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Werbemittel\New_Books_Catalogue\NBC_2026\"/>
    </mc:Choice>
  </mc:AlternateContent>
  <xr:revisionPtr revIDLastSave="0" documentId="13_ncr:1_{21341B70-352A-4299-A2F6-2F97F0BC2112}" xr6:coauthVersionLast="47" xr6:coauthVersionMax="47" xr10:uidLastSave="{00000000-0000-0000-0000-000000000000}"/>
  <bookViews>
    <workbookView xWindow="-110" yWindow="-110" windowWidth="19420" windowHeight="11500" tabRatio="0" xr2:uid="{C3EC9A7E-C66D-4D62-8940-C9A5BE1D8ED7}"/>
  </bookViews>
  <sheets>
    <sheet name="LLAKER.1772624272" sheetId="1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</sheets>
  <definedNames>
    <definedName name="_xlnm._FilterDatabase" localSheetId="1" hidden="1">'1'!$A$7:$R$900</definedName>
    <definedName name="_xlnm._FilterDatabase" localSheetId="10" hidden="1">'10'!$A$7:$R$900</definedName>
    <definedName name="_xlnm._FilterDatabase" localSheetId="11" hidden="1">'11'!$A$7:$R$900</definedName>
    <definedName name="_xlnm._FilterDatabase" localSheetId="12" hidden="1">'12'!$A$7:$R$900</definedName>
    <definedName name="_xlnm._FilterDatabase" localSheetId="13" hidden="1">'13'!$A$7:$R$900</definedName>
    <definedName name="_xlnm._FilterDatabase" localSheetId="2" hidden="1">'2'!$A$7:$R$900</definedName>
    <definedName name="_xlnm._FilterDatabase" localSheetId="3" hidden="1">'3'!$A$7:$R$900</definedName>
    <definedName name="_xlnm._FilterDatabase" localSheetId="4" hidden="1">'4'!$A$7:$R$900</definedName>
    <definedName name="_xlnm._FilterDatabase" localSheetId="5" hidden="1">'5'!$A$7:$R$900</definedName>
    <definedName name="_xlnm._FilterDatabase" localSheetId="6" hidden="1">'6'!$A$7:$R$900</definedName>
    <definedName name="_xlnm._FilterDatabase" localSheetId="7" hidden="1">'7'!$A$7:$R$900</definedName>
    <definedName name="_xlnm._FilterDatabase" localSheetId="8" hidden="1">'8'!$A$7:$R$900</definedName>
    <definedName name="_xlnm._FilterDatabase" localSheetId="9" hidden="1">'9'!$A$7:$R$900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00" i="15" l="1"/>
  <c r="E899" i="15"/>
  <c r="E898" i="15"/>
  <c r="E897" i="15"/>
  <c r="E896" i="15"/>
  <c r="E895" i="15"/>
  <c r="E894" i="15"/>
  <c r="E893" i="15"/>
  <c r="E892" i="15"/>
  <c r="E891" i="15"/>
  <c r="E890" i="15"/>
  <c r="E889" i="15"/>
  <c r="E888" i="15"/>
  <c r="E887" i="15"/>
  <c r="E886" i="15"/>
  <c r="E885" i="15"/>
  <c r="E884" i="15"/>
  <c r="E883" i="15"/>
  <c r="E882" i="15"/>
  <c r="E881" i="15"/>
  <c r="E880" i="15"/>
  <c r="E879" i="15"/>
  <c r="E878" i="15"/>
  <c r="E877" i="15"/>
  <c r="E876" i="15"/>
  <c r="E875" i="15"/>
  <c r="E874" i="15"/>
  <c r="E873" i="15"/>
  <c r="E872" i="15"/>
  <c r="E871" i="15"/>
  <c r="E870" i="15"/>
  <c r="E869" i="15"/>
  <c r="E868" i="15"/>
  <c r="E867" i="15"/>
  <c r="E866" i="15"/>
  <c r="E865" i="15"/>
  <c r="E864" i="15"/>
  <c r="E863" i="15"/>
  <c r="E862" i="15"/>
  <c r="E861" i="15"/>
  <c r="E860" i="15"/>
  <c r="E859" i="15"/>
  <c r="E858" i="15"/>
  <c r="E857" i="15"/>
  <c r="E856" i="15"/>
  <c r="E855" i="15"/>
  <c r="E854" i="15"/>
  <c r="E853" i="15"/>
  <c r="E852" i="15"/>
  <c r="E851" i="15"/>
  <c r="E850" i="15"/>
  <c r="E849" i="15"/>
  <c r="E848" i="15"/>
  <c r="E847" i="15"/>
  <c r="E846" i="15"/>
  <c r="E845" i="15"/>
  <c r="E844" i="15"/>
  <c r="E843" i="15"/>
  <c r="E842" i="15"/>
  <c r="E841" i="15"/>
  <c r="E840" i="15"/>
  <c r="E839" i="15"/>
  <c r="E838" i="15"/>
  <c r="E837" i="15"/>
  <c r="E836" i="15"/>
  <c r="E835" i="15"/>
  <c r="E834" i="15"/>
  <c r="E833" i="15"/>
  <c r="E832" i="15"/>
  <c r="E831" i="15"/>
  <c r="E830" i="15"/>
  <c r="E829" i="15"/>
  <c r="E828" i="15"/>
  <c r="E827" i="15"/>
  <c r="E826" i="15"/>
  <c r="E825" i="15"/>
  <c r="E824" i="15"/>
  <c r="E823" i="15"/>
  <c r="E822" i="15"/>
  <c r="E821" i="15"/>
  <c r="E820" i="15"/>
  <c r="E819" i="15"/>
  <c r="E818" i="15"/>
  <c r="E817" i="15"/>
  <c r="E816" i="15"/>
  <c r="E815" i="15"/>
  <c r="E814" i="15"/>
  <c r="E813" i="15"/>
  <c r="E812" i="15"/>
  <c r="E811" i="15"/>
  <c r="E810" i="15"/>
  <c r="E809" i="15"/>
  <c r="E808" i="15"/>
  <c r="E807" i="15"/>
  <c r="E806" i="15"/>
  <c r="E805" i="15"/>
  <c r="E804" i="15"/>
  <c r="E803" i="15"/>
  <c r="E802" i="15"/>
  <c r="E801" i="15"/>
  <c r="E800" i="15"/>
  <c r="E799" i="15"/>
  <c r="E798" i="15"/>
  <c r="E797" i="15"/>
  <c r="E796" i="15"/>
  <c r="E795" i="15"/>
  <c r="E794" i="15"/>
  <c r="E793" i="15"/>
  <c r="E792" i="15"/>
  <c r="E791" i="15"/>
  <c r="E790" i="15"/>
  <c r="E789" i="15"/>
  <c r="E788" i="15"/>
  <c r="E787" i="15"/>
  <c r="E786" i="15"/>
  <c r="E785" i="15"/>
  <c r="E784" i="15"/>
  <c r="E783" i="15"/>
  <c r="E782" i="15"/>
  <c r="E781" i="15"/>
  <c r="E780" i="15"/>
  <c r="E779" i="15"/>
  <c r="E778" i="15"/>
  <c r="E777" i="15"/>
  <c r="E776" i="15"/>
  <c r="E775" i="15"/>
  <c r="E774" i="15"/>
  <c r="E773" i="15"/>
  <c r="E772" i="15"/>
  <c r="E771" i="15"/>
  <c r="E770" i="15"/>
  <c r="E769" i="15"/>
  <c r="E768" i="15"/>
  <c r="E767" i="15"/>
  <c r="E766" i="15"/>
  <c r="E765" i="15"/>
  <c r="E764" i="15"/>
  <c r="E763" i="15"/>
  <c r="E762" i="15"/>
  <c r="E761" i="15"/>
  <c r="E760" i="15"/>
  <c r="E759" i="15"/>
  <c r="E758" i="15"/>
  <c r="E757" i="15"/>
  <c r="E756" i="15"/>
  <c r="E755" i="15"/>
  <c r="E754" i="15"/>
  <c r="E753" i="15"/>
  <c r="E752" i="15"/>
  <c r="E751" i="15"/>
  <c r="E750" i="15"/>
  <c r="E749" i="15"/>
  <c r="E748" i="15"/>
  <c r="E747" i="15"/>
  <c r="E746" i="15"/>
  <c r="E745" i="15"/>
  <c r="E744" i="15"/>
  <c r="E743" i="15"/>
  <c r="E742" i="15"/>
  <c r="E741" i="15"/>
  <c r="E740" i="15"/>
  <c r="E739" i="15"/>
  <c r="E738" i="15"/>
  <c r="E737" i="15"/>
  <c r="E736" i="15"/>
  <c r="E735" i="15"/>
  <c r="E734" i="15"/>
  <c r="E733" i="15"/>
  <c r="E732" i="15"/>
  <c r="E731" i="15"/>
  <c r="E730" i="15"/>
  <c r="E729" i="15"/>
  <c r="E728" i="15"/>
  <c r="E727" i="15"/>
  <c r="E726" i="15"/>
  <c r="E725" i="15"/>
  <c r="E724" i="15"/>
  <c r="E723" i="15"/>
  <c r="E722" i="15"/>
  <c r="E721" i="15"/>
  <c r="E720" i="15"/>
  <c r="E719" i="15"/>
  <c r="E718" i="15"/>
  <c r="E717" i="15"/>
  <c r="E716" i="15"/>
  <c r="E715" i="15"/>
  <c r="E714" i="15"/>
  <c r="E713" i="15"/>
  <c r="E712" i="15"/>
  <c r="E711" i="15"/>
  <c r="E710" i="15"/>
  <c r="E709" i="15"/>
  <c r="E708" i="15"/>
  <c r="E707" i="15"/>
  <c r="E706" i="15"/>
  <c r="E705" i="15"/>
  <c r="E704" i="15"/>
  <c r="E703" i="15"/>
  <c r="E702" i="15"/>
  <c r="E701" i="15"/>
  <c r="E700" i="15"/>
  <c r="E699" i="15"/>
  <c r="E698" i="15"/>
  <c r="E697" i="15"/>
  <c r="E696" i="15"/>
  <c r="E695" i="15"/>
  <c r="E694" i="15"/>
  <c r="E693" i="15"/>
  <c r="E692" i="15"/>
  <c r="E691" i="15"/>
  <c r="E690" i="15"/>
  <c r="E689" i="15"/>
  <c r="E688" i="15"/>
  <c r="E687" i="15"/>
  <c r="E686" i="15"/>
  <c r="E685" i="15"/>
  <c r="E684" i="15"/>
  <c r="E683" i="15"/>
  <c r="E682" i="15"/>
  <c r="E681" i="15"/>
  <c r="E680" i="15"/>
  <c r="E679" i="15"/>
  <c r="E678" i="15"/>
  <c r="E677" i="15"/>
  <c r="E676" i="15"/>
  <c r="E675" i="15"/>
  <c r="E674" i="15"/>
  <c r="E673" i="15"/>
  <c r="E672" i="15"/>
  <c r="E671" i="15"/>
  <c r="E670" i="15"/>
  <c r="E669" i="15"/>
  <c r="E668" i="15"/>
  <c r="E667" i="15"/>
  <c r="E666" i="15"/>
  <c r="E665" i="15"/>
  <c r="E664" i="15"/>
  <c r="E663" i="15"/>
  <c r="E662" i="15"/>
  <c r="E661" i="15"/>
  <c r="E660" i="15"/>
  <c r="E659" i="15"/>
  <c r="E658" i="15"/>
  <c r="E657" i="15"/>
  <c r="E656" i="15"/>
  <c r="E655" i="15"/>
  <c r="E654" i="15"/>
  <c r="E653" i="15"/>
  <c r="E652" i="15"/>
  <c r="E651" i="15"/>
  <c r="E650" i="15"/>
  <c r="E649" i="15"/>
  <c r="E648" i="15"/>
  <c r="E647" i="15"/>
  <c r="E646" i="15"/>
  <c r="E645" i="15"/>
  <c r="E644" i="15"/>
  <c r="E643" i="15"/>
  <c r="E642" i="15"/>
  <c r="E641" i="15"/>
  <c r="E640" i="15"/>
  <c r="E639" i="15"/>
  <c r="E638" i="15"/>
  <c r="E637" i="15"/>
  <c r="E636" i="15"/>
  <c r="E635" i="15"/>
  <c r="E634" i="15"/>
  <c r="E633" i="15"/>
  <c r="E632" i="15"/>
  <c r="E631" i="15"/>
  <c r="E630" i="15"/>
  <c r="E629" i="15"/>
  <c r="E628" i="15"/>
  <c r="E627" i="15"/>
  <c r="E626" i="15"/>
  <c r="E625" i="15"/>
  <c r="E624" i="15"/>
  <c r="E623" i="15"/>
  <c r="E622" i="15"/>
  <c r="E621" i="15"/>
  <c r="E620" i="15"/>
  <c r="E619" i="15"/>
  <c r="E618" i="15"/>
  <c r="E617" i="15"/>
  <c r="E616" i="15"/>
  <c r="E615" i="15"/>
  <c r="E614" i="15"/>
  <c r="E613" i="15"/>
  <c r="E612" i="15"/>
  <c r="E611" i="15"/>
  <c r="E610" i="15"/>
  <c r="E609" i="15"/>
  <c r="E608" i="15"/>
  <c r="E607" i="15"/>
  <c r="E606" i="15"/>
  <c r="E605" i="15"/>
  <c r="E604" i="15"/>
  <c r="E603" i="15"/>
  <c r="E602" i="15"/>
  <c r="E601" i="15"/>
  <c r="E600" i="15"/>
  <c r="E599" i="15"/>
  <c r="E598" i="15"/>
  <c r="E597" i="15"/>
  <c r="E596" i="15"/>
  <c r="E595" i="15"/>
  <c r="E594" i="15"/>
  <c r="E593" i="15"/>
  <c r="E592" i="15"/>
  <c r="E591" i="15"/>
  <c r="E590" i="15"/>
  <c r="E589" i="15"/>
  <c r="E588" i="15"/>
  <c r="E587" i="15"/>
  <c r="E586" i="15"/>
  <c r="E585" i="15"/>
  <c r="E584" i="15"/>
  <c r="E583" i="15"/>
  <c r="E582" i="15"/>
  <c r="E581" i="15"/>
  <c r="E580" i="15"/>
  <c r="E579" i="15"/>
  <c r="E578" i="15"/>
  <c r="E577" i="15"/>
  <c r="E576" i="15"/>
  <c r="E575" i="15"/>
  <c r="E574" i="15"/>
  <c r="E573" i="15"/>
  <c r="E572" i="15"/>
  <c r="E571" i="15"/>
  <c r="E570" i="15"/>
  <c r="E569" i="15"/>
  <c r="E568" i="15"/>
  <c r="E567" i="15"/>
  <c r="E566" i="15"/>
  <c r="E565" i="15"/>
  <c r="E564" i="15"/>
  <c r="E563" i="15"/>
  <c r="E562" i="15"/>
  <c r="E561" i="15"/>
  <c r="E560" i="15"/>
  <c r="E559" i="15"/>
  <c r="E558" i="15"/>
  <c r="E557" i="15"/>
  <c r="E556" i="15"/>
  <c r="E555" i="15"/>
  <c r="E554" i="15"/>
  <c r="E553" i="15"/>
  <c r="E552" i="15"/>
  <c r="E551" i="15"/>
  <c r="E550" i="15"/>
  <c r="E549" i="15"/>
  <c r="E548" i="15"/>
  <c r="E547" i="15"/>
  <c r="E546" i="15"/>
  <c r="E545" i="15"/>
  <c r="E544" i="15"/>
  <c r="E543" i="15"/>
  <c r="E542" i="15"/>
  <c r="E541" i="15"/>
  <c r="E540" i="15"/>
  <c r="E539" i="15"/>
  <c r="E538" i="15"/>
  <c r="E537" i="15"/>
  <c r="E536" i="15"/>
  <c r="E535" i="15"/>
  <c r="E534" i="15"/>
  <c r="E533" i="15"/>
  <c r="E532" i="15"/>
  <c r="E531" i="15"/>
  <c r="E530" i="15"/>
  <c r="E529" i="15"/>
  <c r="E528" i="15"/>
  <c r="E527" i="15"/>
  <c r="E526" i="15"/>
  <c r="E525" i="15"/>
  <c r="E524" i="15"/>
  <c r="E523" i="15"/>
  <c r="E522" i="15"/>
  <c r="E521" i="15"/>
  <c r="E520" i="15"/>
  <c r="E519" i="15"/>
  <c r="E518" i="15"/>
  <c r="E517" i="15"/>
  <c r="E516" i="15"/>
  <c r="E515" i="15"/>
  <c r="E514" i="15"/>
  <c r="E513" i="15"/>
  <c r="E512" i="15"/>
  <c r="E511" i="15"/>
  <c r="E510" i="15"/>
  <c r="E509" i="15"/>
  <c r="E508" i="15"/>
  <c r="E507" i="15"/>
  <c r="E506" i="15"/>
  <c r="E505" i="15"/>
  <c r="E504" i="15"/>
  <c r="E503" i="15"/>
  <c r="E502" i="15"/>
  <c r="E501" i="15"/>
  <c r="E500" i="15"/>
  <c r="E499" i="15"/>
  <c r="E498" i="15"/>
  <c r="E497" i="15"/>
  <c r="E496" i="15"/>
  <c r="E495" i="15"/>
  <c r="E494" i="15"/>
  <c r="E493" i="15"/>
  <c r="E492" i="15"/>
  <c r="E491" i="15"/>
  <c r="E490" i="15"/>
  <c r="E489" i="15"/>
  <c r="E488" i="15"/>
  <c r="E487" i="15"/>
  <c r="E486" i="15"/>
  <c r="E485" i="15"/>
  <c r="E484" i="15"/>
  <c r="E483" i="15"/>
  <c r="E482" i="15"/>
  <c r="E481" i="15"/>
  <c r="E480" i="15"/>
  <c r="E479" i="15"/>
  <c r="E478" i="15"/>
  <c r="E477" i="15"/>
  <c r="E476" i="15"/>
  <c r="E475" i="15"/>
  <c r="E474" i="15"/>
  <c r="E473" i="15"/>
  <c r="E472" i="15"/>
  <c r="E471" i="15"/>
  <c r="E470" i="15"/>
  <c r="E469" i="15"/>
  <c r="E468" i="15"/>
  <c r="E467" i="15"/>
  <c r="E466" i="15"/>
  <c r="E465" i="15"/>
  <c r="E464" i="15"/>
  <c r="E463" i="15"/>
  <c r="E462" i="15"/>
  <c r="E461" i="15"/>
  <c r="E460" i="15"/>
  <c r="E459" i="15"/>
  <c r="E458" i="15"/>
  <c r="E457" i="15"/>
  <c r="E456" i="15"/>
  <c r="E455" i="15"/>
  <c r="E454" i="15"/>
  <c r="E453" i="15"/>
  <c r="E452" i="15"/>
  <c r="E451" i="15"/>
  <c r="E450" i="15"/>
  <c r="E449" i="15"/>
  <c r="E448" i="15"/>
  <c r="E447" i="15"/>
  <c r="E446" i="15"/>
  <c r="E445" i="15"/>
  <c r="E444" i="15"/>
  <c r="E443" i="15"/>
  <c r="E442" i="15"/>
  <c r="E441" i="15"/>
  <c r="E440" i="15"/>
  <c r="E439" i="15"/>
  <c r="E438" i="15"/>
  <c r="E437" i="15"/>
  <c r="E436" i="15"/>
  <c r="E435" i="15"/>
  <c r="E434" i="15"/>
  <c r="E433" i="15"/>
  <c r="E432" i="15"/>
  <c r="E431" i="15"/>
  <c r="E430" i="15"/>
  <c r="E429" i="15"/>
  <c r="E428" i="15"/>
  <c r="E427" i="15"/>
  <c r="E426" i="15"/>
  <c r="E425" i="15"/>
  <c r="E424" i="15"/>
  <c r="E423" i="15"/>
  <c r="E422" i="15"/>
  <c r="E421" i="15"/>
  <c r="E420" i="15"/>
  <c r="E419" i="15"/>
  <c r="E418" i="15"/>
  <c r="E417" i="15"/>
  <c r="E416" i="15"/>
  <c r="E415" i="15"/>
  <c r="E414" i="15"/>
  <c r="E413" i="15"/>
  <c r="E412" i="15"/>
  <c r="E411" i="15"/>
  <c r="E410" i="15"/>
  <c r="E409" i="15"/>
  <c r="E408" i="15"/>
  <c r="E407" i="15"/>
  <c r="E406" i="15"/>
  <c r="E405" i="15"/>
  <c r="E404" i="15"/>
  <c r="E403" i="15"/>
  <c r="E402" i="15"/>
  <c r="E401" i="15"/>
  <c r="E400" i="15"/>
  <c r="E399" i="15"/>
  <c r="E398" i="15"/>
  <c r="E397" i="15"/>
  <c r="E396" i="15"/>
  <c r="E395" i="15"/>
  <c r="E394" i="15"/>
  <c r="E393" i="15"/>
  <c r="E392" i="15"/>
  <c r="E391" i="15"/>
  <c r="E390" i="15"/>
  <c r="E389" i="15"/>
  <c r="E388" i="15"/>
  <c r="E387" i="15"/>
  <c r="E386" i="15"/>
  <c r="E385" i="15"/>
  <c r="E384" i="15"/>
  <c r="E383" i="15"/>
  <c r="E382" i="15"/>
  <c r="E381" i="15"/>
  <c r="E380" i="15"/>
  <c r="E379" i="15"/>
  <c r="E378" i="15"/>
  <c r="E377" i="15"/>
  <c r="E376" i="15"/>
  <c r="E375" i="15"/>
  <c r="E374" i="15"/>
  <c r="E373" i="15"/>
  <c r="E372" i="15"/>
  <c r="E371" i="15"/>
  <c r="E370" i="15"/>
  <c r="E369" i="15"/>
  <c r="E368" i="15"/>
  <c r="E367" i="15"/>
  <c r="E366" i="15"/>
  <c r="E365" i="15"/>
  <c r="E364" i="15"/>
  <c r="E363" i="15"/>
  <c r="E362" i="15"/>
  <c r="E361" i="15"/>
  <c r="E360" i="15"/>
  <c r="E359" i="15"/>
  <c r="E358" i="15"/>
  <c r="E357" i="15"/>
  <c r="E356" i="15"/>
  <c r="E355" i="15"/>
  <c r="E354" i="15"/>
  <c r="E353" i="15"/>
  <c r="E352" i="15"/>
  <c r="E351" i="15"/>
  <c r="E350" i="15"/>
  <c r="E349" i="15"/>
  <c r="E348" i="15"/>
  <c r="E347" i="15"/>
  <c r="E346" i="15"/>
  <c r="E345" i="15"/>
  <c r="E344" i="15"/>
  <c r="E343" i="15"/>
  <c r="E342" i="15"/>
  <c r="E341" i="15"/>
  <c r="E340" i="15"/>
  <c r="E339" i="15"/>
  <c r="E338" i="15"/>
  <c r="E337" i="15"/>
  <c r="E336" i="15"/>
  <c r="E335" i="15"/>
  <c r="E334" i="15"/>
  <c r="E333" i="15"/>
  <c r="E332" i="15"/>
  <c r="E331" i="15"/>
  <c r="E330" i="15"/>
  <c r="E329" i="15"/>
  <c r="E328" i="15"/>
  <c r="E327" i="15"/>
  <c r="E326" i="15"/>
  <c r="E325" i="15"/>
  <c r="E324" i="15"/>
  <c r="E323" i="15"/>
  <c r="E322" i="15"/>
  <c r="E321" i="15"/>
  <c r="E320" i="15"/>
  <c r="E319" i="15"/>
  <c r="E318" i="15"/>
  <c r="E317" i="15"/>
  <c r="E316" i="15"/>
  <c r="E315" i="15"/>
  <c r="E314" i="15"/>
  <c r="E313" i="15"/>
  <c r="E312" i="15"/>
  <c r="E311" i="15"/>
  <c r="E310" i="15"/>
  <c r="E309" i="15"/>
  <c r="E308" i="15"/>
  <c r="E307" i="15"/>
  <c r="E306" i="15"/>
  <c r="E305" i="15"/>
  <c r="E304" i="15"/>
  <c r="E303" i="15"/>
  <c r="E302" i="15"/>
  <c r="E301" i="15"/>
  <c r="E300" i="15"/>
  <c r="E299" i="15"/>
  <c r="E298" i="15"/>
  <c r="E297" i="15"/>
  <c r="E296" i="15"/>
  <c r="E295" i="15"/>
  <c r="E294" i="15"/>
  <c r="E293" i="15"/>
  <c r="E292" i="15"/>
  <c r="E291" i="15"/>
  <c r="E290" i="15"/>
  <c r="E289" i="15"/>
  <c r="E288" i="15"/>
  <c r="E287" i="15"/>
  <c r="E286" i="15"/>
  <c r="E285" i="15"/>
  <c r="E284" i="15"/>
  <c r="E283" i="15"/>
  <c r="E282" i="15"/>
  <c r="E281" i="15"/>
  <c r="E280" i="15"/>
  <c r="E279" i="15"/>
  <c r="E278" i="15"/>
  <c r="E277" i="15"/>
  <c r="E276" i="15"/>
  <c r="E275" i="15"/>
  <c r="E274" i="15"/>
  <c r="E273" i="15"/>
  <c r="E272" i="15"/>
  <c r="E271" i="15"/>
  <c r="E270" i="15"/>
  <c r="E269" i="15"/>
  <c r="E268" i="15"/>
  <c r="E267" i="15"/>
  <c r="E266" i="15"/>
  <c r="E265" i="15"/>
  <c r="E264" i="15"/>
  <c r="E263" i="15"/>
  <c r="E262" i="15"/>
  <c r="E261" i="15"/>
  <c r="E260" i="15"/>
  <c r="E259" i="15"/>
  <c r="E258" i="15"/>
  <c r="E257" i="15"/>
  <c r="E256" i="15"/>
  <c r="E255" i="15"/>
  <c r="E254" i="15"/>
  <c r="E253" i="15"/>
  <c r="E252" i="15"/>
  <c r="E251" i="15"/>
  <c r="E250" i="15"/>
  <c r="E249" i="15"/>
  <c r="E248" i="15"/>
  <c r="E247" i="15"/>
  <c r="E246" i="15"/>
  <c r="E245" i="15"/>
  <c r="E244" i="15"/>
  <c r="E243" i="15"/>
  <c r="E242" i="15"/>
  <c r="E241" i="15"/>
  <c r="E240" i="15"/>
  <c r="E239" i="15"/>
  <c r="E238" i="15"/>
  <c r="E237" i="15"/>
  <c r="E236" i="15"/>
  <c r="E235" i="15"/>
  <c r="E234" i="15"/>
  <c r="E233" i="15"/>
  <c r="E232" i="15"/>
  <c r="E231" i="15"/>
  <c r="E230" i="15"/>
  <c r="E229" i="15"/>
  <c r="E228" i="15"/>
  <c r="E227" i="15"/>
  <c r="E226" i="15"/>
  <c r="E225" i="15"/>
  <c r="E224" i="15"/>
  <c r="E223" i="15"/>
  <c r="E222" i="15"/>
  <c r="E221" i="15"/>
  <c r="E220" i="15"/>
  <c r="E219" i="15"/>
  <c r="E218" i="15"/>
  <c r="E217" i="15"/>
  <c r="E216" i="15"/>
  <c r="E215" i="15"/>
  <c r="E214" i="15"/>
  <c r="E213" i="15"/>
  <c r="E212" i="15"/>
  <c r="E211" i="15"/>
  <c r="E210" i="15"/>
  <c r="E209" i="15"/>
  <c r="E208" i="15"/>
  <c r="E207" i="15"/>
  <c r="E206" i="15"/>
  <c r="E205" i="15"/>
  <c r="E204" i="15"/>
  <c r="E203" i="15"/>
  <c r="E202" i="15"/>
  <c r="E201" i="15"/>
  <c r="E200" i="15"/>
  <c r="E199" i="15"/>
  <c r="E198" i="15"/>
  <c r="E197" i="15"/>
  <c r="E196" i="15"/>
  <c r="E195" i="15"/>
  <c r="E194" i="15"/>
  <c r="E193" i="15"/>
  <c r="E192" i="15"/>
  <c r="E191" i="15"/>
  <c r="E190" i="15"/>
  <c r="E189" i="15"/>
  <c r="E188" i="15"/>
  <c r="E187" i="15"/>
  <c r="E186" i="15"/>
  <c r="E185" i="15"/>
  <c r="E184" i="15"/>
  <c r="E183" i="15"/>
  <c r="E182" i="15"/>
  <c r="E181" i="15"/>
  <c r="E180" i="15"/>
  <c r="E179" i="15"/>
  <c r="E178" i="15"/>
  <c r="E177" i="15"/>
  <c r="E176" i="15"/>
  <c r="E175" i="15"/>
  <c r="E174" i="15"/>
  <c r="E173" i="15"/>
  <c r="E172" i="15"/>
  <c r="E171" i="15"/>
  <c r="E170" i="15"/>
  <c r="E169" i="15"/>
  <c r="E168" i="15"/>
  <c r="E167" i="15"/>
  <c r="E166" i="15"/>
  <c r="E165" i="15"/>
  <c r="E164" i="15"/>
  <c r="E163" i="15"/>
  <c r="E162" i="15"/>
  <c r="E161" i="15"/>
  <c r="E160" i="15"/>
  <c r="E159" i="15"/>
  <c r="E158" i="15"/>
  <c r="E157" i="15"/>
  <c r="E156" i="15"/>
  <c r="E155" i="15"/>
  <c r="E154" i="15"/>
  <c r="E153" i="15"/>
  <c r="E152" i="15"/>
  <c r="E151" i="15"/>
  <c r="E150" i="15"/>
  <c r="E149" i="15"/>
  <c r="E148" i="15"/>
  <c r="E147" i="15"/>
  <c r="E146" i="15"/>
  <c r="E145" i="15"/>
  <c r="E144" i="15"/>
  <c r="E143" i="15"/>
  <c r="E142" i="15"/>
  <c r="E141" i="15"/>
  <c r="E140" i="15"/>
  <c r="E139" i="15"/>
  <c r="E138" i="15"/>
  <c r="E137" i="15"/>
  <c r="E136" i="15"/>
  <c r="E135" i="15"/>
  <c r="E134" i="15"/>
  <c r="E133" i="15"/>
  <c r="E132" i="15"/>
  <c r="E131" i="15"/>
  <c r="E130" i="15"/>
  <c r="E129" i="15"/>
  <c r="E128" i="15"/>
  <c r="E127" i="15"/>
  <c r="E126" i="15"/>
  <c r="E125" i="15"/>
  <c r="E124" i="15"/>
  <c r="E123" i="15"/>
  <c r="E122" i="15"/>
  <c r="E121" i="15"/>
  <c r="E120" i="15"/>
  <c r="E119" i="15"/>
  <c r="E118" i="15"/>
  <c r="E117" i="15"/>
  <c r="E116" i="15"/>
  <c r="E115" i="15"/>
  <c r="E114" i="15"/>
  <c r="E113" i="15"/>
  <c r="E112" i="15"/>
  <c r="E111" i="15"/>
  <c r="E110" i="15"/>
  <c r="E109" i="15"/>
  <c r="E108" i="15"/>
  <c r="E107" i="15"/>
  <c r="E106" i="15"/>
  <c r="E105" i="15"/>
  <c r="E104" i="15"/>
  <c r="E103" i="15"/>
  <c r="E102" i="15"/>
  <c r="E101" i="15"/>
  <c r="E100" i="15"/>
  <c r="E99" i="15"/>
  <c r="E98" i="15"/>
  <c r="E97" i="15"/>
  <c r="E96" i="15"/>
  <c r="E95" i="15"/>
  <c r="E94" i="15"/>
  <c r="E93" i="15"/>
  <c r="E92" i="15"/>
  <c r="E91" i="15"/>
  <c r="E90" i="15"/>
  <c r="E89" i="15"/>
  <c r="E88" i="15"/>
  <c r="E87" i="15"/>
  <c r="E86" i="15"/>
  <c r="E85" i="15"/>
  <c r="E84" i="15"/>
  <c r="E83" i="15"/>
  <c r="E82" i="15"/>
  <c r="E81" i="15"/>
  <c r="E80" i="15"/>
  <c r="E79" i="15"/>
  <c r="E78" i="15"/>
  <c r="E77" i="15"/>
  <c r="E76" i="15"/>
  <c r="E75" i="15"/>
  <c r="E74" i="15"/>
  <c r="E73" i="15"/>
  <c r="E72" i="15"/>
  <c r="E71" i="15"/>
  <c r="E70" i="15"/>
  <c r="E69" i="15"/>
  <c r="E68" i="15"/>
  <c r="E67" i="15"/>
  <c r="E66" i="15"/>
  <c r="E65" i="15"/>
  <c r="E64" i="15"/>
  <c r="E63" i="15"/>
  <c r="E62" i="15"/>
  <c r="E61" i="15"/>
  <c r="E60" i="15"/>
  <c r="E59" i="15"/>
  <c r="E58" i="15"/>
  <c r="E57" i="15"/>
  <c r="E56" i="15"/>
  <c r="E55" i="15"/>
  <c r="E54" i="15"/>
  <c r="E53" i="15"/>
  <c r="E52" i="15"/>
  <c r="E51" i="15"/>
  <c r="E50" i="15"/>
  <c r="E49" i="15"/>
  <c r="E48" i="15"/>
  <c r="E47" i="15"/>
  <c r="E46" i="15"/>
  <c r="E45" i="15"/>
  <c r="E44" i="15"/>
  <c r="E43" i="15"/>
  <c r="E42" i="15"/>
  <c r="E41" i="15"/>
  <c r="E40" i="15"/>
  <c r="E39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900" i="14"/>
  <c r="E899" i="14"/>
  <c r="E898" i="14"/>
  <c r="E897" i="14"/>
  <c r="E896" i="14"/>
  <c r="E895" i="14"/>
  <c r="E894" i="14"/>
  <c r="E893" i="14"/>
  <c r="E892" i="14"/>
  <c r="E891" i="14"/>
  <c r="E890" i="14"/>
  <c r="E889" i="14"/>
  <c r="E888" i="14"/>
  <c r="E887" i="14"/>
  <c r="E886" i="14"/>
  <c r="E885" i="14"/>
  <c r="E884" i="14"/>
  <c r="E883" i="14"/>
  <c r="E882" i="14"/>
  <c r="E881" i="14"/>
  <c r="E880" i="14"/>
  <c r="E879" i="14"/>
  <c r="E878" i="14"/>
  <c r="E877" i="14"/>
  <c r="E876" i="14"/>
  <c r="E875" i="14"/>
  <c r="E874" i="14"/>
  <c r="E873" i="14"/>
  <c r="E872" i="14"/>
  <c r="E871" i="14"/>
  <c r="E870" i="14"/>
  <c r="E869" i="14"/>
  <c r="E868" i="14"/>
  <c r="E867" i="14"/>
  <c r="E866" i="14"/>
  <c r="E865" i="14"/>
  <c r="E864" i="14"/>
  <c r="E863" i="14"/>
  <c r="E862" i="14"/>
  <c r="E861" i="14"/>
  <c r="E860" i="14"/>
  <c r="E859" i="14"/>
  <c r="E858" i="14"/>
  <c r="E857" i="14"/>
  <c r="E856" i="14"/>
  <c r="E855" i="14"/>
  <c r="E854" i="14"/>
  <c r="E853" i="14"/>
  <c r="E852" i="14"/>
  <c r="E851" i="14"/>
  <c r="E850" i="14"/>
  <c r="E849" i="14"/>
  <c r="E848" i="14"/>
  <c r="E847" i="14"/>
  <c r="E846" i="14"/>
  <c r="E845" i="14"/>
  <c r="E844" i="14"/>
  <c r="E843" i="14"/>
  <c r="E842" i="14"/>
  <c r="E841" i="14"/>
  <c r="E840" i="14"/>
  <c r="E839" i="14"/>
  <c r="E838" i="14"/>
  <c r="E837" i="14"/>
  <c r="E836" i="14"/>
  <c r="E835" i="14"/>
  <c r="E834" i="14"/>
  <c r="E833" i="14"/>
  <c r="E832" i="14"/>
  <c r="E831" i="14"/>
  <c r="E830" i="14"/>
  <c r="E829" i="14"/>
  <c r="E828" i="14"/>
  <c r="E827" i="14"/>
  <c r="E826" i="14"/>
  <c r="E825" i="14"/>
  <c r="E824" i="14"/>
  <c r="E823" i="14"/>
  <c r="E822" i="14"/>
  <c r="E821" i="14"/>
  <c r="E820" i="14"/>
  <c r="E819" i="14"/>
  <c r="E818" i="14"/>
  <c r="E817" i="14"/>
  <c r="E816" i="14"/>
  <c r="E815" i="14"/>
  <c r="E814" i="14"/>
  <c r="E813" i="14"/>
  <c r="E812" i="14"/>
  <c r="E811" i="14"/>
  <c r="E810" i="14"/>
  <c r="E809" i="14"/>
  <c r="E808" i="14"/>
  <c r="E807" i="14"/>
  <c r="E806" i="14"/>
  <c r="E805" i="14"/>
  <c r="E804" i="14"/>
  <c r="E803" i="14"/>
  <c r="E802" i="14"/>
  <c r="E801" i="14"/>
  <c r="E800" i="14"/>
  <c r="E799" i="14"/>
  <c r="E798" i="14"/>
  <c r="E797" i="14"/>
  <c r="E796" i="14"/>
  <c r="E795" i="14"/>
  <c r="E794" i="14"/>
  <c r="E793" i="14"/>
  <c r="E792" i="14"/>
  <c r="E791" i="14"/>
  <c r="E790" i="14"/>
  <c r="E789" i="14"/>
  <c r="E788" i="14"/>
  <c r="E787" i="14"/>
  <c r="E786" i="14"/>
  <c r="E785" i="14"/>
  <c r="E784" i="14"/>
  <c r="E783" i="14"/>
  <c r="E782" i="14"/>
  <c r="E781" i="14"/>
  <c r="E780" i="14"/>
  <c r="E779" i="14"/>
  <c r="E778" i="14"/>
  <c r="E777" i="14"/>
  <c r="E776" i="14"/>
  <c r="E775" i="14"/>
  <c r="E774" i="14"/>
  <c r="E773" i="14"/>
  <c r="E772" i="14"/>
  <c r="E771" i="14"/>
  <c r="E770" i="14"/>
  <c r="E769" i="14"/>
  <c r="E768" i="14"/>
  <c r="E767" i="14"/>
  <c r="E766" i="14"/>
  <c r="E765" i="14"/>
  <c r="E764" i="14"/>
  <c r="E763" i="14"/>
  <c r="E762" i="14"/>
  <c r="E761" i="14"/>
  <c r="E760" i="14"/>
  <c r="E759" i="14"/>
  <c r="E758" i="14"/>
  <c r="E757" i="14"/>
  <c r="E756" i="14"/>
  <c r="E755" i="14"/>
  <c r="E754" i="14"/>
  <c r="E753" i="14"/>
  <c r="E752" i="14"/>
  <c r="E751" i="14"/>
  <c r="E750" i="14"/>
  <c r="E749" i="14"/>
  <c r="E748" i="14"/>
  <c r="E747" i="14"/>
  <c r="E746" i="14"/>
  <c r="E745" i="14"/>
  <c r="E744" i="14"/>
  <c r="E743" i="14"/>
  <c r="E742" i="14"/>
  <c r="E741" i="14"/>
  <c r="E740" i="14"/>
  <c r="E739" i="14"/>
  <c r="E738" i="14"/>
  <c r="E737" i="14"/>
  <c r="E736" i="14"/>
  <c r="E735" i="14"/>
  <c r="E734" i="14"/>
  <c r="E733" i="14"/>
  <c r="E732" i="14"/>
  <c r="E731" i="14"/>
  <c r="E730" i="14"/>
  <c r="E729" i="14"/>
  <c r="E728" i="14"/>
  <c r="E727" i="14"/>
  <c r="E726" i="14"/>
  <c r="E725" i="14"/>
  <c r="E724" i="14"/>
  <c r="E723" i="14"/>
  <c r="E722" i="14"/>
  <c r="E721" i="14"/>
  <c r="E720" i="14"/>
  <c r="E719" i="14"/>
  <c r="E718" i="14"/>
  <c r="E717" i="14"/>
  <c r="E716" i="14"/>
  <c r="E715" i="14"/>
  <c r="E714" i="14"/>
  <c r="E713" i="14"/>
  <c r="E712" i="14"/>
  <c r="E711" i="14"/>
  <c r="E710" i="14"/>
  <c r="E709" i="14"/>
  <c r="E708" i="14"/>
  <c r="E707" i="14"/>
  <c r="E706" i="14"/>
  <c r="E705" i="14"/>
  <c r="E704" i="14"/>
  <c r="E703" i="14"/>
  <c r="E702" i="14"/>
  <c r="E701" i="14"/>
  <c r="E700" i="14"/>
  <c r="E699" i="14"/>
  <c r="E698" i="14"/>
  <c r="E697" i="14"/>
  <c r="E696" i="14"/>
  <c r="E695" i="14"/>
  <c r="E694" i="14"/>
  <c r="E693" i="14"/>
  <c r="E692" i="14"/>
  <c r="E691" i="14"/>
  <c r="E690" i="14"/>
  <c r="E689" i="14"/>
  <c r="E688" i="14"/>
  <c r="E687" i="14"/>
  <c r="E686" i="14"/>
  <c r="E685" i="14"/>
  <c r="E684" i="14"/>
  <c r="E683" i="14"/>
  <c r="E682" i="14"/>
  <c r="E681" i="14"/>
  <c r="E680" i="14"/>
  <c r="E679" i="14"/>
  <c r="E678" i="14"/>
  <c r="E677" i="14"/>
  <c r="E676" i="14"/>
  <c r="E675" i="14"/>
  <c r="E674" i="14"/>
  <c r="E673" i="14"/>
  <c r="E672" i="14"/>
  <c r="E671" i="14"/>
  <c r="E670" i="14"/>
  <c r="E669" i="14"/>
  <c r="E668" i="14"/>
  <c r="E667" i="14"/>
  <c r="E666" i="14"/>
  <c r="E665" i="14"/>
  <c r="E664" i="14"/>
  <c r="E663" i="14"/>
  <c r="E662" i="14"/>
  <c r="E661" i="14"/>
  <c r="E660" i="14"/>
  <c r="E659" i="14"/>
  <c r="E658" i="14"/>
  <c r="E657" i="14"/>
  <c r="E656" i="14"/>
  <c r="E655" i="14"/>
  <c r="E654" i="14"/>
  <c r="E653" i="14"/>
  <c r="E652" i="14"/>
  <c r="E651" i="14"/>
  <c r="E650" i="14"/>
  <c r="E649" i="14"/>
  <c r="E648" i="14"/>
  <c r="E647" i="14"/>
  <c r="E646" i="14"/>
  <c r="E645" i="14"/>
  <c r="E644" i="14"/>
  <c r="E643" i="14"/>
  <c r="E642" i="14"/>
  <c r="E641" i="14"/>
  <c r="E640" i="14"/>
  <c r="E639" i="14"/>
  <c r="E638" i="14"/>
  <c r="E637" i="14"/>
  <c r="E636" i="14"/>
  <c r="E635" i="14"/>
  <c r="E634" i="14"/>
  <c r="E633" i="14"/>
  <c r="E632" i="14"/>
  <c r="E631" i="14"/>
  <c r="E630" i="14"/>
  <c r="E629" i="14"/>
  <c r="E628" i="14"/>
  <c r="E627" i="14"/>
  <c r="E626" i="14"/>
  <c r="E625" i="14"/>
  <c r="E624" i="14"/>
  <c r="E623" i="14"/>
  <c r="E622" i="14"/>
  <c r="E621" i="14"/>
  <c r="E620" i="14"/>
  <c r="E619" i="14"/>
  <c r="E618" i="14"/>
  <c r="E617" i="14"/>
  <c r="E616" i="14"/>
  <c r="E615" i="14"/>
  <c r="E614" i="14"/>
  <c r="E613" i="14"/>
  <c r="E612" i="14"/>
  <c r="E611" i="14"/>
  <c r="E610" i="14"/>
  <c r="E609" i="14"/>
  <c r="E608" i="14"/>
  <c r="E607" i="14"/>
  <c r="E606" i="14"/>
  <c r="E605" i="14"/>
  <c r="E604" i="14"/>
  <c r="E603" i="14"/>
  <c r="E602" i="14"/>
  <c r="E601" i="14"/>
  <c r="E600" i="14"/>
  <c r="E599" i="14"/>
  <c r="E598" i="14"/>
  <c r="E597" i="14"/>
  <c r="E596" i="14"/>
  <c r="E595" i="14"/>
  <c r="E594" i="14"/>
  <c r="E593" i="14"/>
  <c r="E592" i="14"/>
  <c r="E591" i="14"/>
  <c r="E590" i="14"/>
  <c r="E589" i="14"/>
  <c r="E588" i="14"/>
  <c r="E587" i="14"/>
  <c r="E586" i="14"/>
  <c r="E585" i="14"/>
  <c r="E584" i="14"/>
  <c r="E583" i="14"/>
  <c r="E582" i="14"/>
  <c r="E581" i="14"/>
  <c r="E580" i="14"/>
  <c r="E579" i="14"/>
  <c r="E578" i="14"/>
  <c r="E577" i="14"/>
  <c r="E576" i="14"/>
  <c r="E575" i="14"/>
  <c r="E574" i="14"/>
  <c r="E573" i="14"/>
  <c r="E572" i="14"/>
  <c r="E571" i="14"/>
  <c r="E570" i="14"/>
  <c r="E569" i="14"/>
  <c r="E568" i="14"/>
  <c r="E567" i="14"/>
  <c r="E566" i="14"/>
  <c r="E565" i="14"/>
  <c r="E564" i="14"/>
  <c r="E563" i="14"/>
  <c r="E562" i="14"/>
  <c r="E561" i="14"/>
  <c r="E560" i="14"/>
  <c r="E559" i="14"/>
  <c r="E558" i="14"/>
  <c r="E557" i="14"/>
  <c r="E556" i="14"/>
  <c r="E555" i="14"/>
  <c r="E554" i="14"/>
  <c r="E553" i="14"/>
  <c r="E552" i="14"/>
  <c r="E551" i="14"/>
  <c r="E550" i="14"/>
  <c r="E549" i="14"/>
  <c r="E548" i="14"/>
  <c r="E547" i="14"/>
  <c r="E546" i="14"/>
  <c r="E545" i="14"/>
  <c r="E544" i="14"/>
  <c r="E543" i="14"/>
  <c r="E542" i="14"/>
  <c r="E541" i="14"/>
  <c r="E540" i="14"/>
  <c r="E539" i="14"/>
  <c r="E538" i="14"/>
  <c r="E537" i="14"/>
  <c r="E536" i="14"/>
  <c r="E535" i="14"/>
  <c r="E534" i="14"/>
  <c r="E533" i="14"/>
  <c r="E532" i="14"/>
  <c r="E531" i="14"/>
  <c r="E530" i="14"/>
  <c r="E529" i="14"/>
  <c r="E528" i="14"/>
  <c r="E527" i="14"/>
  <c r="E526" i="14"/>
  <c r="E525" i="14"/>
  <c r="E524" i="14"/>
  <c r="E523" i="14"/>
  <c r="E522" i="14"/>
  <c r="E521" i="14"/>
  <c r="E520" i="14"/>
  <c r="E519" i="14"/>
  <c r="E518" i="14"/>
  <c r="E517" i="14"/>
  <c r="E516" i="14"/>
  <c r="E515" i="14"/>
  <c r="E514" i="14"/>
  <c r="E513" i="14"/>
  <c r="E512" i="14"/>
  <c r="E511" i="14"/>
  <c r="E510" i="14"/>
  <c r="E509" i="14"/>
  <c r="E508" i="14"/>
  <c r="E507" i="14"/>
  <c r="E506" i="14"/>
  <c r="E505" i="14"/>
  <c r="E504" i="14"/>
  <c r="E503" i="14"/>
  <c r="E502" i="14"/>
  <c r="E501" i="14"/>
  <c r="E500" i="14"/>
  <c r="E499" i="14"/>
  <c r="E498" i="14"/>
  <c r="E497" i="14"/>
  <c r="E496" i="14"/>
  <c r="E495" i="14"/>
  <c r="E494" i="14"/>
  <c r="E493" i="14"/>
  <c r="E492" i="14"/>
  <c r="E491" i="14"/>
  <c r="E490" i="14"/>
  <c r="E489" i="14"/>
  <c r="E488" i="14"/>
  <c r="E487" i="14"/>
  <c r="E486" i="14"/>
  <c r="E485" i="14"/>
  <c r="E484" i="14"/>
  <c r="E483" i="14"/>
  <c r="E482" i="14"/>
  <c r="E481" i="14"/>
  <c r="E480" i="14"/>
  <c r="E479" i="14"/>
  <c r="E478" i="14"/>
  <c r="E477" i="14"/>
  <c r="E476" i="14"/>
  <c r="E475" i="14"/>
  <c r="E474" i="14"/>
  <c r="E473" i="14"/>
  <c r="E472" i="14"/>
  <c r="E471" i="14"/>
  <c r="E470" i="14"/>
  <c r="E469" i="14"/>
  <c r="E468" i="14"/>
  <c r="E467" i="14"/>
  <c r="E466" i="14"/>
  <c r="E465" i="14"/>
  <c r="E464" i="14"/>
  <c r="E463" i="14"/>
  <c r="E462" i="14"/>
  <c r="E461" i="14"/>
  <c r="E460" i="14"/>
  <c r="E459" i="14"/>
  <c r="E458" i="14"/>
  <c r="E457" i="14"/>
  <c r="E456" i="14"/>
  <c r="E455" i="14"/>
  <c r="E454" i="14"/>
  <c r="E453" i="14"/>
  <c r="E452" i="14"/>
  <c r="E451" i="14"/>
  <c r="E450" i="14"/>
  <c r="E449" i="14"/>
  <c r="E448" i="14"/>
  <c r="E447" i="14"/>
  <c r="E446" i="14"/>
  <c r="E445" i="14"/>
  <c r="E444" i="14"/>
  <c r="E443" i="14"/>
  <c r="E442" i="14"/>
  <c r="E441" i="14"/>
  <c r="E440" i="14"/>
  <c r="E439" i="14"/>
  <c r="E438" i="14"/>
  <c r="E437" i="14"/>
  <c r="E436" i="14"/>
  <c r="E435" i="14"/>
  <c r="E434" i="14"/>
  <c r="E433" i="14"/>
  <c r="E432" i="14"/>
  <c r="E431" i="14"/>
  <c r="E430" i="14"/>
  <c r="E429" i="14"/>
  <c r="E428" i="14"/>
  <c r="E427" i="14"/>
  <c r="E426" i="14"/>
  <c r="E425" i="14"/>
  <c r="E424" i="14"/>
  <c r="E423" i="14"/>
  <c r="E422" i="14"/>
  <c r="E421" i="14"/>
  <c r="E420" i="14"/>
  <c r="E419" i="14"/>
  <c r="E418" i="14"/>
  <c r="E417" i="14"/>
  <c r="E416" i="14"/>
  <c r="E415" i="14"/>
  <c r="E414" i="14"/>
  <c r="E413" i="14"/>
  <c r="E412" i="14"/>
  <c r="E411" i="14"/>
  <c r="E410" i="14"/>
  <c r="E409" i="14"/>
  <c r="E408" i="14"/>
  <c r="E407" i="14"/>
  <c r="E406" i="14"/>
  <c r="E405" i="14"/>
  <c r="E404" i="14"/>
  <c r="E403" i="14"/>
  <c r="E402" i="14"/>
  <c r="E401" i="14"/>
  <c r="E400" i="14"/>
  <c r="E399" i="14"/>
  <c r="E398" i="14"/>
  <c r="E397" i="14"/>
  <c r="E396" i="14"/>
  <c r="E395" i="14"/>
  <c r="E394" i="14"/>
  <c r="E393" i="14"/>
  <c r="E392" i="14"/>
  <c r="E391" i="14"/>
  <c r="E390" i="14"/>
  <c r="E389" i="14"/>
  <c r="E388" i="14"/>
  <c r="E387" i="14"/>
  <c r="E386" i="14"/>
  <c r="E385" i="14"/>
  <c r="E384" i="14"/>
  <c r="E383" i="14"/>
  <c r="E382" i="14"/>
  <c r="E381" i="14"/>
  <c r="E380" i="14"/>
  <c r="E379" i="14"/>
  <c r="E378" i="14"/>
  <c r="E377" i="14"/>
  <c r="E376" i="14"/>
  <c r="E375" i="14"/>
  <c r="E374" i="14"/>
  <c r="E373" i="14"/>
  <c r="E372" i="14"/>
  <c r="E371" i="14"/>
  <c r="E370" i="14"/>
  <c r="E369" i="14"/>
  <c r="E368" i="14"/>
  <c r="E367" i="14"/>
  <c r="E366" i="14"/>
  <c r="E365" i="14"/>
  <c r="E364" i="14"/>
  <c r="E363" i="14"/>
  <c r="E362" i="14"/>
  <c r="E361" i="14"/>
  <c r="E360" i="14"/>
  <c r="E359" i="14"/>
  <c r="E358" i="14"/>
  <c r="E357" i="14"/>
  <c r="E356" i="14"/>
  <c r="E355" i="14"/>
  <c r="E354" i="14"/>
  <c r="E353" i="14"/>
  <c r="E352" i="14"/>
  <c r="E351" i="14"/>
  <c r="E350" i="14"/>
  <c r="E349" i="14"/>
  <c r="E348" i="14"/>
  <c r="E347" i="14"/>
  <c r="E346" i="14"/>
  <c r="E345" i="14"/>
  <c r="E344" i="14"/>
  <c r="E343" i="14"/>
  <c r="E342" i="14"/>
  <c r="E341" i="14"/>
  <c r="E340" i="14"/>
  <c r="E339" i="14"/>
  <c r="E338" i="14"/>
  <c r="E337" i="14"/>
  <c r="E336" i="14"/>
  <c r="E335" i="14"/>
  <c r="E334" i="14"/>
  <c r="E333" i="14"/>
  <c r="E332" i="14"/>
  <c r="E331" i="14"/>
  <c r="E330" i="14"/>
  <c r="E329" i="14"/>
  <c r="E328" i="14"/>
  <c r="E327" i="14"/>
  <c r="E326" i="14"/>
  <c r="E325" i="14"/>
  <c r="E324" i="14"/>
  <c r="E323" i="14"/>
  <c r="E322" i="14"/>
  <c r="E321" i="14"/>
  <c r="E320" i="14"/>
  <c r="E319" i="14"/>
  <c r="E318" i="14"/>
  <c r="E317" i="14"/>
  <c r="E316" i="14"/>
  <c r="E315" i="14"/>
  <c r="E314" i="14"/>
  <c r="E313" i="14"/>
  <c r="E312" i="14"/>
  <c r="E311" i="14"/>
  <c r="E310" i="14"/>
  <c r="E309" i="14"/>
  <c r="E308" i="14"/>
  <c r="E307" i="14"/>
  <c r="E306" i="14"/>
  <c r="E305" i="14"/>
  <c r="E304" i="14"/>
  <c r="E303" i="14"/>
  <c r="E302" i="14"/>
  <c r="E301" i="14"/>
  <c r="E300" i="14"/>
  <c r="E299" i="14"/>
  <c r="E298" i="14"/>
  <c r="E297" i="14"/>
  <c r="E296" i="14"/>
  <c r="E295" i="14"/>
  <c r="E294" i="14"/>
  <c r="E293" i="14"/>
  <c r="E292" i="14"/>
  <c r="E291" i="14"/>
  <c r="E290" i="14"/>
  <c r="E289" i="14"/>
  <c r="E288" i="14"/>
  <c r="E287" i="14"/>
  <c r="E286" i="14"/>
  <c r="E285" i="14"/>
  <c r="E284" i="14"/>
  <c r="E283" i="14"/>
  <c r="E282" i="14"/>
  <c r="E281" i="14"/>
  <c r="E280" i="14"/>
  <c r="E279" i="14"/>
  <c r="E278" i="14"/>
  <c r="E277" i="14"/>
  <c r="E276" i="14"/>
  <c r="E275" i="14"/>
  <c r="E274" i="14"/>
  <c r="E273" i="14"/>
  <c r="E272" i="14"/>
  <c r="E271" i="14"/>
  <c r="E270" i="14"/>
  <c r="E269" i="14"/>
  <c r="E268" i="14"/>
  <c r="E267" i="14"/>
  <c r="E266" i="14"/>
  <c r="E265" i="14"/>
  <c r="E264" i="14"/>
  <c r="E263" i="14"/>
  <c r="E262" i="14"/>
  <c r="E261" i="14"/>
  <c r="E260" i="14"/>
  <c r="E259" i="14"/>
  <c r="E258" i="14"/>
  <c r="E257" i="14"/>
  <c r="E256" i="14"/>
  <c r="E255" i="14"/>
  <c r="E254" i="14"/>
  <c r="E253" i="14"/>
  <c r="E252" i="14"/>
  <c r="E251" i="14"/>
  <c r="E250" i="14"/>
  <c r="E249" i="14"/>
  <c r="E248" i="14"/>
  <c r="E247" i="14"/>
  <c r="E246" i="14"/>
  <c r="E245" i="14"/>
  <c r="E244" i="14"/>
  <c r="E243" i="14"/>
  <c r="E242" i="14"/>
  <c r="E241" i="14"/>
  <c r="E240" i="14"/>
  <c r="E239" i="14"/>
  <c r="E238" i="14"/>
  <c r="E237" i="14"/>
  <c r="E236" i="14"/>
  <c r="E235" i="14"/>
  <c r="E234" i="14"/>
  <c r="E233" i="14"/>
  <c r="E232" i="14"/>
  <c r="E231" i="14"/>
  <c r="E230" i="14"/>
  <c r="E229" i="14"/>
  <c r="E228" i="14"/>
  <c r="E227" i="14"/>
  <c r="E226" i="14"/>
  <c r="E225" i="14"/>
  <c r="E224" i="14"/>
  <c r="E223" i="14"/>
  <c r="E222" i="14"/>
  <c r="E221" i="14"/>
  <c r="E220" i="14"/>
  <c r="E219" i="14"/>
  <c r="E218" i="14"/>
  <c r="E217" i="14"/>
  <c r="E216" i="14"/>
  <c r="E215" i="14"/>
  <c r="E214" i="14"/>
  <c r="E213" i="14"/>
  <c r="E212" i="14"/>
  <c r="E211" i="14"/>
  <c r="E210" i="14"/>
  <c r="E209" i="14"/>
  <c r="E208" i="14"/>
  <c r="E207" i="14"/>
  <c r="E206" i="14"/>
  <c r="E205" i="14"/>
  <c r="E204" i="14"/>
  <c r="E203" i="14"/>
  <c r="E202" i="14"/>
  <c r="E201" i="14"/>
  <c r="E200" i="14"/>
  <c r="E199" i="14"/>
  <c r="E198" i="14"/>
  <c r="E197" i="14"/>
  <c r="E196" i="14"/>
  <c r="E195" i="14"/>
  <c r="E194" i="14"/>
  <c r="E193" i="14"/>
  <c r="E192" i="14"/>
  <c r="E191" i="14"/>
  <c r="E190" i="14"/>
  <c r="E189" i="14"/>
  <c r="E188" i="14"/>
  <c r="E187" i="14"/>
  <c r="E186" i="14"/>
  <c r="E185" i="14"/>
  <c r="E184" i="14"/>
  <c r="E183" i="14"/>
  <c r="E182" i="14"/>
  <c r="E181" i="14"/>
  <c r="E180" i="14"/>
  <c r="E179" i="14"/>
  <c r="E178" i="14"/>
  <c r="E177" i="14"/>
  <c r="E176" i="14"/>
  <c r="E175" i="14"/>
  <c r="E174" i="14"/>
  <c r="E173" i="14"/>
  <c r="E172" i="14"/>
  <c r="E171" i="14"/>
  <c r="E170" i="14"/>
  <c r="E169" i="14"/>
  <c r="E168" i="14"/>
  <c r="E167" i="14"/>
  <c r="E166" i="14"/>
  <c r="E165" i="14"/>
  <c r="E164" i="14"/>
  <c r="E163" i="14"/>
  <c r="E162" i="14"/>
  <c r="E161" i="14"/>
  <c r="E160" i="14"/>
  <c r="E159" i="14"/>
  <c r="E158" i="14"/>
  <c r="E157" i="14"/>
  <c r="E156" i="14"/>
  <c r="E155" i="14"/>
  <c r="E154" i="14"/>
  <c r="E153" i="14"/>
  <c r="E152" i="14"/>
  <c r="E151" i="14"/>
  <c r="E150" i="14"/>
  <c r="E149" i="14"/>
  <c r="E148" i="14"/>
  <c r="E147" i="14"/>
  <c r="E146" i="14"/>
  <c r="E145" i="14"/>
  <c r="E144" i="14"/>
  <c r="E143" i="14"/>
  <c r="E142" i="14"/>
  <c r="E141" i="14"/>
  <c r="E140" i="14"/>
  <c r="E139" i="14"/>
  <c r="E138" i="14"/>
  <c r="E137" i="14"/>
  <c r="E136" i="14"/>
  <c r="E135" i="14"/>
  <c r="E134" i="14"/>
  <c r="E133" i="14"/>
  <c r="E132" i="14"/>
  <c r="E131" i="14"/>
  <c r="E130" i="14"/>
  <c r="E129" i="14"/>
  <c r="E128" i="14"/>
  <c r="E127" i="14"/>
  <c r="E126" i="14"/>
  <c r="E125" i="14"/>
  <c r="E124" i="14"/>
  <c r="E123" i="14"/>
  <c r="E122" i="14"/>
  <c r="E121" i="14"/>
  <c r="E120" i="14"/>
  <c r="E119" i="14"/>
  <c r="E118" i="14"/>
  <c r="E117" i="14"/>
  <c r="E116" i="14"/>
  <c r="E115" i="14"/>
  <c r="E114" i="14"/>
  <c r="E113" i="14"/>
  <c r="E112" i="14"/>
  <c r="E111" i="14"/>
  <c r="E110" i="14"/>
  <c r="E109" i="14"/>
  <c r="E108" i="14"/>
  <c r="E107" i="14"/>
  <c r="E106" i="14"/>
  <c r="E105" i="14"/>
  <c r="E104" i="14"/>
  <c r="E103" i="14"/>
  <c r="E102" i="14"/>
  <c r="E101" i="14"/>
  <c r="E100" i="14"/>
  <c r="E99" i="14"/>
  <c r="E98" i="14"/>
  <c r="E97" i="14"/>
  <c r="E96" i="14"/>
  <c r="E95" i="14"/>
  <c r="E94" i="14"/>
  <c r="E93" i="14"/>
  <c r="E92" i="14"/>
  <c r="E91" i="14"/>
  <c r="E90" i="14"/>
  <c r="E89" i="14"/>
  <c r="E88" i="14"/>
  <c r="E87" i="14"/>
  <c r="E86" i="14"/>
  <c r="E85" i="14"/>
  <c r="E84" i="14"/>
  <c r="E83" i="14"/>
  <c r="E82" i="14"/>
  <c r="E81" i="14"/>
  <c r="E80" i="14"/>
  <c r="E79" i="14"/>
  <c r="E78" i="14"/>
  <c r="E77" i="14"/>
  <c r="E76" i="14"/>
  <c r="E75" i="14"/>
  <c r="E74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900" i="13"/>
  <c r="E899" i="13"/>
  <c r="E898" i="13"/>
  <c r="E897" i="13"/>
  <c r="E896" i="13"/>
  <c r="E895" i="13"/>
  <c r="E894" i="13"/>
  <c r="E893" i="13"/>
  <c r="E892" i="13"/>
  <c r="E891" i="13"/>
  <c r="E890" i="13"/>
  <c r="E889" i="13"/>
  <c r="E888" i="13"/>
  <c r="E887" i="13"/>
  <c r="E886" i="13"/>
  <c r="E885" i="13"/>
  <c r="E884" i="13"/>
  <c r="E883" i="13"/>
  <c r="E882" i="13"/>
  <c r="E881" i="13"/>
  <c r="E880" i="13"/>
  <c r="E879" i="13"/>
  <c r="E878" i="13"/>
  <c r="E877" i="13"/>
  <c r="E876" i="13"/>
  <c r="E875" i="13"/>
  <c r="E874" i="13"/>
  <c r="E873" i="13"/>
  <c r="E872" i="13"/>
  <c r="E871" i="13"/>
  <c r="E870" i="13"/>
  <c r="E869" i="13"/>
  <c r="E868" i="13"/>
  <c r="E867" i="13"/>
  <c r="E866" i="13"/>
  <c r="E865" i="13"/>
  <c r="E864" i="13"/>
  <c r="E863" i="13"/>
  <c r="E862" i="13"/>
  <c r="E861" i="13"/>
  <c r="E860" i="13"/>
  <c r="E859" i="13"/>
  <c r="E858" i="13"/>
  <c r="E857" i="13"/>
  <c r="E856" i="13"/>
  <c r="E855" i="13"/>
  <c r="E854" i="13"/>
  <c r="E853" i="13"/>
  <c r="E852" i="13"/>
  <c r="E851" i="13"/>
  <c r="E850" i="13"/>
  <c r="E849" i="13"/>
  <c r="E848" i="13"/>
  <c r="E847" i="13"/>
  <c r="E846" i="13"/>
  <c r="E845" i="13"/>
  <c r="E844" i="13"/>
  <c r="E843" i="13"/>
  <c r="E842" i="13"/>
  <c r="E841" i="13"/>
  <c r="E840" i="13"/>
  <c r="E839" i="13"/>
  <c r="E838" i="13"/>
  <c r="E837" i="13"/>
  <c r="E836" i="13"/>
  <c r="E835" i="13"/>
  <c r="E834" i="13"/>
  <c r="E833" i="13"/>
  <c r="E832" i="13"/>
  <c r="E831" i="13"/>
  <c r="E830" i="13"/>
  <c r="E829" i="13"/>
  <c r="E828" i="13"/>
  <c r="E827" i="13"/>
  <c r="E826" i="13"/>
  <c r="E825" i="13"/>
  <c r="E824" i="13"/>
  <c r="E823" i="13"/>
  <c r="E822" i="13"/>
  <c r="E821" i="13"/>
  <c r="E820" i="13"/>
  <c r="E819" i="13"/>
  <c r="E818" i="13"/>
  <c r="E817" i="13"/>
  <c r="E816" i="13"/>
  <c r="E815" i="13"/>
  <c r="E814" i="13"/>
  <c r="E813" i="13"/>
  <c r="E812" i="13"/>
  <c r="E811" i="13"/>
  <c r="E810" i="13"/>
  <c r="E809" i="13"/>
  <c r="E808" i="13"/>
  <c r="E807" i="13"/>
  <c r="E806" i="13"/>
  <c r="E805" i="13"/>
  <c r="E804" i="13"/>
  <c r="E803" i="13"/>
  <c r="E802" i="13"/>
  <c r="E801" i="13"/>
  <c r="E800" i="13"/>
  <c r="E799" i="13"/>
  <c r="E798" i="13"/>
  <c r="E797" i="13"/>
  <c r="E796" i="13"/>
  <c r="E795" i="13"/>
  <c r="E794" i="13"/>
  <c r="E793" i="13"/>
  <c r="E792" i="13"/>
  <c r="E791" i="13"/>
  <c r="E790" i="13"/>
  <c r="E789" i="13"/>
  <c r="E788" i="13"/>
  <c r="E787" i="13"/>
  <c r="E786" i="13"/>
  <c r="E785" i="13"/>
  <c r="E784" i="13"/>
  <c r="E783" i="13"/>
  <c r="E782" i="13"/>
  <c r="E781" i="13"/>
  <c r="E780" i="13"/>
  <c r="E779" i="13"/>
  <c r="E778" i="13"/>
  <c r="E777" i="13"/>
  <c r="E776" i="13"/>
  <c r="E775" i="13"/>
  <c r="E774" i="13"/>
  <c r="E773" i="13"/>
  <c r="E772" i="13"/>
  <c r="E771" i="13"/>
  <c r="E770" i="13"/>
  <c r="E769" i="13"/>
  <c r="E768" i="13"/>
  <c r="E767" i="13"/>
  <c r="E766" i="13"/>
  <c r="E765" i="13"/>
  <c r="E764" i="13"/>
  <c r="E763" i="13"/>
  <c r="E762" i="13"/>
  <c r="E761" i="13"/>
  <c r="E760" i="13"/>
  <c r="E759" i="13"/>
  <c r="E758" i="13"/>
  <c r="E757" i="13"/>
  <c r="E756" i="13"/>
  <c r="E755" i="13"/>
  <c r="E754" i="13"/>
  <c r="E753" i="13"/>
  <c r="E752" i="13"/>
  <c r="E751" i="13"/>
  <c r="E750" i="13"/>
  <c r="E749" i="13"/>
  <c r="E748" i="13"/>
  <c r="E747" i="13"/>
  <c r="E746" i="13"/>
  <c r="E745" i="13"/>
  <c r="E744" i="13"/>
  <c r="E743" i="13"/>
  <c r="E742" i="13"/>
  <c r="E741" i="13"/>
  <c r="E740" i="13"/>
  <c r="E739" i="13"/>
  <c r="E738" i="13"/>
  <c r="E737" i="13"/>
  <c r="E736" i="13"/>
  <c r="E735" i="13"/>
  <c r="E734" i="13"/>
  <c r="E733" i="13"/>
  <c r="E732" i="13"/>
  <c r="E731" i="13"/>
  <c r="E730" i="13"/>
  <c r="E729" i="13"/>
  <c r="E728" i="13"/>
  <c r="E727" i="13"/>
  <c r="E726" i="13"/>
  <c r="E725" i="13"/>
  <c r="E724" i="13"/>
  <c r="E723" i="13"/>
  <c r="E722" i="13"/>
  <c r="E721" i="13"/>
  <c r="E720" i="13"/>
  <c r="E719" i="13"/>
  <c r="E718" i="13"/>
  <c r="E717" i="13"/>
  <c r="E716" i="13"/>
  <c r="E715" i="13"/>
  <c r="E714" i="13"/>
  <c r="E713" i="13"/>
  <c r="E712" i="13"/>
  <c r="E711" i="13"/>
  <c r="E710" i="13"/>
  <c r="E709" i="13"/>
  <c r="E708" i="13"/>
  <c r="E707" i="13"/>
  <c r="E706" i="13"/>
  <c r="E705" i="13"/>
  <c r="E704" i="13"/>
  <c r="E703" i="13"/>
  <c r="E702" i="13"/>
  <c r="E701" i="13"/>
  <c r="E700" i="13"/>
  <c r="E699" i="13"/>
  <c r="E698" i="13"/>
  <c r="E697" i="13"/>
  <c r="E696" i="13"/>
  <c r="E695" i="13"/>
  <c r="E694" i="13"/>
  <c r="E693" i="13"/>
  <c r="E692" i="13"/>
  <c r="E691" i="13"/>
  <c r="E690" i="13"/>
  <c r="E689" i="13"/>
  <c r="E688" i="13"/>
  <c r="E687" i="13"/>
  <c r="E686" i="13"/>
  <c r="E685" i="13"/>
  <c r="E684" i="13"/>
  <c r="E683" i="13"/>
  <c r="E682" i="13"/>
  <c r="E681" i="13"/>
  <c r="E680" i="13"/>
  <c r="E679" i="13"/>
  <c r="E678" i="13"/>
  <c r="E677" i="13"/>
  <c r="E676" i="13"/>
  <c r="E675" i="13"/>
  <c r="E674" i="13"/>
  <c r="E673" i="13"/>
  <c r="E672" i="13"/>
  <c r="E671" i="13"/>
  <c r="E670" i="13"/>
  <c r="E669" i="13"/>
  <c r="E668" i="13"/>
  <c r="E667" i="13"/>
  <c r="E666" i="13"/>
  <c r="E665" i="13"/>
  <c r="E664" i="13"/>
  <c r="E663" i="13"/>
  <c r="E662" i="13"/>
  <c r="E661" i="13"/>
  <c r="E660" i="13"/>
  <c r="E659" i="13"/>
  <c r="E658" i="13"/>
  <c r="E657" i="13"/>
  <c r="E656" i="13"/>
  <c r="E655" i="13"/>
  <c r="E654" i="13"/>
  <c r="E653" i="13"/>
  <c r="E652" i="13"/>
  <c r="E651" i="13"/>
  <c r="E650" i="13"/>
  <c r="E649" i="13"/>
  <c r="E648" i="13"/>
  <c r="E647" i="13"/>
  <c r="E646" i="13"/>
  <c r="E645" i="13"/>
  <c r="E644" i="13"/>
  <c r="E643" i="13"/>
  <c r="E642" i="13"/>
  <c r="E641" i="13"/>
  <c r="E640" i="13"/>
  <c r="E639" i="13"/>
  <c r="E638" i="13"/>
  <c r="E637" i="13"/>
  <c r="E636" i="13"/>
  <c r="E635" i="13"/>
  <c r="E634" i="13"/>
  <c r="E633" i="13"/>
  <c r="E632" i="13"/>
  <c r="E631" i="13"/>
  <c r="E630" i="13"/>
  <c r="E629" i="13"/>
  <c r="E628" i="13"/>
  <c r="E627" i="13"/>
  <c r="E626" i="13"/>
  <c r="E625" i="13"/>
  <c r="E624" i="13"/>
  <c r="E623" i="13"/>
  <c r="E622" i="13"/>
  <c r="E621" i="13"/>
  <c r="E620" i="13"/>
  <c r="E619" i="13"/>
  <c r="E618" i="13"/>
  <c r="E617" i="13"/>
  <c r="E616" i="13"/>
  <c r="E615" i="13"/>
  <c r="E614" i="13"/>
  <c r="E613" i="13"/>
  <c r="E612" i="13"/>
  <c r="E611" i="13"/>
  <c r="E610" i="13"/>
  <c r="E609" i="13"/>
  <c r="E608" i="13"/>
  <c r="E607" i="13"/>
  <c r="E606" i="13"/>
  <c r="E605" i="13"/>
  <c r="E604" i="13"/>
  <c r="E603" i="13"/>
  <c r="E602" i="13"/>
  <c r="E601" i="13"/>
  <c r="E600" i="13"/>
  <c r="E599" i="13"/>
  <c r="E598" i="13"/>
  <c r="E597" i="13"/>
  <c r="E596" i="13"/>
  <c r="E595" i="13"/>
  <c r="E594" i="13"/>
  <c r="E593" i="13"/>
  <c r="E592" i="13"/>
  <c r="E591" i="13"/>
  <c r="E590" i="13"/>
  <c r="E589" i="13"/>
  <c r="E588" i="13"/>
  <c r="E587" i="13"/>
  <c r="E586" i="13"/>
  <c r="E585" i="13"/>
  <c r="E584" i="13"/>
  <c r="E583" i="13"/>
  <c r="E582" i="13"/>
  <c r="E581" i="13"/>
  <c r="E580" i="13"/>
  <c r="E579" i="13"/>
  <c r="E578" i="13"/>
  <c r="E577" i="13"/>
  <c r="E576" i="13"/>
  <c r="E575" i="13"/>
  <c r="E574" i="13"/>
  <c r="E573" i="13"/>
  <c r="E572" i="13"/>
  <c r="E571" i="13"/>
  <c r="E570" i="13"/>
  <c r="E569" i="13"/>
  <c r="E568" i="13"/>
  <c r="E567" i="13"/>
  <c r="E566" i="13"/>
  <c r="E565" i="13"/>
  <c r="E564" i="13"/>
  <c r="E563" i="13"/>
  <c r="E562" i="13"/>
  <c r="E561" i="13"/>
  <c r="E560" i="13"/>
  <c r="E559" i="13"/>
  <c r="E558" i="13"/>
  <c r="E557" i="13"/>
  <c r="E556" i="13"/>
  <c r="E555" i="13"/>
  <c r="E554" i="13"/>
  <c r="E553" i="13"/>
  <c r="E552" i="13"/>
  <c r="E551" i="13"/>
  <c r="E550" i="13"/>
  <c r="E549" i="13"/>
  <c r="E548" i="13"/>
  <c r="E547" i="13"/>
  <c r="E546" i="13"/>
  <c r="E545" i="13"/>
  <c r="E544" i="13"/>
  <c r="E543" i="13"/>
  <c r="E542" i="13"/>
  <c r="E541" i="13"/>
  <c r="E540" i="13"/>
  <c r="E539" i="13"/>
  <c r="E538" i="13"/>
  <c r="E537" i="13"/>
  <c r="E536" i="13"/>
  <c r="E535" i="13"/>
  <c r="E534" i="13"/>
  <c r="E533" i="13"/>
  <c r="E532" i="13"/>
  <c r="E531" i="13"/>
  <c r="E530" i="13"/>
  <c r="E529" i="13"/>
  <c r="E528" i="13"/>
  <c r="E527" i="13"/>
  <c r="E526" i="13"/>
  <c r="E525" i="13"/>
  <c r="E524" i="13"/>
  <c r="E523" i="13"/>
  <c r="E522" i="13"/>
  <c r="E521" i="13"/>
  <c r="E520" i="13"/>
  <c r="E519" i="13"/>
  <c r="E518" i="13"/>
  <c r="E517" i="13"/>
  <c r="E516" i="13"/>
  <c r="E515" i="13"/>
  <c r="E514" i="13"/>
  <c r="E513" i="13"/>
  <c r="E512" i="13"/>
  <c r="E511" i="13"/>
  <c r="E510" i="13"/>
  <c r="E509" i="13"/>
  <c r="E508" i="13"/>
  <c r="E507" i="13"/>
  <c r="E506" i="13"/>
  <c r="E505" i="13"/>
  <c r="E504" i="13"/>
  <c r="E503" i="13"/>
  <c r="E502" i="13"/>
  <c r="E501" i="13"/>
  <c r="E500" i="13"/>
  <c r="E499" i="13"/>
  <c r="E498" i="13"/>
  <c r="E497" i="13"/>
  <c r="E496" i="13"/>
  <c r="E495" i="13"/>
  <c r="E494" i="13"/>
  <c r="E493" i="13"/>
  <c r="E492" i="13"/>
  <c r="E491" i="13"/>
  <c r="E490" i="13"/>
  <c r="E489" i="13"/>
  <c r="E488" i="13"/>
  <c r="E487" i="13"/>
  <c r="E486" i="13"/>
  <c r="E485" i="13"/>
  <c r="E484" i="13"/>
  <c r="E483" i="13"/>
  <c r="E482" i="13"/>
  <c r="E481" i="13"/>
  <c r="E480" i="13"/>
  <c r="E479" i="13"/>
  <c r="E478" i="13"/>
  <c r="E477" i="13"/>
  <c r="E476" i="13"/>
  <c r="E475" i="13"/>
  <c r="E474" i="13"/>
  <c r="E473" i="13"/>
  <c r="E472" i="13"/>
  <c r="E471" i="13"/>
  <c r="E470" i="13"/>
  <c r="E469" i="13"/>
  <c r="E468" i="13"/>
  <c r="E467" i="13"/>
  <c r="E466" i="13"/>
  <c r="E465" i="13"/>
  <c r="E464" i="13"/>
  <c r="E463" i="13"/>
  <c r="E462" i="13"/>
  <c r="E461" i="13"/>
  <c r="E460" i="13"/>
  <c r="E459" i="13"/>
  <c r="E458" i="13"/>
  <c r="E457" i="13"/>
  <c r="E456" i="13"/>
  <c r="E455" i="13"/>
  <c r="E454" i="13"/>
  <c r="E453" i="13"/>
  <c r="E452" i="13"/>
  <c r="E451" i="13"/>
  <c r="E450" i="13"/>
  <c r="E449" i="13"/>
  <c r="E448" i="13"/>
  <c r="E447" i="13"/>
  <c r="E446" i="13"/>
  <c r="E445" i="13"/>
  <c r="E444" i="13"/>
  <c r="E443" i="13"/>
  <c r="E442" i="13"/>
  <c r="E441" i="13"/>
  <c r="E440" i="13"/>
  <c r="E439" i="13"/>
  <c r="E438" i="13"/>
  <c r="E437" i="13"/>
  <c r="E436" i="13"/>
  <c r="E435" i="13"/>
  <c r="E434" i="13"/>
  <c r="E433" i="13"/>
  <c r="E432" i="13"/>
  <c r="E431" i="13"/>
  <c r="E430" i="13"/>
  <c r="E429" i="13"/>
  <c r="E428" i="13"/>
  <c r="E427" i="13"/>
  <c r="E426" i="13"/>
  <c r="E425" i="13"/>
  <c r="E424" i="13"/>
  <c r="E423" i="13"/>
  <c r="E422" i="13"/>
  <c r="E421" i="13"/>
  <c r="E420" i="13"/>
  <c r="E419" i="13"/>
  <c r="E418" i="13"/>
  <c r="E417" i="13"/>
  <c r="E416" i="13"/>
  <c r="E415" i="13"/>
  <c r="E414" i="13"/>
  <c r="E413" i="13"/>
  <c r="E412" i="13"/>
  <c r="E411" i="13"/>
  <c r="E410" i="13"/>
  <c r="E409" i="13"/>
  <c r="E408" i="13"/>
  <c r="E407" i="13"/>
  <c r="E406" i="13"/>
  <c r="E405" i="13"/>
  <c r="E404" i="13"/>
  <c r="E403" i="13"/>
  <c r="E402" i="13"/>
  <c r="E401" i="13"/>
  <c r="E400" i="13"/>
  <c r="E399" i="13"/>
  <c r="E398" i="13"/>
  <c r="E397" i="13"/>
  <c r="E396" i="13"/>
  <c r="E395" i="13"/>
  <c r="E394" i="13"/>
  <c r="E393" i="13"/>
  <c r="E392" i="13"/>
  <c r="E391" i="13"/>
  <c r="E390" i="13"/>
  <c r="E389" i="13"/>
  <c r="E388" i="13"/>
  <c r="E387" i="13"/>
  <c r="E386" i="13"/>
  <c r="E385" i="13"/>
  <c r="E384" i="13"/>
  <c r="E383" i="13"/>
  <c r="E382" i="13"/>
  <c r="E381" i="13"/>
  <c r="E380" i="13"/>
  <c r="E379" i="13"/>
  <c r="E378" i="13"/>
  <c r="E377" i="13"/>
  <c r="E376" i="13"/>
  <c r="E375" i="13"/>
  <c r="E374" i="13"/>
  <c r="E373" i="13"/>
  <c r="E372" i="13"/>
  <c r="E371" i="13"/>
  <c r="E370" i="13"/>
  <c r="E369" i="13"/>
  <c r="E368" i="13"/>
  <c r="E367" i="13"/>
  <c r="E366" i="13"/>
  <c r="E365" i="13"/>
  <c r="E364" i="13"/>
  <c r="E363" i="13"/>
  <c r="E362" i="13"/>
  <c r="E361" i="13"/>
  <c r="E360" i="13"/>
  <c r="E359" i="13"/>
  <c r="E358" i="13"/>
  <c r="E357" i="13"/>
  <c r="E356" i="13"/>
  <c r="E355" i="13"/>
  <c r="E354" i="13"/>
  <c r="E353" i="13"/>
  <c r="E352" i="13"/>
  <c r="E351" i="13"/>
  <c r="E350" i="13"/>
  <c r="E349" i="13"/>
  <c r="E348" i="13"/>
  <c r="E347" i="13"/>
  <c r="E346" i="13"/>
  <c r="E345" i="13"/>
  <c r="E344" i="13"/>
  <c r="E343" i="13"/>
  <c r="E342" i="13"/>
  <c r="E341" i="13"/>
  <c r="E340" i="13"/>
  <c r="E339" i="13"/>
  <c r="E338" i="13"/>
  <c r="E337" i="13"/>
  <c r="E336" i="13"/>
  <c r="E335" i="13"/>
  <c r="E334" i="13"/>
  <c r="E333" i="13"/>
  <c r="E332" i="13"/>
  <c r="E331" i="13"/>
  <c r="E330" i="13"/>
  <c r="E329" i="13"/>
  <c r="E328" i="13"/>
  <c r="E327" i="13"/>
  <c r="E326" i="13"/>
  <c r="E325" i="13"/>
  <c r="E324" i="13"/>
  <c r="E323" i="13"/>
  <c r="E322" i="13"/>
  <c r="E321" i="13"/>
  <c r="E320" i="13"/>
  <c r="E319" i="13"/>
  <c r="E318" i="13"/>
  <c r="E317" i="13"/>
  <c r="E316" i="13"/>
  <c r="E315" i="13"/>
  <c r="E314" i="13"/>
  <c r="E313" i="13"/>
  <c r="E312" i="13"/>
  <c r="E311" i="13"/>
  <c r="E310" i="13"/>
  <c r="E309" i="13"/>
  <c r="E308" i="13"/>
  <c r="E307" i="13"/>
  <c r="E306" i="13"/>
  <c r="E305" i="13"/>
  <c r="E304" i="13"/>
  <c r="E303" i="13"/>
  <c r="E302" i="13"/>
  <c r="E301" i="13"/>
  <c r="E300" i="13"/>
  <c r="E299" i="13"/>
  <c r="E298" i="13"/>
  <c r="E297" i="13"/>
  <c r="E296" i="13"/>
  <c r="E295" i="13"/>
  <c r="E294" i="13"/>
  <c r="E293" i="13"/>
  <c r="E292" i="13"/>
  <c r="E291" i="13"/>
  <c r="E290" i="13"/>
  <c r="E289" i="13"/>
  <c r="E288" i="13"/>
  <c r="E287" i="13"/>
  <c r="E286" i="13"/>
  <c r="E285" i="13"/>
  <c r="E284" i="13"/>
  <c r="E283" i="13"/>
  <c r="E282" i="13"/>
  <c r="E281" i="13"/>
  <c r="E280" i="13"/>
  <c r="E279" i="13"/>
  <c r="E278" i="13"/>
  <c r="E277" i="13"/>
  <c r="E276" i="13"/>
  <c r="E275" i="13"/>
  <c r="E274" i="13"/>
  <c r="E273" i="13"/>
  <c r="E272" i="13"/>
  <c r="E271" i="13"/>
  <c r="E270" i="13"/>
  <c r="E269" i="13"/>
  <c r="E268" i="13"/>
  <c r="E267" i="13"/>
  <c r="E266" i="13"/>
  <c r="E265" i="13"/>
  <c r="E264" i="13"/>
  <c r="E263" i="13"/>
  <c r="E262" i="13"/>
  <c r="E261" i="13"/>
  <c r="E260" i="13"/>
  <c r="E259" i="13"/>
  <c r="E258" i="13"/>
  <c r="E257" i="13"/>
  <c r="E256" i="13"/>
  <c r="E255" i="13"/>
  <c r="E254" i="13"/>
  <c r="E253" i="13"/>
  <c r="E252" i="13"/>
  <c r="E251" i="13"/>
  <c r="E250" i="13"/>
  <c r="E249" i="13"/>
  <c r="E248" i="13"/>
  <c r="E247" i="13"/>
  <c r="E246" i="13"/>
  <c r="E245" i="13"/>
  <c r="E244" i="13"/>
  <c r="E243" i="13"/>
  <c r="E242" i="13"/>
  <c r="E241" i="13"/>
  <c r="E240" i="13"/>
  <c r="E239" i="13"/>
  <c r="E238" i="13"/>
  <c r="E237" i="13"/>
  <c r="E236" i="13"/>
  <c r="E235" i="13"/>
  <c r="E234" i="13"/>
  <c r="E233" i="13"/>
  <c r="E232" i="13"/>
  <c r="E231" i="13"/>
  <c r="E230" i="13"/>
  <c r="E229" i="13"/>
  <c r="E228" i="13"/>
  <c r="E227" i="13"/>
  <c r="E226" i="13"/>
  <c r="E225" i="13"/>
  <c r="E224" i="13"/>
  <c r="E223" i="13"/>
  <c r="E222" i="13"/>
  <c r="E221" i="13"/>
  <c r="E220" i="13"/>
  <c r="E219" i="13"/>
  <c r="E218" i="13"/>
  <c r="E217" i="13"/>
  <c r="E216" i="13"/>
  <c r="E215" i="13"/>
  <c r="E214" i="13"/>
  <c r="E213" i="13"/>
  <c r="E212" i="13"/>
  <c r="E211" i="13"/>
  <c r="E210" i="13"/>
  <c r="E209" i="13"/>
  <c r="E208" i="13"/>
  <c r="E207" i="13"/>
  <c r="E206" i="13"/>
  <c r="E205" i="13"/>
  <c r="E204" i="13"/>
  <c r="E203" i="13"/>
  <c r="E202" i="13"/>
  <c r="E201" i="13"/>
  <c r="E200" i="13"/>
  <c r="E199" i="13"/>
  <c r="E198" i="13"/>
  <c r="E197" i="13"/>
  <c r="E196" i="13"/>
  <c r="E195" i="13"/>
  <c r="E194" i="13"/>
  <c r="E193" i="13"/>
  <c r="E192" i="13"/>
  <c r="E191" i="13"/>
  <c r="E190" i="13"/>
  <c r="E189" i="13"/>
  <c r="E188" i="13"/>
  <c r="E187" i="13"/>
  <c r="E186" i="13"/>
  <c r="E185" i="13"/>
  <c r="E184" i="13"/>
  <c r="E183" i="13"/>
  <c r="E182" i="13"/>
  <c r="E181" i="13"/>
  <c r="E180" i="13"/>
  <c r="E179" i="13"/>
  <c r="E178" i="13"/>
  <c r="E177" i="13"/>
  <c r="E176" i="13"/>
  <c r="E175" i="13"/>
  <c r="E174" i="13"/>
  <c r="E173" i="13"/>
  <c r="E172" i="13"/>
  <c r="E171" i="13"/>
  <c r="E170" i="13"/>
  <c r="E169" i="13"/>
  <c r="E168" i="13"/>
  <c r="E167" i="13"/>
  <c r="E166" i="13"/>
  <c r="E165" i="13"/>
  <c r="E164" i="13"/>
  <c r="E163" i="13"/>
  <c r="E162" i="13"/>
  <c r="E161" i="13"/>
  <c r="E160" i="13"/>
  <c r="E159" i="13"/>
  <c r="E158" i="13"/>
  <c r="E157" i="13"/>
  <c r="E156" i="13"/>
  <c r="E155" i="13"/>
  <c r="E154" i="13"/>
  <c r="E153" i="13"/>
  <c r="E152" i="13"/>
  <c r="E151" i="13"/>
  <c r="E150" i="13"/>
  <c r="E149" i="13"/>
  <c r="E148" i="13"/>
  <c r="E147" i="13"/>
  <c r="E146" i="13"/>
  <c r="E145" i="13"/>
  <c r="E144" i="13"/>
  <c r="E143" i="13"/>
  <c r="E142" i="13"/>
  <c r="E141" i="13"/>
  <c r="E140" i="13"/>
  <c r="E139" i="13"/>
  <c r="E138" i="13"/>
  <c r="E137" i="13"/>
  <c r="E136" i="13"/>
  <c r="E135" i="13"/>
  <c r="E134" i="13"/>
  <c r="E133" i="13"/>
  <c r="E132" i="13"/>
  <c r="E131" i="13"/>
  <c r="E130" i="13"/>
  <c r="E129" i="13"/>
  <c r="E128" i="13"/>
  <c r="E127" i="13"/>
  <c r="E126" i="13"/>
  <c r="E125" i="13"/>
  <c r="E124" i="13"/>
  <c r="E123" i="13"/>
  <c r="E122" i="13"/>
  <c r="E121" i="13"/>
  <c r="E120" i="13"/>
  <c r="E119" i="13"/>
  <c r="E118" i="13"/>
  <c r="E117" i="13"/>
  <c r="E116" i="13"/>
  <c r="E115" i="13"/>
  <c r="E114" i="13"/>
  <c r="E113" i="13"/>
  <c r="E112" i="13"/>
  <c r="E111" i="13"/>
  <c r="E110" i="13"/>
  <c r="E109" i="13"/>
  <c r="E108" i="13"/>
  <c r="E107" i="13"/>
  <c r="E106" i="13"/>
  <c r="E105" i="13"/>
  <c r="E104" i="13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E91" i="13"/>
  <c r="E90" i="13"/>
  <c r="E89" i="13"/>
  <c r="E88" i="13"/>
  <c r="E87" i="13"/>
  <c r="E86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900" i="12"/>
  <c r="E899" i="12"/>
  <c r="E898" i="12"/>
  <c r="E897" i="12"/>
  <c r="E896" i="12"/>
  <c r="E895" i="12"/>
  <c r="E894" i="12"/>
  <c r="E893" i="12"/>
  <c r="E892" i="12"/>
  <c r="E891" i="12"/>
  <c r="E890" i="12"/>
  <c r="E889" i="12"/>
  <c r="E888" i="12"/>
  <c r="E887" i="12"/>
  <c r="E886" i="12"/>
  <c r="E885" i="12"/>
  <c r="E884" i="12"/>
  <c r="E883" i="12"/>
  <c r="E882" i="12"/>
  <c r="E881" i="12"/>
  <c r="E880" i="12"/>
  <c r="E879" i="12"/>
  <c r="E878" i="12"/>
  <c r="E877" i="12"/>
  <c r="E876" i="12"/>
  <c r="E875" i="12"/>
  <c r="E874" i="12"/>
  <c r="E873" i="12"/>
  <c r="E872" i="12"/>
  <c r="E871" i="12"/>
  <c r="E870" i="12"/>
  <c r="E869" i="12"/>
  <c r="E868" i="12"/>
  <c r="E867" i="12"/>
  <c r="E866" i="12"/>
  <c r="E865" i="12"/>
  <c r="E864" i="12"/>
  <c r="E863" i="12"/>
  <c r="E862" i="12"/>
  <c r="E861" i="12"/>
  <c r="E860" i="12"/>
  <c r="E859" i="12"/>
  <c r="E858" i="12"/>
  <c r="E857" i="12"/>
  <c r="E856" i="12"/>
  <c r="E855" i="12"/>
  <c r="E854" i="12"/>
  <c r="E853" i="12"/>
  <c r="E852" i="12"/>
  <c r="E851" i="12"/>
  <c r="E850" i="12"/>
  <c r="E849" i="12"/>
  <c r="E848" i="12"/>
  <c r="E847" i="12"/>
  <c r="E846" i="12"/>
  <c r="E845" i="12"/>
  <c r="E844" i="12"/>
  <c r="E843" i="12"/>
  <c r="E842" i="12"/>
  <c r="E841" i="12"/>
  <c r="E840" i="12"/>
  <c r="E839" i="12"/>
  <c r="E838" i="12"/>
  <c r="E837" i="12"/>
  <c r="E836" i="12"/>
  <c r="E835" i="12"/>
  <c r="E834" i="12"/>
  <c r="E833" i="12"/>
  <c r="E832" i="12"/>
  <c r="E831" i="12"/>
  <c r="E830" i="12"/>
  <c r="E829" i="12"/>
  <c r="E828" i="12"/>
  <c r="E827" i="12"/>
  <c r="E826" i="12"/>
  <c r="E825" i="12"/>
  <c r="E824" i="12"/>
  <c r="E823" i="12"/>
  <c r="E822" i="12"/>
  <c r="E821" i="12"/>
  <c r="E820" i="12"/>
  <c r="E819" i="12"/>
  <c r="E818" i="12"/>
  <c r="E817" i="12"/>
  <c r="E816" i="12"/>
  <c r="E815" i="12"/>
  <c r="E814" i="12"/>
  <c r="E813" i="12"/>
  <c r="E812" i="12"/>
  <c r="E811" i="12"/>
  <c r="E810" i="12"/>
  <c r="E809" i="12"/>
  <c r="E808" i="12"/>
  <c r="E807" i="12"/>
  <c r="E806" i="12"/>
  <c r="E805" i="12"/>
  <c r="E804" i="12"/>
  <c r="E803" i="12"/>
  <c r="E802" i="12"/>
  <c r="E801" i="12"/>
  <c r="E800" i="12"/>
  <c r="E799" i="12"/>
  <c r="E798" i="12"/>
  <c r="E797" i="12"/>
  <c r="E796" i="12"/>
  <c r="E795" i="12"/>
  <c r="E794" i="12"/>
  <c r="E793" i="12"/>
  <c r="E792" i="12"/>
  <c r="E791" i="12"/>
  <c r="E790" i="12"/>
  <c r="E789" i="12"/>
  <c r="E788" i="12"/>
  <c r="E787" i="12"/>
  <c r="E786" i="12"/>
  <c r="E785" i="12"/>
  <c r="E784" i="12"/>
  <c r="E783" i="12"/>
  <c r="E782" i="12"/>
  <c r="E781" i="12"/>
  <c r="E780" i="12"/>
  <c r="E779" i="12"/>
  <c r="E778" i="12"/>
  <c r="E777" i="12"/>
  <c r="E776" i="12"/>
  <c r="E775" i="12"/>
  <c r="E774" i="12"/>
  <c r="E773" i="12"/>
  <c r="E772" i="12"/>
  <c r="E771" i="12"/>
  <c r="E770" i="12"/>
  <c r="E769" i="12"/>
  <c r="E768" i="12"/>
  <c r="E767" i="12"/>
  <c r="E766" i="12"/>
  <c r="E765" i="12"/>
  <c r="E764" i="12"/>
  <c r="E763" i="12"/>
  <c r="E762" i="12"/>
  <c r="E761" i="12"/>
  <c r="E760" i="12"/>
  <c r="E759" i="12"/>
  <c r="E758" i="12"/>
  <c r="E757" i="12"/>
  <c r="E756" i="12"/>
  <c r="E755" i="12"/>
  <c r="E754" i="12"/>
  <c r="E753" i="12"/>
  <c r="E752" i="12"/>
  <c r="E751" i="12"/>
  <c r="E750" i="12"/>
  <c r="E749" i="12"/>
  <c r="E748" i="12"/>
  <c r="E747" i="12"/>
  <c r="E746" i="12"/>
  <c r="E745" i="12"/>
  <c r="E744" i="12"/>
  <c r="E743" i="12"/>
  <c r="E742" i="12"/>
  <c r="E741" i="12"/>
  <c r="E740" i="12"/>
  <c r="E739" i="12"/>
  <c r="E738" i="12"/>
  <c r="E737" i="12"/>
  <c r="E736" i="12"/>
  <c r="E735" i="12"/>
  <c r="E734" i="12"/>
  <c r="E733" i="12"/>
  <c r="E732" i="12"/>
  <c r="E731" i="12"/>
  <c r="E730" i="12"/>
  <c r="E729" i="12"/>
  <c r="E728" i="12"/>
  <c r="E727" i="12"/>
  <c r="E726" i="12"/>
  <c r="E725" i="12"/>
  <c r="E724" i="12"/>
  <c r="E723" i="12"/>
  <c r="E722" i="12"/>
  <c r="E721" i="12"/>
  <c r="E720" i="12"/>
  <c r="E719" i="12"/>
  <c r="E718" i="12"/>
  <c r="E717" i="12"/>
  <c r="E716" i="12"/>
  <c r="E715" i="12"/>
  <c r="E714" i="12"/>
  <c r="E713" i="12"/>
  <c r="E712" i="12"/>
  <c r="E711" i="12"/>
  <c r="E710" i="12"/>
  <c r="E709" i="12"/>
  <c r="E708" i="12"/>
  <c r="E707" i="12"/>
  <c r="E706" i="12"/>
  <c r="E705" i="12"/>
  <c r="E704" i="12"/>
  <c r="E703" i="12"/>
  <c r="E702" i="12"/>
  <c r="E701" i="12"/>
  <c r="E700" i="12"/>
  <c r="E699" i="12"/>
  <c r="E698" i="12"/>
  <c r="E697" i="12"/>
  <c r="E696" i="12"/>
  <c r="E695" i="12"/>
  <c r="E694" i="12"/>
  <c r="E693" i="12"/>
  <c r="E692" i="12"/>
  <c r="E691" i="12"/>
  <c r="E690" i="12"/>
  <c r="E689" i="12"/>
  <c r="E688" i="12"/>
  <c r="E687" i="12"/>
  <c r="E686" i="12"/>
  <c r="E685" i="12"/>
  <c r="E684" i="12"/>
  <c r="E683" i="12"/>
  <c r="E682" i="12"/>
  <c r="E681" i="12"/>
  <c r="E680" i="12"/>
  <c r="E679" i="12"/>
  <c r="E678" i="12"/>
  <c r="E677" i="12"/>
  <c r="E676" i="12"/>
  <c r="E675" i="12"/>
  <c r="E674" i="12"/>
  <c r="E673" i="12"/>
  <c r="E672" i="12"/>
  <c r="E671" i="12"/>
  <c r="E670" i="12"/>
  <c r="E669" i="12"/>
  <c r="E668" i="12"/>
  <c r="E667" i="12"/>
  <c r="E666" i="12"/>
  <c r="E665" i="12"/>
  <c r="E664" i="12"/>
  <c r="E663" i="12"/>
  <c r="E662" i="12"/>
  <c r="E661" i="12"/>
  <c r="E660" i="12"/>
  <c r="E659" i="12"/>
  <c r="E658" i="12"/>
  <c r="E657" i="12"/>
  <c r="E656" i="12"/>
  <c r="E655" i="12"/>
  <c r="E654" i="12"/>
  <c r="E653" i="12"/>
  <c r="E652" i="12"/>
  <c r="E651" i="12"/>
  <c r="E650" i="12"/>
  <c r="E649" i="12"/>
  <c r="E648" i="12"/>
  <c r="E647" i="12"/>
  <c r="E646" i="12"/>
  <c r="E645" i="12"/>
  <c r="E644" i="12"/>
  <c r="E643" i="12"/>
  <c r="E642" i="12"/>
  <c r="E641" i="12"/>
  <c r="E640" i="12"/>
  <c r="E639" i="12"/>
  <c r="E638" i="12"/>
  <c r="E637" i="12"/>
  <c r="E636" i="12"/>
  <c r="E635" i="12"/>
  <c r="E634" i="12"/>
  <c r="E633" i="12"/>
  <c r="E632" i="12"/>
  <c r="E631" i="12"/>
  <c r="E630" i="12"/>
  <c r="E629" i="12"/>
  <c r="E628" i="12"/>
  <c r="E627" i="12"/>
  <c r="E626" i="12"/>
  <c r="E625" i="12"/>
  <c r="E624" i="12"/>
  <c r="E623" i="12"/>
  <c r="E622" i="12"/>
  <c r="E621" i="12"/>
  <c r="E620" i="12"/>
  <c r="E619" i="12"/>
  <c r="E618" i="12"/>
  <c r="E617" i="12"/>
  <c r="E616" i="12"/>
  <c r="E615" i="12"/>
  <c r="E614" i="12"/>
  <c r="E613" i="12"/>
  <c r="E612" i="12"/>
  <c r="E611" i="12"/>
  <c r="E610" i="12"/>
  <c r="E609" i="12"/>
  <c r="E608" i="12"/>
  <c r="E607" i="12"/>
  <c r="E606" i="12"/>
  <c r="E605" i="12"/>
  <c r="E604" i="12"/>
  <c r="E603" i="12"/>
  <c r="E602" i="12"/>
  <c r="E601" i="12"/>
  <c r="E600" i="12"/>
  <c r="E599" i="12"/>
  <c r="E598" i="12"/>
  <c r="E597" i="12"/>
  <c r="E596" i="12"/>
  <c r="E595" i="12"/>
  <c r="E594" i="12"/>
  <c r="E593" i="12"/>
  <c r="E592" i="12"/>
  <c r="E591" i="12"/>
  <c r="E590" i="12"/>
  <c r="E589" i="12"/>
  <c r="E588" i="12"/>
  <c r="E587" i="12"/>
  <c r="E586" i="12"/>
  <c r="E585" i="12"/>
  <c r="E584" i="12"/>
  <c r="E583" i="12"/>
  <c r="E582" i="12"/>
  <c r="E581" i="12"/>
  <c r="E580" i="12"/>
  <c r="E579" i="12"/>
  <c r="E578" i="12"/>
  <c r="E577" i="12"/>
  <c r="E576" i="12"/>
  <c r="E575" i="12"/>
  <c r="E574" i="12"/>
  <c r="E573" i="12"/>
  <c r="E572" i="12"/>
  <c r="E571" i="12"/>
  <c r="E570" i="12"/>
  <c r="E569" i="12"/>
  <c r="E568" i="12"/>
  <c r="E567" i="12"/>
  <c r="E566" i="12"/>
  <c r="E565" i="12"/>
  <c r="E564" i="12"/>
  <c r="E563" i="12"/>
  <c r="E562" i="12"/>
  <c r="E561" i="12"/>
  <c r="E560" i="12"/>
  <c r="E559" i="12"/>
  <c r="E558" i="12"/>
  <c r="E557" i="12"/>
  <c r="E556" i="12"/>
  <c r="E555" i="12"/>
  <c r="E554" i="12"/>
  <c r="E553" i="12"/>
  <c r="E552" i="12"/>
  <c r="E551" i="12"/>
  <c r="E550" i="12"/>
  <c r="E549" i="12"/>
  <c r="E548" i="12"/>
  <c r="E547" i="12"/>
  <c r="E546" i="12"/>
  <c r="E545" i="12"/>
  <c r="E544" i="12"/>
  <c r="E543" i="12"/>
  <c r="E542" i="12"/>
  <c r="E541" i="12"/>
  <c r="E540" i="12"/>
  <c r="E539" i="12"/>
  <c r="E538" i="12"/>
  <c r="E537" i="12"/>
  <c r="E536" i="12"/>
  <c r="E535" i="12"/>
  <c r="E534" i="12"/>
  <c r="E533" i="12"/>
  <c r="E532" i="12"/>
  <c r="E531" i="12"/>
  <c r="E530" i="12"/>
  <c r="E529" i="12"/>
  <c r="E528" i="12"/>
  <c r="E527" i="12"/>
  <c r="E526" i="12"/>
  <c r="E525" i="12"/>
  <c r="E524" i="12"/>
  <c r="E523" i="12"/>
  <c r="E522" i="12"/>
  <c r="E521" i="12"/>
  <c r="E520" i="12"/>
  <c r="E519" i="12"/>
  <c r="E518" i="12"/>
  <c r="E517" i="12"/>
  <c r="E516" i="12"/>
  <c r="E515" i="12"/>
  <c r="E514" i="12"/>
  <c r="E513" i="12"/>
  <c r="E512" i="12"/>
  <c r="E511" i="12"/>
  <c r="E510" i="12"/>
  <c r="E509" i="12"/>
  <c r="E508" i="12"/>
  <c r="E507" i="12"/>
  <c r="E506" i="12"/>
  <c r="E505" i="12"/>
  <c r="E504" i="12"/>
  <c r="E503" i="12"/>
  <c r="E502" i="12"/>
  <c r="E501" i="12"/>
  <c r="E500" i="12"/>
  <c r="E499" i="12"/>
  <c r="E498" i="12"/>
  <c r="E497" i="12"/>
  <c r="E496" i="12"/>
  <c r="E495" i="12"/>
  <c r="E494" i="12"/>
  <c r="E493" i="12"/>
  <c r="E492" i="12"/>
  <c r="E491" i="12"/>
  <c r="E490" i="12"/>
  <c r="E489" i="12"/>
  <c r="E488" i="12"/>
  <c r="E487" i="12"/>
  <c r="E486" i="12"/>
  <c r="E485" i="12"/>
  <c r="E484" i="12"/>
  <c r="E483" i="12"/>
  <c r="E482" i="12"/>
  <c r="E481" i="12"/>
  <c r="E480" i="12"/>
  <c r="E479" i="12"/>
  <c r="E478" i="12"/>
  <c r="E477" i="12"/>
  <c r="E476" i="12"/>
  <c r="E475" i="12"/>
  <c r="E474" i="12"/>
  <c r="E473" i="12"/>
  <c r="E472" i="12"/>
  <c r="E471" i="12"/>
  <c r="E470" i="12"/>
  <c r="E469" i="12"/>
  <c r="E468" i="12"/>
  <c r="E467" i="12"/>
  <c r="E466" i="12"/>
  <c r="E465" i="12"/>
  <c r="E464" i="12"/>
  <c r="E463" i="12"/>
  <c r="E462" i="12"/>
  <c r="E461" i="12"/>
  <c r="E460" i="12"/>
  <c r="E459" i="12"/>
  <c r="E458" i="12"/>
  <c r="E457" i="12"/>
  <c r="E456" i="12"/>
  <c r="E455" i="12"/>
  <c r="E454" i="12"/>
  <c r="E453" i="12"/>
  <c r="E452" i="12"/>
  <c r="E451" i="12"/>
  <c r="E450" i="12"/>
  <c r="E449" i="12"/>
  <c r="E448" i="12"/>
  <c r="E447" i="12"/>
  <c r="E446" i="12"/>
  <c r="E445" i="12"/>
  <c r="E444" i="12"/>
  <c r="E443" i="12"/>
  <c r="E442" i="12"/>
  <c r="E441" i="12"/>
  <c r="E440" i="12"/>
  <c r="E439" i="12"/>
  <c r="E438" i="12"/>
  <c r="E437" i="12"/>
  <c r="E436" i="12"/>
  <c r="E435" i="12"/>
  <c r="E434" i="12"/>
  <c r="E433" i="12"/>
  <c r="E432" i="12"/>
  <c r="E431" i="12"/>
  <c r="E430" i="12"/>
  <c r="E429" i="12"/>
  <c r="E428" i="12"/>
  <c r="E427" i="12"/>
  <c r="E426" i="12"/>
  <c r="E425" i="12"/>
  <c r="E424" i="12"/>
  <c r="E423" i="12"/>
  <c r="E422" i="12"/>
  <c r="E421" i="12"/>
  <c r="E420" i="12"/>
  <c r="E419" i="12"/>
  <c r="E418" i="12"/>
  <c r="E417" i="12"/>
  <c r="E416" i="12"/>
  <c r="E415" i="12"/>
  <c r="E414" i="12"/>
  <c r="E413" i="12"/>
  <c r="E412" i="12"/>
  <c r="E411" i="12"/>
  <c r="E410" i="12"/>
  <c r="E409" i="12"/>
  <c r="E408" i="12"/>
  <c r="E407" i="12"/>
  <c r="E406" i="12"/>
  <c r="E405" i="12"/>
  <c r="E404" i="12"/>
  <c r="E403" i="12"/>
  <c r="E402" i="12"/>
  <c r="E401" i="12"/>
  <c r="E400" i="12"/>
  <c r="E399" i="12"/>
  <c r="E398" i="12"/>
  <c r="E397" i="12"/>
  <c r="E396" i="12"/>
  <c r="E395" i="12"/>
  <c r="E394" i="12"/>
  <c r="E393" i="12"/>
  <c r="E392" i="12"/>
  <c r="E391" i="12"/>
  <c r="E390" i="12"/>
  <c r="E389" i="12"/>
  <c r="E388" i="12"/>
  <c r="E387" i="12"/>
  <c r="E386" i="12"/>
  <c r="E385" i="12"/>
  <c r="E384" i="12"/>
  <c r="E383" i="12"/>
  <c r="E382" i="12"/>
  <c r="E381" i="12"/>
  <c r="E380" i="12"/>
  <c r="E379" i="12"/>
  <c r="E378" i="12"/>
  <c r="E377" i="12"/>
  <c r="E376" i="12"/>
  <c r="E375" i="12"/>
  <c r="E374" i="12"/>
  <c r="E373" i="12"/>
  <c r="E372" i="12"/>
  <c r="E371" i="12"/>
  <c r="E370" i="12"/>
  <c r="E369" i="12"/>
  <c r="E368" i="12"/>
  <c r="E367" i="12"/>
  <c r="E366" i="12"/>
  <c r="E365" i="12"/>
  <c r="E364" i="12"/>
  <c r="E363" i="12"/>
  <c r="E362" i="12"/>
  <c r="E361" i="12"/>
  <c r="E360" i="12"/>
  <c r="E359" i="12"/>
  <c r="E358" i="12"/>
  <c r="E357" i="12"/>
  <c r="E356" i="12"/>
  <c r="E355" i="12"/>
  <c r="E354" i="12"/>
  <c r="E353" i="12"/>
  <c r="E352" i="12"/>
  <c r="E351" i="12"/>
  <c r="E350" i="12"/>
  <c r="E349" i="12"/>
  <c r="E348" i="12"/>
  <c r="E347" i="12"/>
  <c r="E346" i="12"/>
  <c r="E345" i="12"/>
  <c r="E344" i="12"/>
  <c r="E343" i="12"/>
  <c r="E342" i="12"/>
  <c r="E341" i="12"/>
  <c r="E340" i="12"/>
  <c r="E339" i="12"/>
  <c r="E338" i="12"/>
  <c r="E337" i="12"/>
  <c r="E336" i="12"/>
  <c r="E335" i="12"/>
  <c r="E334" i="12"/>
  <c r="E333" i="12"/>
  <c r="E332" i="12"/>
  <c r="E331" i="12"/>
  <c r="E330" i="12"/>
  <c r="E329" i="12"/>
  <c r="E328" i="12"/>
  <c r="E327" i="12"/>
  <c r="E326" i="12"/>
  <c r="E325" i="12"/>
  <c r="E324" i="12"/>
  <c r="E323" i="12"/>
  <c r="E322" i="12"/>
  <c r="E321" i="12"/>
  <c r="E320" i="12"/>
  <c r="E319" i="12"/>
  <c r="E318" i="12"/>
  <c r="E317" i="12"/>
  <c r="E316" i="12"/>
  <c r="E315" i="12"/>
  <c r="E314" i="12"/>
  <c r="E313" i="12"/>
  <c r="E312" i="12"/>
  <c r="E311" i="12"/>
  <c r="E310" i="12"/>
  <c r="E309" i="12"/>
  <c r="E308" i="12"/>
  <c r="E307" i="12"/>
  <c r="E306" i="12"/>
  <c r="E305" i="12"/>
  <c r="E304" i="12"/>
  <c r="E303" i="12"/>
  <c r="E302" i="12"/>
  <c r="E301" i="12"/>
  <c r="E300" i="12"/>
  <c r="E299" i="12"/>
  <c r="E298" i="12"/>
  <c r="E297" i="12"/>
  <c r="E296" i="12"/>
  <c r="E295" i="12"/>
  <c r="E294" i="12"/>
  <c r="E293" i="12"/>
  <c r="E292" i="12"/>
  <c r="E291" i="12"/>
  <c r="E290" i="12"/>
  <c r="E289" i="12"/>
  <c r="E288" i="12"/>
  <c r="E287" i="12"/>
  <c r="E286" i="12"/>
  <c r="E285" i="12"/>
  <c r="E284" i="12"/>
  <c r="E283" i="12"/>
  <c r="E282" i="12"/>
  <c r="E281" i="12"/>
  <c r="E280" i="12"/>
  <c r="E279" i="12"/>
  <c r="E278" i="12"/>
  <c r="E277" i="12"/>
  <c r="E276" i="12"/>
  <c r="E275" i="12"/>
  <c r="E274" i="12"/>
  <c r="E273" i="12"/>
  <c r="E272" i="12"/>
  <c r="E271" i="12"/>
  <c r="E270" i="12"/>
  <c r="E269" i="12"/>
  <c r="E268" i="12"/>
  <c r="E267" i="12"/>
  <c r="E266" i="12"/>
  <c r="E265" i="12"/>
  <c r="E264" i="12"/>
  <c r="E263" i="12"/>
  <c r="E262" i="12"/>
  <c r="E261" i="12"/>
  <c r="E260" i="12"/>
  <c r="E259" i="12"/>
  <c r="E258" i="12"/>
  <c r="E257" i="12"/>
  <c r="E256" i="12"/>
  <c r="E255" i="12"/>
  <c r="E254" i="12"/>
  <c r="E253" i="12"/>
  <c r="E252" i="12"/>
  <c r="E251" i="12"/>
  <c r="E250" i="12"/>
  <c r="E249" i="12"/>
  <c r="E248" i="12"/>
  <c r="E247" i="12"/>
  <c r="E246" i="12"/>
  <c r="E245" i="12"/>
  <c r="E244" i="12"/>
  <c r="E243" i="12"/>
  <c r="E242" i="12"/>
  <c r="E241" i="12"/>
  <c r="E240" i="12"/>
  <c r="E239" i="12"/>
  <c r="E238" i="12"/>
  <c r="E237" i="12"/>
  <c r="E236" i="12"/>
  <c r="E235" i="12"/>
  <c r="E234" i="12"/>
  <c r="E233" i="12"/>
  <c r="E232" i="12"/>
  <c r="E231" i="12"/>
  <c r="E230" i="12"/>
  <c r="E229" i="12"/>
  <c r="E228" i="12"/>
  <c r="E227" i="12"/>
  <c r="E226" i="12"/>
  <c r="E225" i="12"/>
  <c r="E224" i="12"/>
  <c r="E223" i="12"/>
  <c r="E222" i="12"/>
  <c r="E221" i="12"/>
  <c r="E220" i="12"/>
  <c r="E219" i="12"/>
  <c r="E218" i="12"/>
  <c r="E217" i="12"/>
  <c r="E216" i="12"/>
  <c r="E215" i="12"/>
  <c r="E214" i="12"/>
  <c r="E213" i="12"/>
  <c r="E212" i="12"/>
  <c r="E211" i="12"/>
  <c r="E210" i="12"/>
  <c r="E209" i="12"/>
  <c r="E208" i="12"/>
  <c r="E207" i="12"/>
  <c r="E206" i="12"/>
  <c r="E205" i="12"/>
  <c r="E204" i="12"/>
  <c r="E203" i="12"/>
  <c r="E202" i="12"/>
  <c r="E201" i="12"/>
  <c r="E200" i="12"/>
  <c r="E199" i="12"/>
  <c r="E198" i="12"/>
  <c r="E197" i="12"/>
  <c r="E196" i="12"/>
  <c r="E195" i="12"/>
  <c r="E194" i="12"/>
  <c r="E193" i="12"/>
  <c r="E192" i="12"/>
  <c r="E191" i="12"/>
  <c r="E190" i="12"/>
  <c r="E189" i="12"/>
  <c r="E188" i="12"/>
  <c r="E187" i="12"/>
  <c r="E186" i="12"/>
  <c r="E185" i="12"/>
  <c r="E184" i="12"/>
  <c r="E183" i="12"/>
  <c r="E182" i="12"/>
  <c r="E181" i="12"/>
  <c r="E180" i="12"/>
  <c r="E179" i="12"/>
  <c r="E178" i="12"/>
  <c r="E177" i="12"/>
  <c r="E176" i="12"/>
  <c r="E175" i="12"/>
  <c r="E174" i="12"/>
  <c r="E173" i="12"/>
  <c r="E172" i="12"/>
  <c r="E171" i="12"/>
  <c r="E170" i="12"/>
  <c r="E169" i="12"/>
  <c r="E168" i="12"/>
  <c r="E167" i="12"/>
  <c r="E166" i="12"/>
  <c r="E165" i="12"/>
  <c r="E164" i="12"/>
  <c r="E163" i="12"/>
  <c r="E162" i="12"/>
  <c r="E161" i="12"/>
  <c r="E160" i="12"/>
  <c r="E159" i="12"/>
  <c r="E158" i="12"/>
  <c r="E157" i="12"/>
  <c r="E156" i="12"/>
  <c r="E155" i="12"/>
  <c r="E154" i="12"/>
  <c r="E153" i="12"/>
  <c r="E152" i="12"/>
  <c r="E151" i="12"/>
  <c r="E150" i="12"/>
  <c r="E149" i="12"/>
  <c r="E148" i="12"/>
  <c r="E147" i="12"/>
  <c r="E146" i="12"/>
  <c r="E145" i="12"/>
  <c r="E144" i="12"/>
  <c r="E143" i="12"/>
  <c r="E142" i="12"/>
  <c r="E141" i="12"/>
  <c r="E140" i="12"/>
  <c r="E139" i="12"/>
  <c r="E138" i="12"/>
  <c r="E137" i="12"/>
  <c r="E136" i="12"/>
  <c r="E135" i="12"/>
  <c r="E134" i="12"/>
  <c r="E133" i="12"/>
  <c r="E132" i="12"/>
  <c r="E131" i="12"/>
  <c r="E130" i="12"/>
  <c r="E129" i="12"/>
  <c r="E128" i="12"/>
  <c r="E127" i="12"/>
  <c r="E126" i="12"/>
  <c r="E125" i="12"/>
  <c r="E124" i="12"/>
  <c r="E123" i="12"/>
  <c r="E122" i="12"/>
  <c r="E121" i="12"/>
  <c r="E120" i="12"/>
  <c r="E119" i="12"/>
  <c r="E118" i="12"/>
  <c r="E117" i="12"/>
  <c r="E116" i="12"/>
  <c r="E115" i="12"/>
  <c r="E114" i="12"/>
  <c r="E113" i="12"/>
  <c r="E112" i="12"/>
  <c r="E111" i="12"/>
  <c r="E110" i="12"/>
  <c r="E109" i="12"/>
  <c r="E108" i="12"/>
  <c r="E107" i="12"/>
  <c r="E106" i="12"/>
  <c r="E105" i="12"/>
  <c r="E104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900" i="11"/>
  <c r="E899" i="11"/>
  <c r="E898" i="11"/>
  <c r="E897" i="11"/>
  <c r="E896" i="11"/>
  <c r="E895" i="11"/>
  <c r="E894" i="11"/>
  <c r="E893" i="11"/>
  <c r="E892" i="11"/>
  <c r="E891" i="11"/>
  <c r="E890" i="11"/>
  <c r="E889" i="11"/>
  <c r="E888" i="11"/>
  <c r="E887" i="11"/>
  <c r="E886" i="11"/>
  <c r="E885" i="11"/>
  <c r="E884" i="11"/>
  <c r="E883" i="11"/>
  <c r="E882" i="11"/>
  <c r="E881" i="11"/>
  <c r="E880" i="11"/>
  <c r="E879" i="11"/>
  <c r="E878" i="11"/>
  <c r="E877" i="11"/>
  <c r="E876" i="11"/>
  <c r="E875" i="11"/>
  <c r="E874" i="11"/>
  <c r="E873" i="11"/>
  <c r="E872" i="11"/>
  <c r="E871" i="11"/>
  <c r="E870" i="11"/>
  <c r="E869" i="11"/>
  <c r="E868" i="11"/>
  <c r="E867" i="11"/>
  <c r="E866" i="11"/>
  <c r="E865" i="11"/>
  <c r="E864" i="11"/>
  <c r="E863" i="11"/>
  <c r="E862" i="11"/>
  <c r="E861" i="11"/>
  <c r="E860" i="11"/>
  <c r="E859" i="11"/>
  <c r="E858" i="11"/>
  <c r="E857" i="11"/>
  <c r="E856" i="11"/>
  <c r="E855" i="11"/>
  <c r="E854" i="11"/>
  <c r="E853" i="11"/>
  <c r="E852" i="11"/>
  <c r="E851" i="11"/>
  <c r="E850" i="11"/>
  <c r="E849" i="11"/>
  <c r="E848" i="11"/>
  <c r="E847" i="11"/>
  <c r="E846" i="11"/>
  <c r="E845" i="11"/>
  <c r="E844" i="11"/>
  <c r="E843" i="11"/>
  <c r="E842" i="11"/>
  <c r="E841" i="11"/>
  <c r="E840" i="11"/>
  <c r="E839" i="11"/>
  <c r="E838" i="11"/>
  <c r="E837" i="11"/>
  <c r="E836" i="11"/>
  <c r="E835" i="11"/>
  <c r="E834" i="11"/>
  <c r="E833" i="11"/>
  <c r="E832" i="11"/>
  <c r="E831" i="11"/>
  <c r="E830" i="11"/>
  <c r="E829" i="11"/>
  <c r="E828" i="11"/>
  <c r="E827" i="11"/>
  <c r="E826" i="11"/>
  <c r="E825" i="11"/>
  <c r="E824" i="11"/>
  <c r="E823" i="11"/>
  <c r="E822" i="11"/>
  <c r="E821" i="11"/>
  <c r="E820" i="11"/>
  <c r="E819" i="11"/>
  <c r="E818" i="11"/>
  <c r="E817" i="11"/>
  <c r="E816" i="11"/>
  <c r="E815" i="11"/>
  <c r="E814" i="11"/>
  <c r="E813" i="11"/>
  <c r="E812" i="11"/>
  <c r="E811" i="11"/>
  <c r="E810" i="11"/>
  <c r="E809" i="11"/>
  <c r="E808" i="11"/>
  <c r="E807" i="11"/>
  <c r="E806" i="11"/>
  <c r="E805" i="11"/>
  <c r="E804" i="11"/>
  <c r="E803" i="11"/>
  <c r="E802" i="11"/>
  <c r="E801" i="11"/>
  <c r="E800" i="11"/>
  <c r="E799" i="11"/>
  <c r="E798" i="11"/>
  <c r="E797" i="11"/>
  <c r="E796" i="11"/>
  <c r="E795" i="11"/>
  <c r="E794" i="11"/>
  <c r="E793" i="11"/>
  <c r="E792" i="11"/>
  <c r="E791" i="11"/>
  <c r="E790" i="11"/>
  <c r="E789" i="11"/>
  <c r="E788" i="11"/>
  <c r="E787" i="11"/>
  <c r="E786" i="11"/>
  <c r="E785" i="11"/>
  <c r="E784" i="11"/>
  <c r="E783" i="11"/>
  <c r="E782" i="11"/>
  <c r="E781" i="11"/>
  <c r="E780" i="11"/>
  <c r="E779" i="11"/>
  <c r="E778" i="11"/>
  <c r="E777" i="11"/>
  <c r="E776" i="11"/>
  <c r="E775" i="11"/>
  <c r="E774" i="11"/>
  <c r="E773" i="11"/>
  <c r="E772" i="11"/>
  <c r="E771" i="11"/>
  <c r="E770" i="11"/>
  <c r="E769" i="11"/>
  <c r="E768" i="11"/>
  <c r="E767" i="11"/>
  <c r="E766" i="11"/>
  <c r="E765" i="11"/>
  <c r="E764" i="11"/>
  <c r="E763" i="11"/>
  <c r="E762" i="11"/>
  <c r="E761" i="11"/>
  <c r="E760" i="11"/>
  <c r="E759" i="11"/>
  <c r="E758" i="11"/>
  <c r="E757" i="11"/>
  <c r="E756" i="11"/>
  <c r="E755" i="11"/>
  <c r="E754" i="11"/>
  <c r="E753" i="11"/>
  <c r="E752" i="11"/>
  <c r="E751" i="11"/>
  <c r="E750" i="11"/>
  <c r="E749" i="11"/>
  <c r="E748" i="11"/>
  <c r="E747" i="11"/>
  <c r="E746" i="11"/>
  <c r="E745" i="11"/>
  <c r="E744" i="11"/>
  <c r="E743" i="11"/>
  <c r="E742" i="11"/>
  <c r="E741" i="11"/>
  <c r="E740" i="11"/>
  <c r="E739" i="11"/>
  <c r="E738" i="11"/>
  <c r="E737" i="11"/>
  <c r="E736" i="11"/>
  <c r="E735" i="11"/>
  <c r="E734" i="11"/>
  <c r="E733" i="11"/>
  <c r="E732" i="11"/>
  <c r="E731" i="11"/>
  <c r="E730" i="11"/>
  <c r="E729" i="11"/>
  <c r="E728" i="11"/>
  <c r="E727" i="11"/>
  <c r="E726" i="11"/>
  <c r="E725" i="11"/>
  <c r="E724" i="11"/>
  <c r="E723" i="11"/>
  <c r="E722" i="11"/>
  <c r="E721" i="11"/>
  <c r="E720" i="11"/>
  <c r="E719" i="11"/>
  <c r="E718" i="11"/>
  <c r="E717" i="11"/>
  <c r="E716" i="11"/>
  <c r="E715" i="11"/>
  <c r="E714" i="11"/>
  <c r="E713" i="11"/>
  <c r="E712" i="11"/>
  <c r="E711" i="11"/>
  <c r="E710" i="11"/>
  <c r="E709" i="11"/>
  <c r="E708" i="11"/>
  <c r="E707" i="11"/>
  <c r="E706" i="11"/>
  <c r="E705" i="11"/>
  <c r="E704" i="11"/>
  <c r="E703" i="11"/>
  <c r="E702" i="11"/>
  <c r="E701" i="11"/>
  <c r="E700" i="11"/>
  <c r="E699" i="11"/>
  <c r="E698" i="11"/>
  <c r="E697" i="11"/>
  <c r="E696" i="11"/>
  <c r="E695" i="11"/>
  <c r="E694" i="11"/>
  <c r="E693" i="11"/>
  <c r="E692" i="11"/>
  <c r="E691" i="11"/>
  <c r="E690" i="11"/>
  <c r="E689" i="11"/>
  <c r="E688" i="11"/>
  <c r="E687" i="11"/>
  <c r="E686" i="11"/>
  <c r="E685" i="11"/>
  <c r="E684" i="11"/>
  <c r="E683" i="11"/>
  <c r="E682" i="11"/>
  <c r="E681" i="11"/>
  <c r="E680" i="11"/>
  <c r="E679" i="11"/>
  <c r="E678" i="11"/>
  <c r="E677" i="11"/>
  <c r="E676" i="11"/>
  <c r="E675" i="11"/>
  <c r="E674" i="11"/>
  <c r="E673" i="11"/>
  <c r="E672" i="11"/>
  <c r="E671" i="11"/>
  <c r="E670" i="11"/>
  <c r="E669" i="11"/>
  <c r="E668" i="11"/>
  <c r="E667" i="11"/>
  <c r="E666" i="11"/>
  <c r="E665" i="11"/>
  <c r="E664" i="11"/>
  <c r="E663" i="11"/>
  <c r="E662" i="11"/>
  <c r="E661" i="11"/>
  <c r="E660" i="11"/>
  <c r="E659" i="11"/>
  <c r="E658" i="11"/>
  <c r="E657" i="11"/>
  <c r="E656" i="11"/>
  <c r="E655" i="11"/>
  <c r="E654" i="11"/>
  <c r="E653" i="11"/>
  <c r="E652" i="11"/>
  <c r="E651" i="11"/>
  <c r="E650" i="11"/>
  <c r="E649" i="11"/>
  <c r="E648" i="11"/>
  <c r="E647" i="11"/>
  <c r="E646" i="11"/>
  <c r="E645" i="11"/>
  <c r="E644" i="11"/>
  <c r="E643" i="11"/>
  <c r="E642" i="11"/>
  <c r="E641" i="11"/>
  <c r="E640" i="11"/>
  <c r="E639" i="11"/>
  <c r="E638" i="11"/>
  <c r="E637" i="11"/>
  <c r="E636" i="11"/>
  <c r="E635" i="11"/>
  <c r="E634" i="11"/>
  <c r="E633" i="11"/>
  <c r="E632" i="11"/>
  <c r="E631" i="11"/>
  <c r="E630" i="11"/>
  <c r="E629" i="11"/>
  <c r="E628" i="11"/>
  <c r="E627" i="11"/>
  <c r="E626" i="11"/>
  <c r="E625" i="11"/>
  <c r="E624" i="11"/>
  <c r="E623" i="11"/>
  <c r="E622" i="11"/>
  <c r="E621" i="11"/>
  <c r="E620" i="11"/>
  <c r="E619" i="11"/>
  <c r="E618" i="11"/>
  <c r="E617" i="11"/>
  <c r="E616" i="11"/>
  <c r="E615" i="11"/>
  <c r="E614" i="11"/>
  <c r="E613" i="11"/>
  <c r="E612" i="11"/>
  <c r="E611" i="11"/>
  <c r="E610" i="11"/>
  <c r="E609" i="11"/>
  <c r="E608" i="11"/>
  <c r="E607" i="11"/>
  <c r="E606" i="11"/>
  <c r="E605" i="11"/>
  <c r="E604" i="11"/>
  <c r="E603" i="11"/>
  <c r="E602" i="11"/>
  <c r="E601" i="11"/>
  <c r="E600" i="11"/>
  <c r="E599" i="11"/>
  <c r="E598" i="11"/>
  <c r="E597" i="11"/>
  <c r="E596" i="11"/>
  <c r="E595" i="11"/>
  <c r="E594" i="11"/>
  <c r="E593" i="11"/>
  <c r="E592" i="11"/>
  <c r="E591" i="11"/>
  <c r="E590" i="11"/>
  <c r="E589" i="11"/>
  <c r="E588" i="11"/>
  <c r="E587" i="11"/>
  <c r="E586" i="11"/>
  <c r="E585" i="11"/>
  <c r="E584" i="11"/>
  <c r="E583" i="11"/>
  <c r="E582" i="11"/>
  <c r="E581" i="11"/>
  <c r="E580" i="11"/>
  <c r="E579" i="11"/>
  <c r="E578" i="11"/>
  <c r="E577" i="11"/>
  <c r="E576" i="11"/>
  <c r="E575" i="11"/>
  <c r="E574" i="11"/>
  <c r="E573" i="11"/>
  <c r="E572" i="11"/>
  <c r="E571" i="11"/>
  <c r="E570" i="11"/>
  <c r="E569" i="11"/>
  <c r="E568" i="11"/>
  <c r="E567" i="11"/>
  <c r="E566" i="11"/>
  <c r="E565" i="11"/>
  <c r="E564" i="11"/>
  <c r="E563" i="11"/>
  <c r="E562" i="11"/>
  <c r="E561" i="11"/>
  <c r="E560" i="11"/>
  <c r="E559" i="11"/>
  <c r="E558" i="11"/>
  <c r="E557" i="11"/>
  <c r="E556" i="11"/>
  <c r="E555" i="11"/>
  <c r="E554" i="11"/>
  <c r="E553" i="11"/>
  <c r="E552" i="11"/>
  <c r="E551" i="11"/>
  <c r="E550" i="11"/>
  <c r="E549" i="11"/>
  <c r="E548" i="11"/>
  <c r="E547" i="11"/>
  <c r="E546" i="11"/>
  <c r="E545" i="11"/>
  <c r="E544" i="11"/>
  <c r="E543" i="11"/>
  <c r="E542" i="11"/>
  <c r="E541" i="11"/>
  <c r="E540" i="11"/>
  <c r="E539" i="11"/>
  <c r="E538" i="11"/>
  <c r="E537" i="11"/>
  <c r="E536" i="11"/>
  <c r="E535" i="11"/>
  <c r="E534" i="11"/>
  <c r="E533" i="11"/>
  <c r="E532" i="11"/>
  <c r="E531" i="11"/>
  <c r="E530" i="11"/>
  <c r="E529" i="11"/>
  <c r="E528" i="11"/>
  <c r="E527" i="11"/>
  <c r="E526" i="11"/>
  <c r="E525" i="11"/>
  <c r="E524" i="11"/>
  <c r="E523" i="11"/>
  <c r="E522" i="11"/>
  <c r="E521" i="11"/>
  <c r="E520" i="11"/>
  <c r="E519" i="11"/>
  <c r="E518" i="11"/>
  <c r="E517" i="11"/>
  <c r="E516" i="11"/>
  <c r="E515" i="11"/>
  <c r="E514" i="11"/>
  <c r="E513" i="11"/>
  <c r="E512" i="11"/>
  <c r="E511" i="11"/>
  <c r="E510" i="11"/>
  <c r="E509" i="11"/>
  <c r="E508" i="11"/>
  <c r="E507" i="11"/>
  <c r="E506" i="11"/>
  <c r="E505" i="11"/>
  <c r="E504" i="11"/>
  <c r="E503" i="11"/>
  <c r="E502" i="11"/>
  <c r="E501" i="11"/>
  <c r="E500" i="11"/>
  <c r="E499" i="11"/>
  <c r="E498" i="11"/>
  <c r="E497" i="11"/>
  <c r="E496" i="11"/>
  <c r="E495" i="11"/>
  <c r="E494" i="11"/>
  <c r="E493" i="11"/>
  <c r="E492" i="11"/>
  <c r="E491" i="11"/>
  <c r="E490" i="11"/>
  <c r="E489" i="11"/>
  <c r="E488" i="11"/>
  <c r="E487" i="11"/>
  <c r="E486" i="11"/>
  <c r="E485" i="11"/>
  <c r="E484" i="11"/>
  <c r="E483" i="11"/>
  <c r="E482" i="11"/>
  <c r="E481" i="11"/>
  <c r="E480" i="11"/>
  <c r="E479" i="11"/>
  <c r="E478" i="11"/>
  <c r="E477" i="11"/>
  <c r="E476" i="11"/>
  <c r="E475" i="11"/>
  <c r="E474" i="11"/>
  <c r="E473" i="11"/>
  <c r="E472" i="11"/>
  <c r="E471" i="11"/>
  <c r="E470" i="11"/>
  <c r="E469" i="11"/>
  <c r="E468" i="11"/>
  <c r="E467" i="11"/>
  <c r="E466" i="11"/>
  <c r="E465" i="11"/>
  <c r="E464" i="11"/>
  <c r="E463" i="11"/>
  <c r="E462" i="11"/>
  <c r="E461" i="11"/>
  <c r="E460" i="11"/>
  <c r="E459" i="11"/>
  <c r="E458" i="11"/>
  <c r="E457" i="11"/>
  <c r="E456" i="11"/>
  <c r="E455" i="11"/>
  <c r="E454" i="11"/>
  <c r="E453" i="11"/>
  <c r="E452" i="11"/>
  <c r="E451" i="11"/>
  <c r="E450" i="11"/>
  <c r="E449" i="11"/>
  <c r="E448" i="11"/>
  <c r="E447" i="11"/>
  <c r="E446" i="11"/>
  <c r="E445" i="11"/>
  <c r="E444" i="11"/>
  <c r="E443" i="11"/>
  <c r="E442" i="11"/>
  <c r="E441" i="11"/>
  <c r="E440" i="11"/>
  <c r="E439" i="11"/>
  <c r="E438" i="11"/>
  <c r="E437" i="11"/>
  <c r="E436" i="11"/>
  <c r="E435" i="11"/>
  <c r="E434" i="11"/>
  <c r="E433" i="11"/>
  <c r="E432" i="11"/>
  <c r="E431" i="11"/>
  <c r="E430" i="11"/>
  <c r="E429" i="11"/>
  <c r="E428" i="11"/>
  <c r="E427" i="11"/>
  <c r="E426" i="11"/>
  <c r="E425" i="11"/>
  <c r="E424" i="11"/>
  <c r="E423" i="11"/>
  <c r="E422" i="11"/>
  <c r="E421" i="11"/>
  <c r="E420" i="11"/>
  <c r="E419" i="11"/>
  <c r="E418" i="11"/>
  <c r="E417" i="11"/>
  <c r="E416" i="11"/>
  <c r="E415" i="11"/>
  <c r="E414" i="11"/>
  <c r="E413" i="11"/>
  <c r="E412" i="11"/>
  <c r="E411" i="11"/>
  <c r="E410" i="11"/>
  <c r="E409" i="11"/>
  <c r="E408" i="11"/>
  <c r="E407" i="11"/>
  <c r="E406" i="11"/>
  <c r="E405" i="11"/>
  <c r="E404" i="11"/>
  <c r="E403" i="11"/>
  <c r="E402" i="11"/>
  <c r="E401" i="11"/>
  <c r="E400" i="11"/>
  <c r="E399" i="11"/>
  <c r="E398" i="11"/>
  <c r="E397" i="11"/>
  <c r="E396" i="11"/>
  <c r="E395" i="11"/>
  <c r="E394" i="11"/>
  <c r="E393" i="11"/>
  <c r="E392" i="11"/>
  <c r="E391" i="11"/>
  <c r="E390" i="11"/>
  <c r="E389" i="11"/>
  <c r="E388" i="11"/>
  <c r="E387" i="11"/>
  <c r="E386" i="11"/>
  <c r="E385" i="11"/>
  <c r="E384" i="11"/>
  <c r="E383" i="11"/>
  <c r="E382" i="11"/>
  <c r="E381" i="11"/>
  <c r="E380" i="11"/>
  <c r="E379" i="11"/>
  <c r="E378" i="11"/>
  <c r="E377" i="11"/>
  <c r="E376" i="11"/>
  <c r="E375" i="11"/>
  <c r="E374" i="11"/>
  <c r="E373" i="11"/>
  <c r="E372" i="11"/>
  <c r="E371" i="11"/>
  <c r="E370" i="11"/>
  <c r="E369" i="11"/>
  <c r="E368" i="11"/>
  <c r="E367" i="11"/>
  <c r="E366" i="11"/>
  <c r="E365" i="11"/>
  <c r="E364" i="11"/>
  <c r="E363" i="11"/>
  <c r="E362" i="11"/>
  <c r="E361" i="11"/>
  <c r="E360" i="11"/>
  <c r="E359" i="11"/>
  <c r="E358" i="11"/>
  <c r="E357" i="11"/>
  <c r="E356" i="11"/>
  <c r="E355" i="11"/>
  <c r="E354" i="11"/>
  <c r="E353" i="11"/>
  <c r="E352" i="11"/>
  <c r="E351" i="11"/>
  <c r="E350" i="11"/>
  <c r="E349" i="11"/>
  <c r="E348" i="11"/>
  <c r="E347" i="11"/>
  <c r="E346" i="11"/>
  <c r="E345" i="11"/>
  <c r="E344" i="11"/>
  <c r="E343" i="11"/>
  <c r="E342" i="11"/>
  <c r="E341" i="11"/>
  <c r="E340" i="11"/>
  <c r="E339" i="11"/>
  <c r="E338" i="11"/>
  <c r="E337" i="11"/>
  <c r="E336" i="11"/>
  <c r="E335" i="11"/>
  <c r="E334" i="11"/>
  <c r="E333" i="11"/>
  <c r="E332" i="11"/>
  <c r="E331" i="11"/>
  <c r="E330" i="11"/>
  <c r="E329" i="11"/>
  <c r="E328" i="11"/>
  <c r="E327" i="11"/>
  <c r="E326" i="11"/>
  <c r="E325" i="11"/>
  <c r="E324" i="11"/>
  <c r="E323" i="11"/>
  <c r="E322" i="11"/>
  <c r="E321" i="11"/>
  <c r="E320" i="11"/>
  <c r="E319" i="11"/>
  <c r="E318" i="11"/>
  <c r="E317" i="11"/>
  <c r="E316" i="11"/>
  <c r="E315" i="11"/>
  <c r="E314" i="11"/>
  <c r="E313" i="11"/>
  <c r="E312" i="11"/>
  <c r="E311" i="11"/>
  <c r="E310" i="11"/>
  <c r="E309" i="11"/>
  <c r="E308" i="11"/>
  <c r="E307" i="11"/>
  <c r="E306" i="11"/>
  <c r="E305" i="11"/>
  <c r="E304" i="11"/>
  <c r="E303" i="11"/>
  <c r="E302" i="11"/>
  <c r="E301" i="11"/>
  <c r="E300" i="11"/>
  <c r="E299" i="11"/>
  <c r="E298" i="11"/>
  <c r="E297" i="11"/>
  <c r="E296" i="11"/>
  <c r="E295" i="11"/>
  <c r="E294" i="11"/>
  <c r="E293" i="11"/>
  <c r="E292" i="11"/>
  <c r="E291" i="11"/>
  <c r="E290" i="11"/>
  <c r="E289" i="11"/>
  <c r="E288" i="11"/>
  <c r="E287" i="11"/>
  <c r="E286" i="11"/>
  <c r="E285" i="11"/>
  <c r="E284" i="11"/>
  <c r="E283" i="11"/>
  <c r="E282" i="11"/>
  <c r="E281" i="11"/>
  <c r="E280" i="11"/>
  <c r="E279" i="11"/>
  <c r="E278" i="11"/>
  <c r="E277" i="11"/>
  <c r="E276" i="11"/>
  <c r="E275" i="11"/>
  <c r="E274" i="11"/>
  <c r="E273" i="11"/>
  <c r="E272" i="11"/>
  <c r="E271" i="11"/>
  <c r="E270" i="11"/>
  <c r="E269" i="11"/>
  <c r="E268" i="11"/>
  <c r="E267" i="11"/>
  <c r="E266" i="11"/>
  <c r="E265" i="11"/>
  <c r="E264" i="11"/>
  <c r="E263" i="11"/>
  <c r="E262" i="11"/>
  <c r="E261" i="11"/>
  <c r="E260" i="11"/>
  <c r="E259" i="11"/>
  <c r="E258" i="11"/>
  <c r="E257" i="11"/>
  <c r="E256" i="11"/>
  <c r="E255" i="11"/>
  <c r="E254" i="11"/>
  <c r="E253" i="11"/>
  <c r="E252" i="11"/>
  <c r="E251" i="11"/>
  <c r="E250" i="11"/>
  <c r="E249" i="11"/>
  <c r="E248" i="11"/>
  <c r="E247" i="11"/>
  <c r="E246" i="11"/>
  <c r="E245" i="11"/>
  <c r="E244" i="11"/>
  <c r="E243" i="11"/>
  <c r="E242" i="11"/>
  <c r="E241" i="11"/>
  <c r="E240" i="11"/>
  <c r="E239" i="11"/>
  <c r="E238" i="11"/>
  <c r="E237" i="11"/>
  <c r="E236" i="11"/>
  <c r="E235" i="11"/>
  <c r="E234" i="11"/>
  <c r="E233" i="11"/>
  <c r="E232" i="11"/>
  <c r="E231" i="11"/>
  <c r="E230" i="11"/>
  <c r="E229" i="11"/>
  <c r="E228" i="11"/>
  <c r="E227" i="11"/>
  <c r="E226" i="11"/>
  <c r="E225" i="11"/>
  <c r="E224" i="11"/>
  <c r="E223" i="11"/>
  <c r="E222" i="11"/>
  <c r="E221" i="11"/>
  <c r="E220" i="11"/>
  <c r="E219" i="11"/>
  <c r="E218" i="11"/>
  <c r="E217" i="11"/>
  <c r="E216" i="11"/>
  <c r="E215" i="11"/>
  <c r="E214" i="11"/>
  <c r="E213" i="11"/>
  <c r="E212" i="11"/>
  <c r="E211" i="11"/>
  <c r="E210" i="11"/>
  <c r="E209" i="11"/>
  <c r="E208" i="11"/>
  <c r="E207" i="11"/>
  <c r="E206" i="11"/>
  <c r="E205" i="11"/>
  <c r="E204" i="11"/>
  <c r="E203" i="11"/>
  <c r="E202" i="11"/>
  <c r="E201" i="11"/>
  <c r="E200" i="11"/>
  <c r="E199" i="11"/>
  <c r="E198" i="11"/>
  <c r="E197" i="11"/>
  <c r="E196" i="11"/>
  <c r="E195" i="11"/>
  <c r="E194" i="11"/>
  <c r="E193" i="11"/>
  <c r="E192" i="11"/>
  <c r="E191" i="11"/>
  <c r="E190" i="11"/>
  <c r="E189" i="11"/>
  <c r="E188" i="11"/>
  <c r="E187" i="11"/>
  <c r="E186" i="11"/>
  <c r="E185" i="11"/>
  <c r="E184" i="11"/>
  <c r="E183" i="11"/>
  <c r="E182" i="11"/>
  <c r="E181" i="11"/>
  <c r="E180" i="11"/>
  <c r="E179" i="11"/>
  <c r="E178" i="11"/>
  <c r="E177" i="11"/>
  <c r="E176" i="11"/>
  <c r="E175" i="11"/>
  <c r="E174" i="11"/>
  <c r="E173" i="11"/>
  <c r="E172" i="11"/>
  <c r="E171" i="11"/>
  <c r="E170" i="11"/>
  <c r="E169" i="11"/>
  <c r="E168" i="11"/>
  <c r="E167" i="11"/>
  <c r="E166" i="11"/>
  <c r="E165" i="11"/>
  <c r="E164" i="11"/>
  <c r="E163" i="11"/>
  <c r="E162" i="11"/>
  <c r="E161" i="11"/>
  <c r="E160" i="11"/>
  <c r="E159" i="11"/>
  <c r="E158" i="11"/>
  <c r="E157" i="11"/>
  <c r="E156" i="11"/>
  <c r="E155" i="11"/>
  <c r="E154" i="11"/>
  <c r="E153" i="11"/>
  <c r="E152" i="11"/>
  <c r="E151" i="11"/>
  <c r="E150" i="11"/>
  <c r="E149" i="11"/>
  <c r="E148" i="11"/>
  <c r="E147" i="11"/>
  <c r="E146" i="11"/>
  <c r="E145" i="11"/>
  <c r="E144" i="11"/>
  <c r="E143" i="11"/>
  <c r="E142" i="11"/>
  <c r="E141" i="11"/>
  <c r="E140" i="11"/>
  <c r="E139" i="11"/>
  <c r="E138" i="11"/>
  <c r="E137" i="11"/>
  <c r="E136" i="11"/>
  <c r="E135" i="11"/>
  <c r="E134" i="11"/>
  <c r="E133" i="11"/>
  <c r="E132" i="11"/>
  <c r="E131" i="11"/>
  <c r="E130" i="11"/>
  <c r="E129" i="11"/>
  <c r="E128" i="11"/>
  <c r="E127" i="11"/>
  <c r="E126" i="11"/>
  <c r="E125" i="11"/>
  <c r="E124" i="11"/>
  <c r="E123" i="11"/>
  <c r="E122" i="11"/>
  <c r="E121" i="11"/>
  <c r="E120" i="11"/>
  <c r="E119" i="11"/>
  <c r="E118" i="11"/>
  <c r="E117" i="11"/>
  <c r="E116" i="11"/>
  <c r="E115" i="11"/>
  <c r="E114" i="11"/>
  <c r="E113" i="11"/>
  <c r="E112" i="11"/>
  <c r="E111" i="11"/>
  <c r="E110" i="11"/>
  <c r="E109" i="11"/>
  <c r="E108" i="11"/>
  <c r="E107" i="11"/>
  <c r="E106" i="11"/>
  <c r="E105" i="11"/>
  <c r="E104" i="11"/>
  <c r="E103" i="11"/>
  <c r="E102" i="11"/>
  <c r="E101" i="11"/>
  <c r="E100" i="11"/>
  <c r="E99" i="11"/>
  <c r="E98" i="11"/>
  <c r="E97" i="11"/>
  <c r="E96" i="11"/>
  <c r="E95" i="11"/>
  <c r="E94" i="11"/>
  <c r="E93" i="11"/>
  <c r="E92" i="11"/>
  <c r="E91" i="11"/>
  <c r="E90" i="11"/>
  <c r="E89" i="11"/>
  <c r="E88" i="11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900" i="10"/>
  <c r="E899" i="10"/>
  <c r="E898" i="10"/>
  <c r="E897" i="10"/>
  <c r="E896" i="10"/>
  <c r="E895" i="10"/>
  <c r="E894" i="10"/>
  <c r="E893" i="10"/>
  <c r="E892" i="10"/>
  <c r="E891" i="10"/>
  <c r="E890" i="10"/>
  <c r="E889" i="10"/>
  <c r="E888" i="10"/>
  <c r="E887" i="10"/>
  <c r="E886" i="10"/>
  <c r="E885" i="10"/>
  <c r="E884" i="10"/>
  <c r="E883" i="10"/>
  <c r="E882" i="10"/>
  <c r="E881" i="10"/>
  <c r="E880" i="10"/>
  <c r="E879" i="10"/>
  <c r="E878" i="10"/>
  <c r="E877" i="10"/>
  <c r="E876" i="10"/>
  <c r="E875" i="10"/>
  <c r="E874" i="10"/>
  <c r="E873" i="10"/>
  <c r="E872" i="10"/>
  <c r="E871" i="10"/>
  <c r="E870" i="10"/>
  <c r="E869" i="10"/>
  <c r="E868" i="10"/>
  <c r="E867" i="10"/>
  <c r="E866" i="10"/>
  <c r="E865" i="10"/>
  <c r="E864" i="10"/>
  <c r="E863" i="10"/>
  <c r="E862" i="10"/>
  <c r="E861" i="10"/>
  <c r="E860" i="10"/>
  <c r="E859" i="10"/>
  <c r="E858" i="10"/>
  <c r="E857" i="10"/>
  <c r="E856" i="10"/>
  <c r="E855" i="10"/>
  <c r="E854" i="10"/>
  <c r="E853" i="10"/>
  <c r="E852" i="10"/>
  <c r="E851" i="10"/>
  <c r="E850" i="10"/>
  <c r="E849" i="10"/>
  <c r="E848" i="10"/>
  <c r="E847" i="10"/>
  <c r="E846" i="10"/>
  <c r="E845" i="10"/>
  <c r="E844" i="10"/>
  <c r="E843" i="10"/>
  <c r="E842" i="10"/>
  <c r="E841" i="10"/>
  <c r="E840" i="10"/>
  <c r="E839" i="10"/>
  <c r="E838" i="10"/>
  <c r="E837" i="10"/>
  <c r="E836" i="10"/>
  <c r="E835" i="10"/>
  <c r="E834" i="10"/>
  <c r="E833" i="10"/>
  <c r="E832" i="10"/>
  <c r="E831" i="10"/>
  <c r="E830" i="10"/>
  <c r="E829" i="10"/>
  <c r="E828" i="10"/>
  <c r="E827" i="10"/>
  <c r="E826" i="10"/>
  <c r="E825" i="10"/>
  <c r="E824" i="10"/>
  <c r="E823" i="10"/>
  <c r="E822" i="10"/>
  <c r="E821" i="10"/>
  <c r="E820" i="10"/>
  <c r="E819" i="10"/>
  <c r="E818" i="10"/>
  <c r="E817" i="10"/>
  <c r="E816" i="10"/>
  <c r="E815" i="10"/>
  <c r="E814" i="10"/>
  <c r="E813" i="10"/>
  <c r="E812" i="10"/>
  <c r="E811" i="10"/>
  <c r="E810" i="10"/>
  <c r="E809" i="10"/>
  <c r="E808" i="10"/>
  <c r="E807" i="10"/>
  <c r="E806" i="10"/>
  <c r="E805" i="10"/>
  <c r="E804" i="10"/>
  <c r="E803" i="10"/>
  <c r="E802" i="10"/>
  <c r="E801" i="10"/>
  <c r="E800" i="10"/>
  <c r="E799" i="10"/>
  <c r="E798" i="10"/>
  <c r="E797" i="10"/>
  <c r="E796" i="10"/>
  <c r="E795" i="10"/>
  <c r="E794" i="10"/>
  <c r="E793" i="10"/>
  <c r="E792" i="10"/>
  <c r="E791" i="10"/>
  <c r="E790" i="10"/>
  <c r="E789" i="10"/>
  <c r="E788" i="10"/>
  <c r="E787" i="10"/>
  <c r="E786" i="10"/>
  <c r="E785" i="10"/>
  <c r="E784" i="10"/>
  <c r="E783" i="10"/>
  <c r="E782" i="10"/>
  <c r="E781" i="10"/>
  <c r="E780" i="10"/>
  <c r="E779" i="10"/>
  <c r="E778" i="10"/>
  <c r="E777" i="10"/>
  <c r="E776" i="10"/>
  <c r="E775" i="10"/>
  <c r="E774" i="10"/>
  <c r="E773" i="10"/>
  <c r="E772" i="10"/>
  <c r="E771" i="10"/>
  <c r="E770" i="10"/>
  <c r="E769" i="10"/>
  <c r="E768" i="10"/>
  <c r="E767" i="10"/>
  <c r="E766" i="10"/>
  <c r="E765" i="10"/>
  <c r="E764" i="10"/>
  <c r="E763" i="10"/>
  <c r="E762" i="10"/>
  <c r="E761" i="10"/>
  <c r="E760" i="10"/>
  <c r="E759" i="10"/>
  <c r="E758" i="10"/>
  <c r="E757" i="10"/>
  <c r="E756" i="10"/>
  <c r="E755" i="10"/>
  <c r="E754" i="10"/>
  <c r="E753" i="10"/>
  <c r="E752" i="10"/>
  <c r="E751" i="10"/>
  <c r="E750" i="10"/>
  <c r="E749" i="10"/>
  <c r="E748" i="10"/>
  <c r="E747" i="10"/>
  <c r="E746" i="10"/>
  <c r="E745" i="10"/>
  <c r="E744" i="10"/>
  <c r="E743" i="10"/>
  <c r="E742" i="10"/>
  <c r="E741" i="10"/>
  <c r="E740" i="10"/>
  <c r="E739" i="10"/>
  <c r="E738" i="10"/>
  <c r="E737" i="10"/>
  <c r="E736" i="10"/>
  <c r="E735" i="10"/>
  <c r="E734" i="10"/>
  <c r="E733" i="10"/>
  <c r="E732" i="10"/>
  <c r="E731" i="10"/>
  <c r="E730" i="10"/>
  <c r="E729" i="10"/>
  <c r="E728" i="10"/>
  <c r="E727" i="10"/>
  <c r="E726" i="10"/>
  <c r="E725" i="10"/>
  <c r="E724" i="10"/>
  <c r="E723" i="10"/>
  <c r="E722" i="10"/>
  <c r="E721" i="10"/>
  <c r="E720" i="10"/>
  <c r="E719" i="10"/>
  <c r="E718" i="10"/>
  <c r="E717" i="10"/>
  <c r="E716" i="10"/>
  <c r="E715" i="10"/>
  <c r="E714" i="10"/>
  <c r="E713" i="10"/>
  <c r="E712" i="10"/>
  <c r="E711" i="10"/>
  <c r="E710" i="10"/>
  <c r="E709" i="10"/>
  <c r="E708" i="10"/>
  <c r="E707" i="10"/>
  <c r="E706" i="10"/>
  <c r="E705" i="10"/>
  <c r="E704" i="10"/>
  <c r="E703" i="10"/>
  <c r="E702" i="10"/>
  <c r="E701" i="10"/>
  <c r="E700" i="10"/>
  <c r="E699" i="10"/>
  <c r="E698" i="10"/>
  <c r="E697" i="10"/>
  <c r="E696" i="10"/>
  <c r="E695" i="10"/>
  <c r="E694" i="10"/>
  <c r="E693" i="10"/>
  <c r="E692" i="10"/>
  <c r="E691" i="10"/>
  <c r="E690" i="10"/>
  <c r="E689" i="10"/>
  <c r="E688" i="10"/>
  <c r="E687" i="10"/>
  <c r="E686" i="10"/>
  <c r="E685" i="10"/>
  <c r="E684" i="10"/>
  <c r="E683" i="10"/>
  <c r="E682" i="10"/>
  <c r="E681" i="10"/>
  <c r="E680" i="10"/>
  <c r="E679" i="10"/>
  <c r="E678" i="10"/>
  <c r="E677" i="10"/>
  <c r="E676" i="10"/>
  <c r="E675" i="10"/>
  <c r="E674" i="10"/>
  <c r="E673" i="10"/>
  <c r="E672" i="10"/>
  <c r="E671" i="10"/>
  <c r="E670" i="10"/>
  <c r="E669" i="10"/>
  <c r="E668" i="10"/>
  <c r="E667" i="10"/>
  <c r="E666" i="10"/>
  <c r="E665" i="10"/>
  <c r="E664" i="10"/>
  <c r="E663" i="10"/>
  <c r="E662" i="10"/>
  <c r="E661" i="10"/>
  <c r="E660" i="10"/>
  <c r="E659" i="10"/>
  <c r="E658" i="10"/>
  <c r="E657" i="10"/>
  <c r="E656" i="10"/>
  <c r="E655" i="10"/>
  <c r="E654" i="10"/>
  <c r="E653" i="10"/>
  <c r="E652" i="10"/>
  <c r="E651" i="10"/>
  <c r="E650" i="10"/>
  <c r="E649" i="10"/>
  <c r="E648" i="10"/>
  <c r="E647" i="10"/>
  <c r="E646" i="10"/>
  <c r="E645" i="10"/>
  <c r="E644" i="10"/>
  <c r="E643" i="10"/>
  <c r="E642" i="10"/>
  <c r="E641" i="10"/>
  <c r="E640" i="10"/>
  <c r="E639" i="10"/>
  <c r="E638" i="10"/>
  <c r="E637" i="10"/>
  <c r="E636" i="10"/>
  <c r="E635" i="10"/>
  <c r="E634" i="10"/>
  <c r="E633" i="10"/>
  <c r="E632" i="10"/>
  <c r="E631" i="10"/>
  <c r="E630" i="10"/>
  <c r="E629" i="10"/>
  <c r="E628" i="10"/>
  <c r="E627" i="10"/>
  <c r="E626" i="10"/>
  <c r="E625" i="10"/>
  <c r="E624" i="10"/>
  <c r="E623" i="10"/>
  <c r="E622" i="10"/>
  <c r="E621" i="10"/>
  <c r="E620" i="10"/>
  <c r="E619" i="10"/>
  <c r="E618" i="10"/>
  <c r="E617" i="10"/>
  <c r="E616" i="10"/>
  <c r="E615" i="10"/>
  <c r="E614" i="10"/>
  <c r="E613" i="10"/>
  <c r="E612" i="10"/>
  <c r="E611" i="10"/>
  <c r="E610" i="10"/>
  <c r="E609" i="10"/>
  <c r="E608" i="10"/>
  <c r="E607" i="10"/>
  <c r="E606" i="10"/>
  <c r="E605" i="10"/>
  <c r="E604" i="10"/>
  <c r="E603" i="10"/>
  <c r="E602" i="10"/>
  <c r="E601" i="10"/>
  <c r="E600" i="10"/>
  <c r="E599" i="10"/>
  <c r="E598" i="10"/>
  <c r="E597" i="10"/>
  <c r="E596" i="10"/>
  <c r="E595" i="10"/>
  <c r="E594" i="10"/>
  <c r="E593" i="10"/>
  <c r="E592" i="10"/>
  <c r="E591" i="10"/>
  <c r="E590" i="10"/>
  <c r="E589" i="10"/>
  <c r="E588" i="10"/>
  <c r="E587" i="10"/>
  <c r="E586" i="10"/>
  <c r="E585" i="10"/>
  <c r="E584" i="10"/>
  <c r="E583" i="10"/>
  <c r="E582" i="10"/>
  <c r="E581" i="10"/>
  <c r="E580" i="10"/>
  <c r="E579" i="10"/>
  <c r="E578" i="10"/>
  <c r="E577" i="10"/>
  <c r="E576" i="10"/>
  <c r="E575" i="10"/>
  <c r="E574" i="10"/>
  <c r="E573" i="10"/>
  <c r="E572" i="10"/>
  <c r="E571" i="10"/>
  <c r="E570" i="10"/>
  <c r="E569" i="10"/>
  <c r="E568" i="10"/>
  <c r="E567" i="10"/>
  <c r="E566" i="10"/>
  <c r="E565" i="10"/>
  <c r="E564" i="10"/>
  <c r="E563" i="10"/>
  <c r="E562" i="10"/>
  <c r="E561" i="10"/>
  <c r="E560" i="10"/>
  <c r="E559" i="10"/>
  <c r="E558" i="10"/>
  <c r="E557" i="10"/>
  <c r="E556" i="10"/>
  <c r="E555" i="10"/>
  <c r="E554" i="10"/>
  <c r="E553" i="10"/>
  <c r="E552" i="10"/>
  <c r="E551" i="10"/>
  <c r="E550" i="10"/>
  <c r="E549" i="10"/>
  <c r="E548" i="10"/>
  <c r="E547" i="10"/>
  <c r="E546" i="10"/>
  <c r="E545" i="10"/>
  <c r="E544" i="10"/>
  <c r="E543" i="10"/>
  <c r="E542" i="10"/>
  <c r="E541" i="10"/>
  <c r="E540" i="10"/>
  <c r="E539" i="10"/>
  <c r="E538" i="10"/>
  <c r="E537" i="10"/>
  <c r="E536" i="10"/>
  <c r="E535" i="10"/>
  <c r="E534" i="10"/>
  <c r="E533" i="10"/>
  <c r="E532" i="10"/>
  <c r="E531" i="10"/>
  <c r="E530" i="10"/>
  <c r="E529" i="10"/>
  <c r="E528" i="10"/>
  <c r="E527" i="10"/>
  <c r="E526" i="10"/>
  <c r="E525" i="10"/>
  <c r="E524" i="10"/>
  <c r="E523" i="10"/>
  <c r="E522" i="10"/>
  <c r="E521" i="10"/>
  <c r="E520" i="10"/>
  <c r="E519" i="10"/>
  <c r="E518" i="10"/>
  <c r="E517" i="10"/>
  <c r="E516" i="10"/>
  <c r="E515" i="10"/>
  <c r="E514" i="10"/>
  <c r="E513" i="10"/>
  <c r="E512" i="10"/>
  <c r="E511" i="10"/>
  <c r="E510" i="10"/>
  <c r="E509" i="10"/>
  <c r="E508" i="10"/>
  <c r="E507" i="10"/>
  <c r="E506" i="10"/>
  <c r="E505" i="10"/>
  <c r="E504" i="10"/>
  <c r="E503" i="10"/>
  <c r="E502" i="10"/>
  <c r="E501" i="10"/>
  <c r="E500" i="10"/>
  <c r="E499" i="10"/>
  <c r="E498" i="10"/>
  <c r="E497" i="10"/>
  <c r="E496" i="10"/>
  <c r="E495" i="10"/>
  <c r="E494" i="10"/>
  <c r="E493" i="10"/>
  <c r="E492" i="10"/>
  <c r="E491" i="10"/>
  <c r="E490" i="10"/>
  <c r="E489" i="10"/>
  <c r="E488" i="10"/>
  <c r="E487" i="10"/>
  <c r="E486" i="10"/>
  <c r="E485" i="10"/>
  <c r="E484" i="10"/>
  <c r="E483" i="10"/>
  <c r="E482" i="10"/>
  <c r="E481" i="10"/>
  <c r="E480" i="10"/>
  <c r="E479" i="10"/>
  <c r="E478" i="10"/>
  <c r="E477" i="10"/>
  <c r="E476" i="10"/>
  <c r="E475" i="10"/>
  <c r="E474" i="10"/>
  <c r="E473" i="10"/>
  <c r="E472" i="10"/>
  <c r="E471" i="10"/>
  <c r="E470" i="10"/>
  <c r="E469" i="10"/>
  <c r="E468" i="10"/>
  <c r="E467" i="10"/>
  <c r="E466" i="10"/>
  <c r="E465" i="10"/>
  <c r="E464" i="10"/>
  <c r="E463" i="10"/>
  <c r="E462" i="10"/>
  <c r="E461" i="10"/>
  <c r="E460" i="10"/>
  <c r="E459" i="10"/>
  <c r="E458" i="10"/>
  <c r="E457" i="10"/>
  <c r="E456" i="10"/>
  <c r="E455" i="10"/>
  <c r="E454" i="10"/>
  <c r="E453" i="10"/>
  <c r="E452" i="10"/>
  <c r="E451" i="10"/>
  <c r="E450" i="10"/>
  <c r="E449" i="10"/>
  <c r="E448" i="10"/>
  <c r="E447" i="10"/>
  <c r="E446" i="10"/>
  <c r="E445" i="10"/>
  <c r="E444" i="10"/>
  <c r="E443" i="10"/>
  <c r="E442" i="10"/>
  <c r="E441" i="10"/>
  <c r="E440" i="10"/>
  <c r="E439" i="10"/>
  <c r="E438" i="10"/>
  <c r="E437" i="10"/>
  <c r="E436" i="10"/>
  <c r="E435" i="10"/>
  <c r="E434" i="10"/>
  <c r="E433" i="10"/>
  <c r="E432" i="10"/>
  <c r="E431" i="10"/>
  <c r="E430" i="10"/>
  <c r="E429" i="10"/>
  <c r="E428" i="10"/>
  <c r="E427" i="10"/>
  <c r="E426" i="10"/>
  <c r="E425" i="10"/>
  <c r="E424" i="10"/>
  <c r="E423" i="10"/>
  <c r="E422" i="10"/>
  <c r="E421" i="10"/>
  <c r="E420" i="10"/>
  <c r="E419" i="10"/>
  <c r="E418" i="10"/>
  <c r="E417" i="10"/>
  <c r="E416" i="10"/>
  <c r="E415" i="10"/>
  <c r="E414" i="10"/>
  <c r="E413" i="10"/>
  <c r="E412" i="10"/>
  <c r="E411" i="10"/>
  <c r="E410" i="10"/>
  <c r="E409" i="10"/>
  <c r="E408" i="10"/>
  <c r="E407" i="10"/>
  <c r="E406" i="10"/>
  <c r="E405" i="10"/>
  <c r="E404" i="10"/>
  <c r="E403" i="10"/>
  <c r="E402" i="10"/>
  <c r="E401" i="10"/>
  <c r="E400" i="10"/>
  <c r="E399" i="10"/>
  <c r="E398" i="10"/>
  <c r="E397" i="10"/>
  <c r="E396" i="10"/>
  <c r="E395" i="10"/>
  <c r="E394" i="10"/>
  <c r="E393" i="10"/>
  <c r="E392" i="10"/>
  <c r="E391" i="10"/>
  <c r="E390" i="10"/>
  <c r="E389" i="10"/>
  <c r="E388" i="10"/>
  <c r="E387" i="10"/>
  <c r="E386" i="10"/>
  <c r="E385" i="10"/>
  <c r="E384" i="10"/>
  <c r="E383" i="10"/>
  <c r="E382" i="10"/>
  <c r="E381" i="10"/>
  <c r="E380" i="10"/>
  <c r="E379" i="10"/>
  <c r="E378" i="10"/>
  <c r="E377" i="10"/>
  <c r="E376" i="10"/>
  <c r="E375" i="10"/>
  <c r="E374" i="10"/>
  <c r="E373" i="10"/>
  <c r="E372" i="10"/>
  <c r="E371" i="10"/>
  <c r="E370" i="10"/>
  <c r="E369" i="10"/>
  <c r="E368" i="10"/>
  <c r="E367" i="10"/>
  <c r="E366" i="10"/>
  <c r="E365" i="10"/>
  <c r="E364" i="10"/>
  <c r="E363" i="10"/>
  <c r="E362" i="10"/>
  <c r="E361" i="10"/>
  <c r="E360" i="10"/>
  <c r="E359" i="10"/>
  <c r="E358" i="10"/>
  <c r="E357" i="10"/>
  <c r="E356" i="10"/>
  <c r="E355" i="10"/>
  <c r="E354" i="10"/>
  <c r="E353" i="10"/>
  <c r="E352" i="10"/>
  <c r="E351" i="10"/>
  <c r="E350" i="10"/>
  <c r="E349" i="10"/>
  <c r="E348" i="10"/>
  <c r="E347" i="10"/>
  <c r="E346" i="10"/>
  <c r="E345" i="10"/>
  <c r="E344" i="10"/>
  <c r="E343" i="10"/>
  <c r="E342" i="10"/>
  <c r="E341" i="10"/>
  <c r="E340" i="10"/>
  <c r="E339" i="10"/>
  <c r="E338" i="10"/>
  <c r="E337" i="10"/>
  <c r="E336" i="10"/>
  <c r="E335" i="10"/>
  <c r="E334" i="10"/>
  <c r="E333" i="10"/>
  <c r="E332" i="10"/>
  <c r="E331" i="10"/>
  <c r="E330" i="10"/>
  <c r="E329" i="10"/>
  <c r="E328" i="10"/>
  <c r="E327" i="10"/>
  <c r="E326" i="10"/>
  <c r="E325" i="10"/>
  <c r="E324" i="10"/>
  <c r="E323" i="10"/>
  <c r="E322" i="10"/>
  <c r="E321" i="10"/>
  <c r="E320" i="10"/>
  <c r="E319" i="10"/>
  <c r="E318" i="10"/>
  <c r="E317" i="10"/>
  <c r="E316" i="10"/>
  <c r="E315" i="10"/>
  <c r="E314" i="10"/>
  <c r="E313" i="10"/>
  <c r="E312" i="10"/>
  <c r="E311" i="10"/>
  <c r="E310" i="10"/>
  <c r="E309" i="10"/>
  <c r="E308" i="10"/>
  <c r="E307" i="10"/>
  <c r="E306" i="10"/>
  <c r="E305" i="10"/>
  <c r="E304" i="10"/>
  <c r="E303" i="10"/>
  <c r="E302" i="10"/>
  <c r="E301" i="10"/>
  <c r="E300" i="10"/>
  <c r="E299" i="10"/>
  <c r="E298" i="10"/>
  <c r="E297" i="10"/>
  <c r="E296" i="10"/>
  <c r="E295" i="10"/>
  <c r="E294" i="10"/>
  <c r="E293" i="10"/>
  <c r="E292" i="10"/>
  <c r="E291" i="10"/>
  <c r="E290" i="10"/>
  <c r="E289" i="10"/>
  <c r="E288" i="10"/>
  <c r="E287" i="10"/>
  <c r="E286" i="10"/>
  <c r="E285" i="10"/>
  <c r="E284" i="10"/>
  <c r="E283" i="10"/>
  <c r="E282" i="10"/>
  <c r="E281" i="10"/>
  <c r="E280" i="10"/>
  <c r="E279" i="10"/>
  <c r="E278" i="10"/>
  <c r="E277" i="10"/>
  <c r="E276" i="10"/>
  <c r="E275" i="10"/>
  <c r="E274" i="10"/>
  <c r="E273" i="10"/>
  <c r="E272" i="10"/>
  <c r="E271" i="10"/>
  <c r="E270" i="10"/>
  <c r="E269" i="10"/>
  <c r="E268" i="10"/>
  <c r="E267" i="10"/>
  <c r="E266" i="10"/>
  <c r="E265" i="10"/>
  <c r="E264" i="10"/>
  <c r="E263" i="10"/>
  <c r="E262" i="10"/>
  <c r="E261" i="10"/>
  <c r="E260" i="10"/>
  <c r="E259" i="10"/>
  <c r="E258" i="10"/>
  <c r="E257" i="10"/>
  <c r="E256" i="10"/>
  <c r="E255" i="10"/>
  <c r="E254" i="10"/>
  <c r="E253" i="10"/>
  <c r="E252" i="10"/>
  <c r="E251" i="10"/>
  <c r="E250" i="10"/>
  <c r="E249" i="10"/>
  <c r="E248" i="10"/>
  <c r="E247" i="10"/>
  <c r="E246" i="10"/>
  <c r="E245" i="10"/>
  <c r="E244" i="10"/>
  <c r="E243" i="10"/>
  <c r="E242" i="10"/>
  <c r="E241" i="10"/>
  <c r="E240" i="10"/>
  <c r="E239" i="10"/>
  <c r="E238" i="10"/>
  <c r="E237" i="10"/>
  <c r="E236" i="10"/>
  <c r="E235" i="10"/>
  <c r="E234" i="10"/>
  <c r="E233" i="10"/>
  <c r="E232" i="10"/>
  <c r="E231" i="10"/>
  <c r="E230" i="10"/>
  <c r="E229" i="10"/>
  <c r="E228" i="10"/>
  <c r="E227" i="10"/>
  <c r="E226" i="10"/>
  <c r="E225" i="10"/>
  <c r="E224" i="10"/>
  <c r="E223" i="10"/>
  <c r="E222" i="10"/>
  <c r="E221" i="10"/>
  <c r="E220" i="10"/>
  <c r="E219" i="10"/>
  <c r="E218" i="10"/>
  <c r="E217" i="10"/>
  <c r="E216" i="10"/>
  <c r="E215" i="10"/>
  <c r="E214" i="10"/>
  <c r="E213" i="10"/>
  <c r="E212" i="10"/>
  <c r="E211" i="10"/>
  <c r="E210" i="10"/>
  <c r="E209" i="10"/>
  <c r="E208" i="10"/>
  <c r="E207" i="10"/>
  <c r="E206" i="10"/>
  <c r="E205" i="10"/>
  <c r="E204" i="10"/>
  <c r="E203" i="10"/>
  <c r="E202" i="10"/>
  <c r="E201" i="10"/>
  <c r="E200" i="10"/>
  <c r="E199" i="10"/>
  <c r="E198" i="10"/>
  <c r="E197" i="10"/>
  <c r="E196" i="10"/>
  <c r="E195" i="10"/>
  <c r="E194" i="10"/>
  <c r="E193" i="10"/>
  <c r="E192" i="10"/>
  <c r="E191" i="10"/>
  <c r="E190" i="10"/>
  <c r="E189" i="10"/>
  <c r="E188" i="10"/>
  <c r="E187" i="10"/>
  <c r="E186" i="10"/>
  <c r="E185" i="10"/>
  <c r="E184" i="10"/>
  <c r="E183" i="10"/>
  <c r="E182" i="10"/>
  <c r="E181" i="10"/>
  <c r="E180" i="10"/>
  <c r="E179" i="10"/>
  <c r="E178" i="10"/>
  <c r="E177" i="10"/>
  <c r="E176" i="10"/>
  <c r="E175" i="10"/>
  <c r="E174" i="10"/>
  <c r="E173" i="10"/>
  <c r="E172" i="10"/>
  <c r="E171" i="10"/>
  <c r="E170" i="10"/>
  <c r="E169" i="10"/>
  <c r="E168" i="10"/>
  <c r="E167" i="10"/>
  <c r="E166" i="10"/>
  <c r="E165" i="10"/>
  <c r="E164" i="10"/>
  <c r="E163" i="10"/>
  <c r="E162" i="10"/>
  <c r="E161" i="10"/>
  <c r="E160" i="10"/>
  <c r="E159" i="10"/>
  <c r="E158" i="10"/>
  <c r="E157" i="10"/>
  <c r="E156" i="10"/>
  <c r="E155" i="10"/>
  <c r="E154" i="10"/>
  <c r="E153" i="10"/>
  <c r="E152" i="10"/>
  <c r="E151" i="10"/>
  <c r="E150" i="10"/>
  <c r="E149" i="10"/>
  <c r="E148" i="10"/>
  <c r="E147" i="10"/>
  <c r="E146" i="10"/>
  <c r="E145" i="10"/>
  <c r="E144" i="10"/>
  <c r="E143" i="10"/>
  <c r="E142" i="10"/>
  <c r="E141" i="10"/>
  <c r="E140" i="10"/>
  <c r="E139" i="10"/>
  <c r="E138" i="10"/>
  <c r="E137" i="10"/>
  <c r="E136" i="10"/>
  <c r="E135" i="10"/>
  <c r="E134" i="10"/>
  <c r="E133" i="10"/>
  <c r="E132" i="10"/>
  <c r="E131" i="10"/>
  <c r="E130" i="10"/>
  <c r="E129" i="10"/>
  <c r="E128" i="10"/>
  <c r="E127" i="10"/>
  <c r="E126" i="10"/>
  <c r="E125" i="10"/>
  <c r="E124" i="10"/>
  <c r="E123" i="10"/>
  <c r="E122" i="10"/>
  <c r="E121" i="10"/>
  <c r="E120" i="10"/>
  <c r="E119" i="10"/>
  <c r="E118" i="10"/>
  <c r="E117" i="10"/>
  <c r="E116" i="10"/>
  <c r="E115" i="10"/>
  <c r="E114" i="10"/>
  <c r="E113" i="10"/>
  <c r="E112" i="10"/>
  <c r="E111" i="10"/>
  <c r="E110" i="10"/>
  <c r="E109" i="10"/>
  <c r="E108" i="10"/>
  <c r="E107" i="10"/>
  <c r="E106" i="10"/>
  <c r="E105" i="10"/>
  <c r="E104" i="10"/>
  <c r="E103" i="10"/>
  <c r="E102" i="10"/>
  <c r="E101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8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900" i="9"/>
  <c r="E899" i="9"/>
  <c r="E898" i="9"/>
  <c r="E897" i="9"/>
  <c r="E896" i="9"/>
  <c r="E895" i="9"/>
  <c r="E894" i="9"/>
  <c r="E893" i="9"/>
  <c r="E892" i="9"/>
  <c r="E891" i="9"/>
  <c r="E890" i="9"/>
  <c r="E889" i="9"/>
  <c r="E888" i="9"/>
  <c r="E887" i="9"/>
  <c r="E886" i="9"/>
  <c r="E885" i="9"/>
  <c r="E884" i="9"/>
  <c r="E883" i="9"/>
  <c r="E882" i="9"/>
  <c r="E881" i="9"/>
  <c r="E880" i="9"/>
  <c r="E879" i="9"/>
  <c r="E878" i="9"/>
  <c r="E877" i="9"/>
  <c r="E876" i="9"/>
  <c r="E875" i="9"/>
  <c r="E874" i="9"/>
  <c r="E873" i="9"/>
  <c r="E872" i="9"/>
  <c r="E871" i="9"/>
  <c r="E870" i="9"/>
  <c r="E869" i="9"/>
  <c r="E868" i="9"/>
  <c r="E867" i="9"/>
  <c r="E866" i="9"/>
  <c r="E865" i="9"/>
  <c r="E864" i="9"/>
  <c r="E863" i="9"/>
  <c r="E862" i="9"/>
  <c r="E861" i="9"/>
  <c r="E860" i="9"/>
  <c r="E859" i="9"/>
  <c r="E858" i="9"/>
  <c r="E857" i="9"/>
  <c r="E856" i="9"/>
  <c r="E855" i="9"/>
  <c r="E854" i="9"/>
  <c r="E853" i="9"/>
  <c r="E852" i="9"/>
  <c r="E851" i="9"/>
  <c r="E850" i="9"/>
  <c r="E849" i="9"/>
  <c r="E848" i="9"/>
  <c r="E847" i="9"/>
  <c r="E846" i="9"/>
  <c r="E845" i="9"/>
  <c r="E844" i="9"/>
  <c r="E843" i="9"/>
  <c r="E842" i="9"/>
  <c r="E841" i="9"/>
  <c r="E840" i="9"/>
  <c r="E839" i="9"/>
  <c r="E838" i="9"/>
  <c r="E837" i="9"/>
  <c r="E836" i="9"/>
  <c r="E835" i="9"/>
  <c r="E834" i="9"/>
  <c r="E833" i="9"/>
  <c r="E832" i="9"/>
  <c r="E831" i="9"/>
  <c r="E830" i="9"/>
  <c r="E829" i="9"/>
  <c r="E828" i="9"/>
  <c r="E827" i="9"/>
  <c r="E826" i="9"/>
  <c r="E825" i="9"/>
  <c r="E824" i="9"/>
  <c r="E823" i="9"/>
  <c r="E822" i="9"/>
  <c r="E821" i="9"/>
  <c r="E820" i="9"/>
  <c r="E819" i="9"/>
  <c r="E818" i="9"/>
  <c r="E817" i="9"/>
  <c r="E816" i="9"/>
  <c r="E815" i="9"/>
  <c r="E814" i="9"/>
  <c r="E813" i="9"/>
  <c r="E812" i="9"/>
  <c r="E811" i="9"/>
  <c r="E810" i="9"/>
  <c r="E809" i="9"/>
  <c r="E808" i="9"/>
  <c r="E807" i="9"/>
  <c r="E806" i="9"/>
  <c r="E805" i="9"/>
  <c r="E804" i="9"/>
  <c r="E803" i="9"/>
  <c r="E802" i="9"/>
  <c r="E801" i="9"/>
  <c r="E800" i="9"/>
  <c r="E799" i="9"/>
  <c r="E798" i="9"/>
  <c r="E797" i="9"/>
  <c r="E796" i="9"/>
  <c r="E795" i="9"/>
  <c r="E794" i="9"/>
  <c r="E793" i="9"/>
  <c r="E792" i="9"/>
  <c r="E791" i="9"/>
  <c r="E790" i="9"/>
  <c r="E789" i="9"/>
  <c r="E788" i="9"/>
  <c r="E787" i="9"/>
  <c r="E786" i="9"/>
  <c r="E785" i="9"/>
  <c r="E784" i="9"/>
  <c r="E783" i="9"/>
  <c r="E782" i="9"/>
  <c r="E781" i="9"/>
  <c r="E780" i="9"/>
  <c r="E779" i="9"/>
  <c r="E778" i="9"/>
  <c r="E777" i="9"/>
  <c r="E776" i="9"/>
  <c r="E775" i="9"/>
  <c r="E774" i="9"/>
  <c r="E773" i="9"/>
  <c r="E772" i="9"/>
  <c r="E771" i="9"/>
  <c r="E770" i="9"/>
  <c r="E769" i="9"/>
  <c r="E768" i="9"/>
  <c r="E767" i="9"/>
  <c r="E766" i="9"/>
  <c r="E765" i="9"/>
  <c r="E764" i="9"/>
  <c r="E763" i="9"/>
  <c r="E762" i="9"/>
  <c r="E761" i="9"/>
  <c r="E760" i="9"/>
  <c r="E759" i="9"/>
  <c r="E758" i="9"/>
  <c r="E757" i="9"/>
  <c r="E756" i="9"/>
  <c r="E755" i="9"/>
  <c r="E754" i="9"/>
  <c r="E753" i="9"/>
  <c r="E752" i="9"/>
  <c r="E751" i="9"/>
  <c r="E750" i="9"/>
  <c r="E749" i="9"/>
  <c r="E748" i="9"/>
  <c r="E747" i="9"/>
  <c r="E746" i="9"/>
  <c r="E745" i="9"/>
  <c r="E744" i="9"/>
  <c r="E743" i="9"/>
  <c r="E742" i="9"/>
  <c r="E741" i="9"/>
  <c r="E740" i="9"/>
  <c r="E739" i="9"/>
  <c r="E738" i="9"/>
  <c r="E737" i="9"/>
  <c r="E736" i="9"/>
  <c r="E735" i="9"/>
  <c r="E734" i="9"/>
  <c r="E733" i="9"/>
  <c r="E732" i="9"/>
  <c r="E731" i="9"/>
  <c r="E730" i="9"/>
  <c r="E729" i="9"/>
  <c r="E728" i="9"/>
  <c r="E727" i="9"/>
  <c r="E726" i="9"/>
  <c r="E725" i="9"/>
  <c r="E724" i="9"/>
  <c r="E723" i="9"/>
  <c r="E722" i="9"/>
  <c r="E721" i="9"/>
  <c r="E720" i="9"/>
  <c r="E719" i="9"/>
  <c r="E718" i="9"/>
  <c r="E717" i="9"/>
  <c r="E716" i="9"/>
  <c r="E715" i="9"/>
  <c r="E714" i="9"/>
  <c r="E713" i="9"/>
  <c r="E712" i="9"/>
  <c r="E711" i="9"/>
  <c r="E710" i="9"/>
  <c r="E709" i="9"/>
  <c r="E708" i="9"/>
  <c r="E707" i="9"/>
  <c r="E706" i="9"/>
  <c r="E705" i="9"/>
  <c r="E704" i="9"/>
  <c r="E703" i="9"/>
  <c r="E702" i="9"/>
  <c r="E701" i="9"/>
  <c r="E700" i="9"/>
  <c r="E699" i="9"/>
  <c r="E698" i="9"/>
  <c r="E697" i="9"/>
  <c r="E696" i="9"/>
  <c r="E695" i="9"/>
  <c r="E694" i="9"/>
  <c r="E693" i="9"/>
  <c r="E692" i="9"/>
  <c r="E691" i="9"/>
  <c r="E690" i="9"/>
  <c r="E689" i="9"/>
  <c r="E688" i="9"/>
  <c r="E687" i="9"/>
  <c r="E686" i="9"/>
  <c r="E685" i="9"/>
  <c r="E684" i="9"/>
  <c r="E683" i="9"/>
  <c r="E682" i="9"/>
  <c r="E681" i="9"/>
  <c r="E680" i="9"/>
  <c r="E679" i="9"/>
  <c r="E678" i="9"/>
  <c r="E677" i="9"/>
  <c r="E676" i="9"/>
  <c r="E675" i="9"/>
  <c r="E674" i="9"/>
  <c r="E673" i="9"/>
  <c r="E672" i="9"/>
  <c r="E671" i="9"/>
  <c r="E670" i="9"/>
  <c r="E669" i="9"/>
  <c r="E668" i="9"/>
  <c r="E667" i="9"/>
  <c r="E666" i="9"/>
  <c r="E665" i="9"/>
  <c r="E664" i="9"/>
  <c r="E663" i="9"/>
  <c r="E662" i="9"/>
  <c r="E661" i="9"/>
  <c r="E660" i="9"/>
  <c r="E659" i="9"/>
  <c r="E658" i="9"/>
  <c r="E657" i="9"/>
  <c r="E656" i="9"/>
  <c r="E655" i="9"/>
  <c r="E654" i="9"/>
  <c r="E653" i="9"/>
  <c r="E652" i="9"/>
  <c r="E651" i="9"/>
  <c r="E650" i="9"/>
  <c r="E649" i="9"/>
  <c r="E648" i="9"/>
  <c r="E647" i="9"/>
  <c r="E646" i="9"/>
  <c r="E645" i="9"/>
  <c r="E644" i="9"/>
  <c r="E643" i="9"/>
  <c r="E642" i="9"/>
  <c r="E641" i="9"/>
  <c r="E640" i="9"/>
  <c r="E639" i="9"/>
  <c r="E638" i="9"/>
  <c r="E637" i="9"/>
  <c r="E636" i="9"/>
  <c r="E635" i="9"/>
  <c r="E634" i="9"/>
  <c r="E633" i="9"/>
  <c r="E632" i="9"/>
  <c r="E631" i="9"/>
  <c r="E630" i="9"/>
  <c r="E629" i="9"/>
  <c r="E628" i="9"/>
  <c r="E627" i="9"/>
  <c r="E626" i="9"/>
  <c r="E625" i="9"/>
  <c r="E624" i="9"/>
  <c r="E623" i="9"/>
  <c r="E622" i="9"/>
  <c r="E621" i="9"/>
  <c r="E620" i="9"/>
  <c r="E619" i="9"/>
  <c r="E618" i="9"/>
  <c r="E617" i="9"/>
  <c r="E616" i="9"/>
  <c r="E615" i="9"/>
  <c r="E614" i="9"/>
  <c r="E613" i="9"/>
  <c r="E612" i="9"/>
  <c r="E611" i="9"/>
  <c r="E610" i="9"/>
  <c r="E609" i="9"/>
  <c r="E608" i="9"/>
  <c r="E607" i="9"/>
  <c r="E606" i="9"/>
  <c r="E605" i="9"/>
  <c r="E604" i="9"/>
  <c r="E603" i="9"/>
  <c r="E602" i="9"/>
  <c r="E601" i="9"/>
  <c r="E600" i="9"/>
  <c r="E599" i="9"/>
  <c r="E598" i="9"/>
  <c r="E597" i="9"/>
  <c r="E596" i="9"/>
  <c r="E595" i="9"/>
  <c r="E594" i="9"/>
  <c r="E593" i="9"/>
  <c r="E592" i="9"/>
  <c r="E591" i="9"/>
  <c r="E590" i="9"/>
  <c r="E589" i="9"/>
  <c r="E588" i="9"/>
  <c r="E587" i="9"/>
  <c r="E586" i="9"/>
  <c r="E585" i="9"/>
  <c r="E584" i="9"/>
  <c r="E583" i="9"/>
  <c r="E582" i="9"/>
  <c r="E581" i="9"/>
  <c r="E580" i="9"/>
  <c r="E579" i="9"/>
  <c r="E578" i="9"/>
  <c r="E577" i="9"/>
  <c r="E576" i="9"/>
  <c r="E575" i="9"/>
  <c r="E574" i="9"/>
  <c r="E573" i="9"/>
  <c r="E572" i="9"/>
  <c r="E571" i="9"/>
  <c r="E570" i="9"/>
  <c r="E569" i="9"/>
  <c r="E568" i="9"/>
  <c r="E567" i="9"/>
  <c r="E566" i="9"/>
  <c r="E565" i="9"/>
  <c r="E564" i="9"/>
  <c r="E563" i="9"/>
  <c r="E562" i="9"/>
  <c r="E561" i="9"/>
  <c r="E560" i="9"/>
  <c r="E559" i="9"/>
  <c r="E558" i="9"/>
  <c r="E557" i="9"/>
  <c r="E556" i="9"/>
  <c r="E555" i="9"/>
  <c r="E554" i="9"/>
  <c r="E553" i="9"/>
  <c r="E552" i="9"/>
  <c r="E551" i="9"/>
  <c r="E550" i="9"/>
  <c r="E549" i="9"/>
  <c r="E548" i="9"/>
  <c r="E547" i="9"/>
  <c r="E546" i="9"/>
  <c r="E545" i="9"/>
  <c r="E544" i="9"/>
  <c r="E543" i="9"/>
  <c r="E542" i="9"/>
  <c r="E541" i="9"/>
  <c r="E540" i="9"/>
  <c r="E539" i="9"/>
  <c r="E538" i="9"/>
  <c r="E537" i="9"/>
  <c r="E536" i="9"/>
  <c r="E535" i="9"/>
  <c r="E534" i="9"/>
  <c r="E533" i="9"/>
  <c r="E532" i="9"/>
  <c r="E531" i="9"/>
  <c r="E530" i="9"/>
  <c r="E529" i="9"/>
  <c r="E528" i="9"/>
  <c r="E527" i="9"/>
  <c r="E526" i="9"/>
  <c r="E525" i="9"/>
  <c r="E524" i="9"/>
  <c r="E523" i="9"/>
  <c r="E522" i="9"/>
  <c r="E521" i="9"/>
  <c r="E520" i="9"/>
  <c r="E519" i="9"/>
  <c r="E518" i="9"/>
  <c r="E517" i="9"/>
  <c r="E516" i="9"/>
  <c r="E515" i="9"/>
  <c r="E514" i="9"/>
  <c r="E513" i="9"/>
  <c r="E512" i="9"/>
  <c r="E511" i="9"/>
  <c r="E510" i="9"/>
  <c r="E509" i="9"/>
  <c r="E508" i="9"/>
  <c r="E507" i="9"/>
  <c r="E506" i="9"/>
  <c r="E505" i="9"/>
  <c r="E504" i="9"/>
  <c r="E503" i="9"/>
  <c r="E502" i="9"/>
  <c r="E501" i="9"/>
  <c r="E500" i="9"/>
  <c r="E499" i="9"/>
  <c r="E498" i="9"/>
  <c r="E497" i="9"/>
  <c r="E496" i="9"/>
  <c r="E495" i="9"/>
  <c r="E494" i="9"/>
  <c r="E493" i="9"/>
  <c r="E492" i="9"/>
  <c r="E491" i="9"/>
  <c r="E490" i="9"/>
  <c r="E489" i="9"/>
  <c r="E488" i="9"/>
  <c r="E487" i="9"/>
  <c r="E486" i="9"/>
  <c r="E485" i="9"/>
  <c r="E484" i="9"/>
  <c r="E483" i="9"/>
  <c r="E482" i="9"/>
  <c r="E481" i="9"/>
  <c r="E480" i="9"/>
  <c r="E479" i="9"/>
  <c r="E478" i="9"/>
  <c r="E477" i="9"/>
  <c r="E476" i="9"/>
  <c r="E475" i="9"/>
  <c r="E474" i="9"/>
  <c r="E473" i="9"/>
  <c r="E472" i="9"/>
  <c r="E471" i="9"/>
  <c r="E470" i="9"/>
  <c r="E469" i="9"/>
  <c r="E468" i="9"/>
  <c r="E467" i="9"/>
  <c r="E466" i="9"/>
  <c r="E465" i="9"/>
  <c r="E464" i="9"/>
  <c r="E463" i="9"/>
  <c r="E462" i="9"/>
  <c r="E461" i="9"/>
  <c r="E460" i="9"/>
  <c r="E459" i="9"/>
  <c r="E458" i="9"/>
  <c r="E457" i="9"/>
  <c r="E456" i="9"/>
  <c r="E455" i="9"/>
  <c r="E454" i="9"/>
  <c r="E453" i="9"/>
  <c r="E452" i="9"/>
  <c r="E451" i="9"/>
  <c r="E450" i="9"/>
  <c r="E449" i="9"/>
  <c r="E448" i="9"/>
  <c r="E447" i="9"/>
  <c r="E446" i="9"/>
  <c r="E445" i="9"/>
  <c r="E444" i="9"/>
  <c r="E443" i="9"/>
  <c r="E442" i="9"/>
  <c r="E441" i="9"/>
  <c r="E440" i="9"/>
  <c r="E439" i="9"/>
  <c r="E438" i="9"/>
  <c r="E437" i="9"/>
  <c r="E436" i="9"/>
  <c r="E435" i="9"/>
  <c r="E434" i="9"/>
  <c r="E433" i="9"/>
  <c r="E432" i="9"/>
  <c r="E431" i="9"/>
  <c r="E430" i="9"/>
  <c r="E429" i="9"/>
  <c r="E428" i="9"/>
  <c r="E427" i="9"/>
  <c r="E426" i="9"/>
  <c r="E425" i="9"/>
  <c r="E424" i="9"/>
  <c r="E423" i="9"/>
  <c r="E422" i="9"/>
  <c r="E421" i="9"/>
  <c r="E420" i="9"/>
  <c r="E419" i="9"/>
  <c r="E418" i="9"/>
  <c r="E417" i="9"/>
  <c r="E416" i="9"/>
  <c r="E415" i="9"/>
  <c r="E414" i="9"/>
  <c r="E413" i="9"/>
  <c r="E412" i="9"/>
  <c r="E411" i="9"/>
  <c r="E410" i="9"/>
  <c r="E409" i="9"/>
  <c r="E408" i="9"/>
  <c r="E407" i="9"/>
  <c r="E406" i="9"/>
  <c r="E405" i="9"/>
  <c r="E404" i="9"/>
  <c r="E403" i="9"/>
  <c r="E402" i="9"/>
  <c r="E401" i="9"/>
  <c r="E400" i="9"/>
  <c r="E399" i="9"/>
  <c r="E398" i="9"/>
  <c r="E397" i="9"/>
  <c r="E396" i="9"/>
  <c r="E395" i="9"/>
  <c r="E394" i="9"/>
  <c r="E393" i="9"/>
  <c r="E392" i="9"/>
  <c r="E391" i="9"/>
  <c r="E390" i="9"/>
  <c r="E389" i="9"/>
  <c r="E388" i="9"/>
  <c r="E387" i="9"/>
  <c r="E386" i="9"/>
  <c r="E385" i="9"/>
  <c r="E384" i="9"/>
  <c r="E383" i="9"/>
  <c r="E382" i="9"/>
  <c r="E381" i="9"/>
  <c r="E380" i="9"/>
  <c r="E379" i="9"/>
  <c r="E378" i="9"/>
  <c r="E377" i="9"/>
  <c r="E376" i="9"/>
  <c r="E375" i="9"/>
  <c r="E374" i="9"/>
  <c r="E373" i="9"/>
  <c r="E372" i="9"/>
  <c r="E371" i="9"/>
  <c r="E370" i="9"/>
  <c r="E369" i="9"/>
  <c r="E368" i="9"/>
  <c r="E367" i="9"/>
  <c r="E366" i="9"/>
  <c r="E365" i="9"/>
  <c r="E364" i="9"/>
  <c r="E363" i="9"/>
  <c r="E362" i="9"/>
  <c r="E361" i="9"/>
  <c r="E360" i="9"/>
  <c r="E359" i="9"/>
  <c r="E358" i="9"/>
  <c r="E357" i="9"/>
  <c r="E356" i="9"/>
  <c r="E355" i="9"/>
  <c r="E354" i="9"/>
  <c r="E353" i="9"/>
  <c r="E352" i="9"/>
  <c r="E351" i="9"/>
  <c r="E350" i="9"/>
  <c r="E349" i="9"/>
  <c r="E348" i="9"/>
  <c r="E347" i="9"/>
  <c r="E346" i="9"/>
  <c r="E345" i="9"/>
  <c r="E344" i="9"/>
  <c r="E343" i="9"/>
  <c r="E342" i="9"/>
  <c r="E341" i="9"/>
  <c r="E340" i="9"/>
  <c r="E339" i="9"/>
  <c r="E338" i="9"/>
  <c r="E337" i="9"/>
  <c r="E336" i="9"/>
  <c r="E335" i="9"/>
  <c r="E334" i="9"/>
  <c r="E333" i="9"/>
  <c r="E332" i="9"/>
  <c r="E331" i="9"/>
  <c r="E330" i="9"/>
  <c r="E329" i="9"/>
  <c r="E328" i="9"/>
  <c r="E327" i="9"/>
  <c r="E326" i="9"/>
  <c r="E325" i="9"/>
  <c r="E324" i="9"/>
  <c r="E323" i="9"/>
  <c r="E322" i="9"/>
  <c r="E321" i="9"/>
  <c r="E320" i="9"/>
  <c r="E319" i="9"/>
  <c r="E318" i="9"/>
  <c r="E317" i="9"/>
  <c r="E316" i="9"/>
  <c r="E315" i="9"/>
  <c r="E314" i="9"/>
  <c r="E313" i="9"/>
  <c r="E312" i="9"/>
  <c r="E311" i="9"/>
  <c r="E310" i="9"/>
  <c r="E309" i="9"/>
  <c r="E308" i="9"/>
  <c r="E307" i="9"/>
  <c r="E306" i="9"/>
  <c r="E305" i="9"/>
  <c r="E304" i="9"/>
  <c r="E303" i="9"/>
  <c r="E302" i="9"/>
  <c r="E301" i="9"/>
  <c r="E300" i="9"/>
  <c r="E299" i="9"/>
  <c r="E298" i="9"/>
  <c r="E297" i="9"/>
  <c r="E296" i="9"/>
  <c r="E295" i="9"/>
  <c r="E294" i="9"/>
  <c r="E293" i="9"/>
  <c r="E292" i="9"/>
  <c r="E291" i="9"/>
  <c r="E290" i="9"/>
  <c r="E289" i="9"/>
  <c r="E288" i="9"/>
  <c r="E287" i="9"/>
  <c r="E286" i="9"/>
  <c r="E285" i="9"/>
  <c r="E284" i="9"/>
  <c r="E283" i="9"/>
  <c r="E282" i="9"/>
  <c r="E281" i="9"/>
  <c r="E280" i="9"/>
  <c r="E279" i="9"/>
  <c r="E278" i="9"/>
  <c r="E277" i="9"/>
  <c r="E276" i="9"/>
  <c r="E275" i="9"/>
  <c r="E274" i="9"/>
  <c r="E273" i="9"/>
  <c r="E272" i="9"/>
  <c r="E271" i="9"/>
  <c r="E270" i="9"/>
  <c r="E269" i="9"/>
  <c r="E268" i="9"/>
  <c r="E267" i="9"/>
  <c r="E266" i="9"/>
  <c r="E265" i="9"/>
  <c r="E264" i="9"/>
  <c r="E263" i="9"/>
  <c r="E262" i="9"/>
  <c r="E261" i="9"/>
  <c r="E260" i="9"/>
  <c r="E259" i="9"/>
  <c r="E258" i="9"/>
  <c r="E257" i="9"/>
  <c r="E256" i="9"/>
  <c r="E255" i="9"/>
  <c r="E254" i="9"/>
  <c r="E253" i="9"/>
  <c r="E252" i="9"/>
  <c r="E251" i="9"/>
  <c r="E250" i="9"/>
  <c r="E249" i="9"/>
  <c r="E248" i="9"/>
  <c r="E247" i="9"/>
  <c r="E246" i="9"/>
  <c r="E245" i="9"/>
  <c r="E244" i="9"/>
  <c r="E243" i="9"/>
  <c r="E242" i="9"/>
  <c r="E241" i="9"/>
  <c r="E240" i="9"/>
  <c r="E239" i="9"/>
  <c r="E238" i="9"/>
  <c r="E237" i="9"/>
  <c r="E236" i="9"/>
  <c r="E235" i="9"/>
  <c r="E234" i="9"/>
  <c r="E233" i="9"/>
  <c r="E232" i="9"/>
  <c r="E231" i="9"/>
  <c r="E230" i="9"/>
  <c r="E229" i="9"/>
  <c r="E228" i="9"/>
  <c r="E227" i="9"/>
  <c r="E226" i="9"/>
  <c r="E225" i="9"/>
  <c r="E224" i="9"/>
  <c r="E223" i="9"/>
  <c r="E222" i="9"/>
  <c r="E221" i="9"/>
  <c r="E220" i="9"/>
  <c r="E219" i="9"/>
  <c r="E218" i="9"/>
  <c r="E217" i="9"/>
  <c r="E216" i="9"/>
  <c r="E215" i="9"/>
  <c r="E214" i="9"/>
  <c r="E213" i="9"/>
  <c r="E212" i="9"/>
  <c r="E211" i="9"/>
  <c r="E210" i="9"/>
  <c r="E209" i="9"/>
  <c r="E208" i="9"/>
  <c r="E207" i="9"/>
  <c r="E206" i="9"/>
  <c r="E205" i="9"/>
  <c r="E204" i="9"/>
  <c r="E203" i="9"/>
  <c r="E202" i="9"/>
  <c r="E201" i="9"/>
  <c r="E200" i="9"/>
  <c r="E199" i="9"/>
  <c r="E198" i="9"/>
  <c r="E197" i="9"/>
  <c r="E196" i="9"/>
  <c r="E195" i="9"/>
  <c r="E194" i="9"/>
  <c r="E193" i="9"/>
  <c r="E192" i="9"/>
  <c r="E191" i="9"/>
  <c r="E190" i="9"/>
  <c r="E189" i="9"/>
  <c r="E188" i="9"/>
  <c r="E187" i="9"/>
  <c r="E186" i="9"/>
  <c r="E185" i="9"/>
  <c r="E184" i="9"/>
  <c r="E183" i="9"/>
  <c r="E182" i="9"/>
  <c r="E181" i="9"/>
  <c r="E180" i="9"/>
  <c r="E179" i="9"/>
  <c r="E178" i="9"/>
  <c r="E177" i="9"/>
  <c r="E176" i="9"/>
  <c r="E175" i="9"/>
  <c r="E174" i="9"/>
  <c r="E173" i="9"/>
  <c r="E172" i="9"/>
  <c r="E171" i="9"/>
  <c r="E170" i="9"/>
  <c r="E169" i="9"/>
  <c r="E168" i="9"/>
  <c r="E167" i="9"/>
  <c r="E166" i="9"/>
  <c r="E165" i="9"/>
  <c r="E164" i="9"/>
  <c r="E163" i="9"/>
  <c r="E162" i="9"/>
  <c r="E161" i="9"/>
  <c r="E160" i="9"/>
  <c r="E159" i="9"/>
  <c r="E158" i="9"/>
  <c r="E157" i="9"/>
  <c r="E156" i="9"/>
  <c r="E155" i="9"/>
  <c r="E154" i="9"/>
  <c r="E153" i="9"/>
  <c r="E152" i="9"/>
  <c r="E151" i="9"/>
  <c r="E150" i="9"/>
  <c r="E149" i="9"/>
  <c r="E148" i="9"/>
  <c r="E147" i="9"/>
  <c r="E146" i="9"/>
  <c r="E145" i="9"/>
  <c r="E144" i="9"/>
  <c r="E143" i="9"/>
  <c r="E142" i="9"/>
  <c r="E141" i="9"/>
  <c r="E140" i="9"/>
  <c r="E139" i="9"/>
  <c r="E138" i="9"/>
  <c r="E137" i="9"/>
  <c r="E136" i="9"/>
  <c r="E135" i="9"/>
  <c r="E134" i="9"/>
  <c r="E133" i="9"/>
  <c r="E132" i="9"/>
  <c r="E131" i="9"/>
  <c r="E130" i="9"/>
  <c r="E129" i="9"/>
  <c r="E128" i="9"/>
  <c r="E127" i="9"/>
  <c r="E126" i="9"/>
  <c r="E125" i="9"/>
  <c r="E124" i="9"/>
  <c r="E123" i="9"/>
  <c r="E122" i="9"/>
  <c r="E121" i="9"/>
  <c r="E120" i="9"/>
  <c r="E119" i="9"/>
  <c r="E118" i="9"/>
  <c r="E117" i="9"/>
  <c r="E116" i="9"/>
  <c r="E115" i="9"/>
  <c r="E114" i="9"/>
  <c r="E113" i="9"/>
  <c r="E112" i="9"/>
  <c r="E111" i="9"/>
  <c r="E110" i="9"/>
  <c r="E109" i="9"/>
  <c r="E108" i="9"/>
  <c r="E107" i="9"/>
  <c r="E106" i="9"/>
  <c r="E105" i="9"/>
  <c r="E104" i="9"/>
  <c r="E103" i="9"/>
  <c r="E102" i="9"/>
  <c r="E101" i="9"/>
  <c r="E100" i="9"/>
  <c r="E99" i="9"/>
  <c r="E98" i="9"/>
  <c r="E97" i="9"/>
  <c r="E96" i="9"/>
  <c r="E95" i="9"/>
  <c r="E94" i="9"/>
  <c r="E93" i="9"/>
  <c r="E92" i="9"/>
  <c r="E91" i="9"/>
  <c r="E90" i="9"/>
  <c r="E89" i="9"/>
  <c r="E88" i="9"/>
  <c r="E87" i="9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900" i="8"/>
  <c r="E899" i="8"/>
  <c r="E898" i="8"/>
  <c r="E897" i="8"/>
  <c r="E896" i="8"/>
  <c r="E895" i="8"/>
  <c r="E894" i="8"/>
  <c r="E893" i="8"/>
  <c r="E892" i="8"/>
  <c r="E891" i="8"/>
  <c r="E890" i="8"/>
  <c r="E889" i="8"/>
  <c r="E888" i="8"/>
  <c r="E887" i="8"/>
  <c r="E886" i="8"/>
  <c r="E885" i="8"/>
  <c r="E884" i="8"/>
  <c r="E883" i="8"/>
  <c r="E882" i="8"/>
  <c r="E881" i="8"/>
  <c r="E880" i="8"/>
  <c r="E879" i="8"/>
  <c r="E878" i="8"/>
  <c r="E877" i="8"/>
  <c r="E876" i="8"/>
  <c r="E875" i="8"/>
  <c r="E874" i="8"/>
  <c r="E873" i="8"/>
  <c r="E872" i="8"/>
  <c r="E871" i="8"/>
  <c r="E870" i="8"/>
  <c r="E869" i="8"/>
  <c r="E868" i="8"/>
  <c r="E867" i="8"/>
  <c r="E866" i="8"/>
  <c r="E865" i="8"/>
  <c r="E864" i="8"/>
  <c r="E863" i="8"/>
  <c r="E862" i="8"/>
  <c r="E861" i="8"/>
  <c r="E860" i="8"/>
  <c r="E859" i="8"/>
  <c r="E858" i="8"/>
  <c r="E857" i="8"/>
  <c r="E856" i="8"/>
  <c r="E855" i="8"/>
  <c r="E854" i="8"/>
  <c r="E853" i="8"/>
  <c r="E852" i="8"/>
  <c r="E851" i="8"/>
  <c r="E850" i="8"/>
  <c r="E849" i="8"/>
  <c r="E848" i="8"/>
  <c r="E847" i="8"/>
  <c r="E846" i="8"/>
  <c r="E845" i="8"/>
  <c r="E844" i="8"/>
  <c r="E843" i="8"/>
  <c r="E842" i="8"/>
  <c r="E841" i="8"/>
  <c r="E840" i="8"/>
  <c r="E839" i="8"/>
  <c r="E838" i="8"/>
  <c r="E837" i="8"/>
  <c r="E836" i="8"/>
  <c r="E835" i="8"/>
  <c r="E834" i="8"/>
  <c r="E833" i="8"/>
  <c r="E832" i="8"/>
  <c r="E831" i="8"/>
  <c r="E830" i="8"/>
  <c r="E829" i="8"/>
  <c r="E828" i="8"/>
  <c r="E827" i="8"/>
  <c r="E826" i="8"/>
  <c r="E825" i="8"/>
  <c r="E824" i="8"/>
  <c r="E823" i="8"/>
  <c r="E822" i="8"/>
  <c r="E821" i="8"/>
  <c r="E820" i="8"/>
  <c r="E819" i="8"/>
  <c r="E818" i="8"/>
  <c r="E817" i="8"/>
  <c r="E816" i="8"/>
  <c r="E815" i="8"/>
  <c r="E814" i="8"/>
  <c r="E813" i="8"/>
  <c r="E812" i="8"/>
  <c r="E811" i="8"/>
  <c r="E810" i="8"/>
  <c r="E809" i="8"/>
  <c r="E808" i="8"/>
  <c r="E807" i="8"/>
  <c r="E806" i="8"/>
  <c r="E805" i="8"/>
  <c r="E804" i="8"/>
  <c r="E803" i="8"/>
  <c r="E802" i="8"/>
  <c r="E801" i="8"/>
  <c r="E800" i="8"/>
  <c r="E799" i="8"/>
  <c r="E798" i="8"/>
  <c r="E797" i="8"/>
  <c r="E796" i="8"/>
  <c r="E795" i="8"/>
  <c r="E794" i="8"/>
  <c r="E793" i="8"/>
  <c r="E792" i="8"/>
  <c r="E791" i="8"/>
  <c r="E790" i="8"/>
  <c r="E789" i="8"/>
  <c r="E788" i="8"/>
  <c r="E787" i="8"/>
  <c r="E786" i="8"/>
  <c r="E785" i="8"/>
  <c r="E784" i="8"/>
  <c r="E783" i="8"/>
  <c r="E782" i="8"/>
  <c r="E781" i="8"/>
  <c r="E780" i="8"/>
  <c r="E779" i="8"/>
  <c r="E778" i="8"/>
  <c r="E777" i="8"/>
  <c r="E776" i="8"/>
  <c r="E775" i="8"/>
  <c r="E774" i="8"/>
  <c r="E773" i="8"/>
  <c r="E772" i="8"/>
  <c r="E771" i="8"/>
  <c r="E770" i="8"/>
  <c r="E769" i="8"/>
  <c r="E768" i="8"/>
  <c r="E767" i="8"/>
  <c r="E766" i="8"/>
  <c r="E765" i="8"/>
  <c r="E764" i="8"/>
  <c r="E763" i="8"/>
  <c r="E762" i="8"/>
  <c r="E761" i="8"/>
  <c r="E760" i="8"/>
  <c r="E759" i="8"/>
  <c r="E758" i="8"/>
  <c r="E757" i="8"/>
  <c r="E756" i="8"/>
  <c r="E755" i="8"/>
  <c r="E754" i="8"/>
  <c r="E753" i="8"/>
  <c r="E752" i="8"/>
  <c r="E751" i="8"/>
  <c r="E750" i="8"/>
  <c r="E749" i="8"/>
  <c r="E748" i="8"/>
  <c r="E747" i="8"/>
  <c r="E746" i="8"/>
  <c r="E745" i="8"/>
  <c r="E744" i="8"/>
  <c r="E743" i="8"/>
  <c r="E742" i="8"/>
  <c r="E741" i="8"/>
  <c r="E740" i="8"/>
  <c r="E739" i="8"/>
  <c r="E738" i="8"/>
  <c r="E737" i="8"/>
  <c r="E736" i="8"/>
  <c r="E735" i="8"/>
  <c r="E734" i="8"/>
  <c r="E733" i="8"/>
  <c r="E732" i="8"/>
  <c r="E731" i="8"/>
  <c r="E730" i="8"/>
  <c r="E729" i="8"/>
  <c r="E728" i="8"/>
  <c r="E727" i="8"/>
  <c r="E726" i="8"/>
  <c r="E725" i="8"/>
  <c r="E724" i="8"/>
  <c r="E723" i="8"/>
  <c r="E722" i="8"/>
  <c r="E721" i="8"/>
  <c r="E720" i="8"/>
  <c r="E719" i="8"/>
  <c r="E718" i="8"/>
  <c r="E717" i="8"/>
  <c r="E716" i="8"/>
  <c r="E715" i="8"/>
  <c r="E714" i="8"/>
  <c r="E713" i="8"/>
  <c r="E712" i="8"/>
  <c r="E711" i="8"/>
  <c r="E710" i="8"/>
  <c r="E709" i="8"/>
  <c r="E708" i="8"/>
  <c r="E707" i="8"/>
  <c r="E706" i="8"/>
  <c r="E705" i="8"/>
  <c r="E704" i="8"/>
  <c r="E703" i="8"/>
  <c r="E702" i="8"/>
  <c r="E701" i="8"/>
  <c r="E700" i="8"/>
  <c r="E699" i="8"/>
  <c r="E698" i="8"/>
  <c r="E697" i="8"/>
  <c r="E696" i="8"/>
  <c r="E695" i="8"/>
  <c r="E694" i="8"/>
  <c r="E693" i="8"/>
  <c r="E692" i="8"/>
  <c r="E691" i="8"/>
  <c r="E690" i="8"/>
  <c r="E689" i="8"/>
  <c r="E688" i="8"/>
  <c r="E687" i="8"/>
  <c r="E686" i="8"/>
  <c r="E685" i="8"/>
  <c r="E684" i="8"/>
  <c r="E683" i="8"/>
  <c r="E682" i="8"/>
  <c r="E681" i="8"/>
  <c r="E680" i="8"/>
  <c r="E679" i="8"/>
  <c r="E678" i="8"/>
  <c r="E677" i="8"/>
  <c r="E676" i="8"/>
  <c r="E675" i="8"/>
  <c r="E674" i="8"/>
  <c r="E673" i="8"/>
  <c r="E672" i="8"/>
  <c r="E671" i="8"/>
  <c r="E670" i="8"/>
  <c r="E669" i="8"/>
  <c r="E668" i="8"/>
  <c r="E667" i="8"/>
  <c r="E666" i="8"/>
  <c r="E665" i="8"/>
  <c r="E664" i="8"/>
  <c r="E663" i="8"/>
  <c r="E662" i="8"/>
  <c r="E661" i="8"/>
  <c r="E660" i="8"/>
  <c r="E659" i="8"/>
  <c r="E658" i="8"/>
  <c r="E657" i="8"/>
  <c r="E656" i="8"/>
  <c r="E655" i="8"/>
  <c r="E654" i="8"/>
  <c r="E653" i="8"/>
  <c r="E652" i="8"/>
  <c r="E651" i="8"/>
  <c r="E650" i="8"/>
  <c r="E649" i="8"/>
  <c r="E648" i="8"/>
  <c r="E647" i="8"/>
  <c r="E646" i="8"/>
  <c r="E645" i="8"/>
  <c r="E644" i="8"/>
  <c r="E643" i="8"/>
  <c r="E642" i="8"/>
  <c r="E641" i="8"/>
  <c r="E640" i="8"/>
  <c r="E639" i="8"/>
  <c r="E638" i="8"/>
  <c r="E637" i="8"/>
  <c r="E636" i="8"/>
  <c r="E635" i="8"/>
  <c r="E634" i="8"/>
  <c r="E633" i="8"/>
  <c r="E632" i="8"/>
  <c r="E631" i="8"/>
  <c r="E630" i="8"/>
  <c r="E629" i="8"/>
  <c r="E628" i="8"/>
  <c r="E627" i="8"/>
  <c r="E626" i="8"/>
  <c r="E625" i="8"/>
  <c r="E624" i="8"/>
  <c r="E623" i="8"/>
  <c r="E622" i="8"/>
  <c r="E621" i="8"/>
  <c r="E620" i="8"/>
  <c r="E619" i="8"/>
  <c r="E618" i="8"/>
  <c r="E617" i="8"/>
  <c r="E616" i="8"/>
  <c r="E615" i="8"/>
  <c r="E614" i="8"/>
  <c r="E613" i="8"/>
  <c r="E612" i="8"/>
  <c r="E611" i="8"/>
  <c r="E610" i="8"/>
  <c r="E609" i="8"/>
  <c r="E608" i="8"/>
  <c r="E607" i="8"/>
  <c r="E606" i="8"/>
  <c r="E605" i="8"/>
  <c r="E604" i="8"/>
  <c r="E603" i="8"/>
  <c r="E602" i="8"/>
  <c r="E601" i="8"/>
  <c r="E600" i="8"/>
  <c r="E599" i="8"/>
  <c r="E598" i="8"/>
  <c r="E597" i="8"/>
  <c r="E596" i="8"/>
  <c r="E595" i="8"/>
  <c r="E594" i="8"/>
  <c r="E593" i="8"/>
  <c r="E592" i="8"/>
  <c r="E591" i="8"/>
  <c r="E590" i="8"/>
  <c r="E589" i="8"/>
  <c r="E588" i="8"/>
  <c r="E587" i="8"/>
  <c r="E586" i="8"/>
  <c r="E585" i="8"/>
  <c r="E584" i="8"/>
  <c r="E583" i="8"/>
  <c r="E582" i="8"/>
  <c r="E581" i="8"/>
  <c r="E580" i="8"/>
  <c r="E579" i="8"/>
  <c r="E578" i="8"/>
  <c r="E577" i="8"/>
  <c r="E576" i="8"/>
  <c r="E575" i="8"/>
  <c r="E574" i="8"/>
  <c r="E573" i="8"/>
  <c r="E572" i="8"/>
  <c r="E571" i="8"/>
  <c r="E570" i="8"/>
  <c r="E569" i="8"/>
  <c r="E568" i="8"/>
  <c r="E567" i="8"/>
  <c r="E566" i="8"/>
  <c r="E565" i="8"/>
  <c r="E564" i="8"/>
  <c r="E563" i="8"/>
  <c r="E562" i="8"/>
  <c r="E561" i="8"/>
  <c r="E560" i="8"/>
  <c r="E559" i="8"/>
  <c r="E558" i="8"/>
  <c r="E557" i="8"/>
  <c r="E556" i="8"/>
  <c r="E555" i="8"/>
  <c r="E554" i="8"/>
  <c r="E553" i="8"/>
  <c r="E552" i="8"/>
  <c r="E551" i="8"/>
  <c r="E550" i="8"/>
  <c r="E549" i="8"/>
  <c r="E548" i="8"/>
  <c r="E547" i="8"/>
  <c r="E546" i="8"/>
  <c r="E545" i="8"/>
  <c r="E544" i="8"/>
  <c r="E543" i="8"/>
  <c r="E542" i="8"/>
  <c r="E541" i="8"/>
  <c r="E540" i="8"/>
  <c r="E539" i="8"/>
  <c r="E538" i="8"/>
  <c r="E537" i="8"/>
  <c r="E536" i="8"/>
  <c r="E535" i="8"/>
  <c r="E534" i="8"/>
  <c r="E533" i="8"/>
  <c r="E532" i="8"/>
  <c r="E531" i="8"/>
  <c r="E530" i="8"/>
  <c r="E529" i="8"/>
  <c r="E528" i="8"/>
  <c r="E527" i="8"/>
  <c r="E526" i="8"/>
  <c r="E525" i="8"/>
  <c r="E524" i="8"/>
  <c r="E523" i="8"/>
  <c r="E522" i="8"/>
  <c r="E521" i="8"/>
  <c r="E520" i="8"/>
  <c r="E519" i="8"/>
  <c r="E518" i="8"/>
  <c r="E517" i="8"/>
  <c r="E516" i="8"/>
  <c r="E515" i="8"/>
  <c r="E514" i="8"/>
  <c r="E513" i="8"/>
  <c r="E512" i="8"/>
  <c r="E511" i="8"/>
  <c r="E510" i="8"/>
  <c r="E509" i="8"/>
  <c r="E508" i="8"/>
  <c r="E507" i="8"/>
  <c r="E506" i="8"/>
  <c r="E505" i="8"/>
  <c r="E504" i="8"/>
  <c r="E503" i="8"/>
  <c r="E502" i="8"/>
  <c r="E501" i="8"/>
  <c r="E500" i="8"/>
  <c r="E499" i="8"/>
  <c r="E498" i="8"/>
  <c r="E497" i="8"/>
  <c r="E496" i="8"/>
  <c r="E495" i="8"/>
  <c r="E494" i="8"/>
  <c r="E493" i="8"/>
  <c r="E492" i="8"/>
  <c r="E491" i="8"/>
  <c r="E490" i="8"/>
  <c r="E489" i="8"/>
  <c r="E488" i="8"/>
  <c r="E487" i="8"/>
  <c r="E486" i="8"/>
  <c r="E485" i="8"/>
  <c r="E484" i="8"/>
  <c r="E483" i="8"/>
  <c r="E482" i="8"/>
  <c r="E481" i="8"/>
  <c r="E480" i="8"/>
  <c r="E479" i="8"/>
  <c r="E478" i="8"/>
  <c r="E477" i="8"/>
  <c r="E476" i="8"/>
  <c r="E475" i="8"/>
  <c r="E474" i="8"/>
  <c r="E473" i="8"/>
  <c r="E472" i="8"/>
  <c r="E471" i="8"/>
  <c r="E470" i="8"/>
  <c r="E469" i="8"/>
  <c r="E468" i="8"/>
  <c r="E467" i="8"/>
  <c r="E466" i="8"/>
  <c r="E465" i="8"/>
  <c r="E464" i="8"/>
  <c r="E463" i="8"/>
  <c r="E462" i="8"/>
  <c r="E461" i="8"/>
  <c r="E460" i="8"/>
  <c r="E459" i="8"/>
  <c r="E458" i="8"/>
  <c r="E457" i="8"/>
  <c r="E456" i="8"/>
  <c r="E455" i="8"/>
  <c r="E454" i="8"/>
  <c r="E453" i="8"/>
  <c r="E452" i="8"/>
  <c r="E451" i="8"/>
  <c r="E450" i="8"/>
  <c r="E449" i="8"/>
  <c r="E448" i="8"/>
  <c r="E447" i="8"/>
  <c r="E446" i="8"/>
  <c r="E445" i="8"/>
  <c r="E444" i="8"/>
  <c r="E443" i="8"/>
  <c r="E442" i="8"/>
  <c r="E441" i="8"/>
  <c r="E440" i="8"/>
  <c r="E439" i="8"/>
  <c r="E438" i="8"/>
  <c r="E437" i="8"/>
  <c r="E436" i="8"/>
  <c r="E435" i="8"/>
  <c r="E434" i="8"/>
  <c r="E433" i="8"/>
  <c r="E432" i="8"/>
  <c r="E431" i="8"/>
  <c r="E430" i="8"/>
  <c r="E429" i="8"/>
  <c r="E428" i="8"/>
  <c r="E427" i="8"/>
  <c r="E426" i="8"/>
  <c r="E425" i="8"/>
  <c r="E424" i="8"/>
  <c r="E423" i="8"/>
  <c r="E422" i="8"/>
  <c r="E421" i="8"/>
  <c r="E420" i="8"/>
  <c r="E419" i="8"/>
  <c r="E418" i="8"/>
  <c r="E417" i="8"/>
  <c r="E416" i="8"/>
  <c r="E415" i="8"/>
  <c r="E414" i="8"/>
  <c r="E413" i="8"/>
  <c r="E412" i="8"/>
  <c r="E411" i="8"/>
  <c r="E410" i="8"/>
  <c r="E409" i="8"/>
  <c r="E408" i="8"/>
  <c r="E407" i="8"/>
  <c r="E406" i="8"/>
  <c r="E405" i="8"/>
  <c r="E404" i="8"/>
  <c r="E403" i="8"/>
  <c r="E402" i="8"/>
  <c r="E401" i="8"/>
  <c r="E400" i="8"/>
  <c r="E399" i="8"/>
  <c r="E398" i="8"/>
  <c r="E397" i="8"/>
  <c r="E396" i="8"/>
  <c r="E395" i="8"/>
  <c r="E394" i="8"/>
  <c r="E393" i="8"/>
  <c r="E392" i="8"/>
  <c r="E391" i="8"/>
  <c r="E390" i="8"/>
  <c r="E389" i="8"/>
  <c r="E388" i="8"/>
  <c r="E387" i="8"/>
  <c r="E386" i="8"/>
  <c r="E385" i="8"/>
  <c r="E384" i="8"/>
  <c r="E383" i="8"/>
  <c r="E382" i="8"/>
  <c r="E381" i="8"/>
  <c r="E380" i="8"/>
  <c r="E379" i="8"/>
  <c r="E378" i="8"/>
  <c r="E377" i="8"/>
  <c r="E376" i="8"/>
  <c r="E375" i="8"/>
  <c r="E374" i="8"/>
  <c r="E373" i="8"/>
  <c r="E372" i="8"/>
  <c r="E371" i="8"/>
  <c r="E370" i="8"/>
  <c r="E369" i="8"/>
  <c r="E368" i="8"/>
  <c r="E367" i="8"/>
  <c r="E366" i="8"/>
  <c r="E365" i="8"/>
  <c r="E364" i="8"/>
  <c r="E363" i="8"/>
  <c r="E362" i="8"/>
  <c r="E361" i="8"/>
  <c r="E360" i="8"/>
  <c r="E359" i="8"/>
  <c r="E358" i="8"/>
  <c r="E357" i="8"/>
  <c r="E356" i="8"/>
  <c r="E355" i="8"/>
  <c r="E354" i="8"/>
  <c r="E353" i="8"/>
  <c r="E352" i="8"/>
  <c r="E351" i="8"/>
  <c r="E350" i="8"/>
  <c r="E349" i="8"/>
  <c r="E348" i="8"/>
  <c r="E347" i="8"/>
  <c r="E346" i="8"/>
  <c r="E345" i="8"/>
  <c r="E344" i="8"/>
  <c r="E343" i="8"/>
  <c r="E342" i="8"/>
  <c r="E341" i="8"/>
  <c r="E340" i="8"/>
  <c r="E339" i="8"/>
  <c r="E338" i="8"/>
  <c r="E337" i="8"/>
  <c r="E336" i="8"/>
  <c r="E335" i="8"/>
  <c r="E334" i="8"/>
  <c r="E333" i="8"/>
  <c r="E332" i="8"/>
  <c r="E331" i="8"/>
  <c r="E330" i="8"/>
  <c r="E329" i="8"/>
  <c r="E328" i="8"/>
  <c r="E327" i="8"/>
  <c r="E326" i="8"/>
  <c r="E325" i="8"/>
  <c r="E324" i="8"/>
  <c r="E323" i="8"/>
  <c r="E322" i="8"/>
  <c r="E321" i="8"/>
  <c r="E320" i="8"/>
  <c r="E319" i="8"/>
  <c r="E318" i="8"/>
  <c r="E317" i="8"/>
  <c r="E316" i="8"/>
  <c r="E315" i="8"/>
  <c r="E314" i="8"/>
  <c r="E313" i="8"/>
  <c r="E312" i="8"/>
  <c r="E311" i="8"/>
  <c r="E310" i="8"/>
  <c r="E309" i="8"/>
  <c r="E308" i="8"/>
  <c r="E307" i="8"/>
  <c r="E306" i="8"/>
  <c r="E305" i="8"/>
  <c r="E304" i="8"/>
  <c r="E303" i="8"/>
  <c r="E302" i="8"/>
  <c r="E301" i="8"/>
  <c r="E300" i="8"/>
  <c r="E299" i="8"/>
  <c r="E298" i="8"/>
  <c r="E297" i="8"/>
  <c r="E296" i="8"/>
  <c r="E295" i="8"/>
  <c r="E294" i="8"/>
  <c r="E293" i="8"/>
  <c r="E292" i="8"/>
  <c r="E291" i="8"/>
  <c r="E290" i="8"/>
  <c r="E289" i="8"/>
  <c r="E288" i="8"/>
  <c r="E287" i="8"/>
  <c r="E286" i="8"/>
  <c r="E285" i="8"/>
  <c r="E284" i="8"/>
  <c r="E283" i="8"/>
  <c r="E282" i="8"/>
  <c r="E281" i="8"/>
  <c r="E280" i="8"/>
  <c r="E279" i="8"/>
  <c r="E278" i="8"/>
  <c r="E277" i="8"/>
  <c r="E276" i="8"/>
  <c r="E275" i="8"/>
  <c r="E274" i="8"/>
  <c r="E273" i="8"/>
  <c r="E272" i="8"/>
  <c r="E271" i="8"/>
  <c r="E270" i="8"/>
  <c r="E269" i="8"/>
  <c r="E268" i="8"/>
  <c r="E267" i="8"/>
  <c r="E266" i="8"/>
  <c r="E265" i="8"/>
  <c r="E264" i="8"/>
  <c r="E263" i="8"/>
  <c r="E262" i="8"/>
  <c r="E261" i="8"/>
  <c r="E260" i="8"/>
  <c r="E259" i="8"/>
  <c r="E258" i="8"/>
  <c r="E257" i="8"/>
  <c r="E256" i="8"/>
  <c r="E255" i="8"/>
  <c r="E254" i="8"/>
  <c r="E253" i="8"/>
  <c r="E252" i="8"/>
  <c r="E251" i="8"/>
  <c r="E250" i="8"/>
  <c r="E249" i="8"/>
  <c r="E248" i="8"/>
  <c r="E247" i="8"/>
  <c r="E246" i="8"/>
  <c r="E245" i="8"/>
  <c r="E244" i="8"/>
  <c r="E243" i="8"/>
  <c r="E242" i="8"/>
  <c r="E241" i="8"/>
  <c r="E240" i="8"/>
  <c r="E239" i="8"/>
  <c r="E238" i="8"/>
  <c r="E237" i="8"/>
  <c r="E236" i="8"/>
  <c r="E235" i="8"/>
  <c r="E234" i="8"/>
  <c r="E233" i="8"/>
  <c r="E232" i="8"/>
  <c r="E231" i="8"/>
  <c r="E230" i="8"/>
  <c r="E229" i="8"/>
  <c r="E228" i="8"/>
  <c r="E227" i="8"/>
  <c r="E226" i="8"/>
  <c r="E225" i="8"/>
  <c r="E224" i="8"/>
  <c r="E223" i="8"/>
  <c r="E222" i="8"/>
  <c r="E221" i="8"/>
  <c r="E220" i="8"/>
  <c r="E219" i="8"/>
  <c r="E218" i="8"/>
  <c r="E217" i="8"/>
  <c r="E216" i="8"/>
  <c r="E215" i="8"/>
  <c r="E214" i="8"/>
  <c r="E213" i="8"/>
  <c r="E212" i="8"/>
  <c r="E211" i="8"/>
  <c r="E210" i="8"/>
  <c r="E209" i="8"/>
  <c r="E208" i="8"/>
  <c r="E207" i="8"/>
  <c r="E206" i="8"/>
  <c r="E205" i="8"/>
  <c r="E204" i="8"/>
  <c r="E203" i="8"/>
  <c r="E202" i="8"/>
  <c r="E201" i="8"/>
  <c r="E200" i="8"/>
  <c r="E199" i="8"/>
  <c r="E198" i="8"/>
  <c r="E197" i="8"/>
  <c r="E196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70" i="8"/>
  <c r="E169" i="8"/>
  <c r="E168" i="8"/>
  <c r="E167" i="8"/>
  <c r="E166" i="8"/>
  <c r="E165" i="8"/>
  <c r="E164" i="8"/>
  <c r="E163" i="8"/>
  <c r="E162" i="8"/>
  <c r="E161" i="8"/>
  <c r="E160" i="8"/>
  <c r="E159" i="8"/>
  <c r="E158" i="8"/>
  <c r="E157" i="8"/>
  <c r="E156" i="8"/>
  <c r="E155" i="8"/>
  <c r="E154" i="8"/>
  <c r="E153" i="8"/>
  <c r="E152" i="8"/>
  <c r="E151" i="8"/>
  <c r="E150" i="8"/>
  <c r="E149" i="8"/>
  <c r="E148" i="8"/>
  <c r="E147" i="8"/>
  <c r="E146" i="8"/>
  <c r="E145" i="8"/>
  <c r="E144" i="8"/>
  <c r="E143" i="8"/>
  <c r="E142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900" i="7"/>
  <c r="E899" i="7"/>
  <c r="E898" i="7"/>
  <c r="E897" i="7"/>
  <c r="E896" i="7"/>
  <c r="E895" i="7"/>
  <c r="E894" i="7"/>
  <c r="E893" i="7"/>
  <c r="E892" i="7"/>
  <c r="E891" i="7"/>
  <c r="E890" i="7"/>
  <c r="E889" i="7"/>
  <c r="E888" i="7"/>
  <c r="E887" i="7"/>
  <c r="E886" i="7"/>
  <c r="E885" i="7"/>
  <c r="E884" i="7"/>
  <c r="E883" i="7"/>
  <c r="E882" i="7"/>
  <c r="E881" i="7"/>
  <c r="E880" i="7"/>
  <c r="E879" i="7"/>
  <c r="E878" i="7"/>
  <c r="E877" i="7"/>
  <c r="E876" i="7"/>
  <c r="E875" i="7"/>
  <c r="E874" i="7"/>
  <c r="E873" i="7"/>
  <c r="E872" i="7"/>
  <c r="E871" i="7"/>
  <c r="E870" i="7"/>
  <c r="E869" i="7"/>
  <c r="E868" i="7"/>
  <c r="E867" i="7"/>
  <c r="E866" i="7"/>
  <c r="E865" i="7"/>
  <c r="E864" i="7"/>
  <c r="E863" i="7"/>
  <c r="E862" i="7"/>
  <c r="E861" i="7"/>
  <c r="E860" i="7"/>
  <c r="E859" i="7"/>
  <c r="E858" i="7"/>
  <c r="E857" i="7"/>
  <c r="E856" i="7"/>
  <c r="E855" i="7"/>
  <c r="E854" i="7"/>
  <c r="E853" i="7"/>
  <c r="E852" i="7"/>
  <c r="E851" i="7"/>
  <c r="E850" i="7"/>
  <c r="E849" i="7"/>
  <c r="E848" i="7"/>
  <c r="E847" i="7"/>
  <c r="E846" i="7"/>
  <c r="E845" i="7"/>
  <c r="E844" i="7"/>
  <c r="E843" i="7"/>
  <c r="E842" i="7"/>
  <c r="E841" i="7"/>
  <c r="E840" i="7"/>
  <c r="E839" i="7"/>
  <c r="E838" i="7"/>
  <c r="E837" i="7"/>
  <c r="E836" i="7"/>
  <c r="E835" i="7"/>
  <c r="E834" i="7"/>
  <c r="E833" i="7"/>
  <c r="E832" i="7"/>
  <c r="E831" i="7"/>
  <c r="E830" i="7"/>
  <c r="E829" i="7"/>
  <c r="E828" i="7"/>
  <c r="E827" i="7"/>
  <c r="E826" i="7"/>
  <c r="E825" i="7"/>
  <c r="E824" i="7"/>
  <c r="E823" i="7"/>
  <c r="E822" i="7"/>
  <c r="E821" i="7"/>
  <c r="E820" i="7"/>
  <c r="E819" i="7"/>
  <c r="E818" i="7"/>
  <c r="E817" i="7"/>
  <c r="E816" i="7"/>
  <c r="E815" i="7"/>
  <c r="E814" i="7"/>
  <c r="E813" i="7"/>
  <c r="E812" i="7"/>
  <c r="E811" i="7"/>
  <c r="E810" i="7"/>
  <c r="E809" i="7"/>
  <c r="E808" i="7"/>
  <c r="E807" i="7"/>
  <c r="E806" i="7"/>
  <c r="E805" i="7"/>
  <c r="E804" i="7"/>
  <c r="E803" i="7"/>
  <c r="E802" i="7"/>
  <c r="E801" i="7"/>
  <c r="E800" i="7"/>
  <c r="E799" i="7"/>
  <c r="E798" i="7"/>
  <c r="E797" i="7"/>
  <c r="E796" i="7"/>
  <c r="E795" i="7"/>
  <c r="E794" i="7"/>
  <c r="E793" i="7"/>
  <c r="E792" i="7"/>
  <c r="E791" i="7"/>
  <c r="E790" i="7"/>
  <c r="E789" i="7"/>
  <c r="E788" i="7"/>
  <c r="E787" i="7"/>
  <c r="E786" i="7"/>
  <c r="E785" i="7"/>
  <c r="E784" i="7"/>
  <c r="E783" i="7"/>
  <c r="E782" i="7"/>
  <c r="E781" i="7"/>
  <c r="E780" i="7"/>
  <c r="E779" i="7"/>
  <c r="E778" i="7"/>
  <c r="E777" i="7"/>
  <c r="E776" i="7"/>
  <c r="E775" i="7"/>
  <c r="E774" i="7"/>
  <c r="E773" i="7"/>
  <c r="E772" i="7"/>
  <c r="E771" i="7"/>
  <c r="E770" i="7"/>
  <c r="E769" i="7"/>
  <c r="E768" i="7"/>
  <c r="E767" i="7"/>
  <c r="E766" i="7"/>
  <c r="E765" i="7"/>
  <c r="E764" i="7"/>
  <c r="E763" i="7"/>
  <c r="E762" i="7"/>
  <c r="E761" i="7"/>
  <c r="E760" i="7"/>
  <c r="E759" i="7"/>
  <c r="E758" i="7"/>
  <c r="E757" i="7"/>
  <c r="E756" i="7"/>
  <c r="E755" i="7"/>
  <c r="E754" i="7"/>
  <c r="E753" i="7"/>
  <c r="E752" i="7"/>
  <c r="E751" i="7"/>
  <c r="E750" i="7"/>
  <c r="E749" i="7"/>
  <c r="E748" i="7"/>
  <c r="E747" i="7"/>
  <c r="E746" i="7"/>
  <c r="E745" i="7"/>
  <c r="E744" i="7"/>
  <c r="E743" i="7"/>
  <c r="E742" i="7"/>
  <c r="E741" i="7"/>
  <c r="E740" i="7"/>
  <c r="E739" i="7"/>
  <c r="E738" i="7"/>
  <c r="E737" i="7"/>
  <c r="E736" i="7"/>
  <c r="E735" i="7"/>
  <c r="E734" i="7"/>
  <c r="E733" i="7"/>
  <c r="E732" i="7"/>
  <c r="E731" i="7"/>
  <c r="E730" i="7"/>
  <c r="E729" i="7"/>
  <c r="E728" i="7"/>
  <c r="E727" i="7"/>
  <c r="E726" i="7"/>
  <c r="E725" i="7"/>
  <c r="E724" i="7"/>
  <c r="E723" i="7"/>
  <c r="E722" i="7"/>
  <c r="E721" i="7"/>
  <c r="E720" i="7"/>
  <c r="E719" i="7"/>
  <c r="E718" i="7"/>
  <c r="E717" i="7"/>
  <c r="E716" i="7"/>
  <c r="E715" i="7"/>
  <c r="E714" i="7"/>
  <c r="E713" i="7"/>
  <c r="E712" i="7"/>
  <c r="E711" i="7"/>
  <c r="E710" i="7"/>
  <c r="E709" i="7"/>
  <c r="E708" i="7"/>
  <c r="E707" i="7"/>
  <c r="E706" i="7"/>
  <c r="E705" i="7"/>
  <c r="E704" i="7"/>
  <c r="E703" i="7"/>
  <c r="E702" i="7"/>
  <c r="E701" i="7"/>
  <c r="E700" i="7"/>
  <c r="E699" i="7"/>
  <c r="E698" i="7"/>
  <c r="E697" i="7"/>
  <c r="E696" i="7"/>
  <c r="E695" i="7"/>
  <c r="E694" i="7"/>
  <c r="E693" i="7"/>
  <c r="E692" i="7"/>
  <c r="E691" i="7"/>
  <c r="E690" i="7"/>
  <c r="E689" i="7"/>
  <c r="E688" i="7"/>
  <c r="E687" i="7"/>
  <c r="E686" i="7"/>
  <c r="E685" i="7"/>
  <c r="E684" i="7"/>
  <c r="E683" i="7"/>
  <c r="E682" i="7"/>
  <c r="E681" i="7"/>
  <c r="E680" i="7"/>
  <c r="E679" i="7"/>
  <c r="E678" i="7"/>
  <c r="E677" i="7"/>
  <c r="E676" i="7"/>
  <c r="E675" i="7"/>
  <c r="E674" i="7"/>
  <c r="E673" i="7"/>
  <c r="E672" i="7"/>
  <c r="E671" i="7"/>
  <c r="E670" i="7"/>
  <c r="E669" i="7"/>
  <c r="E668" i="7"/>
  <c r="E667" i="7"/>
  <c r="E666" i="7"/>
  <c r="E665" i="7"/>
  <c r="E664" i="7"/>
  <c r="E663" i="7"/>
  <c r="E662" i="7"/>
  <c r="E661" i="7"/>
  <c r="E660" i="7"/>
  <c r="E659" i="7"/>
  <c r="E658" i="7"/>
  <c r="E657" i="7"/>
  <c r="E656" i="7"/>
  <c r="E655" i="7"/>
  <c r="E654" i="7"/>
  <c r="E653" i="7"/>
  <c r="E652" i="7"/>
  <c r="E651" i="7"/>
  <c r="E650" i="7"/>
  <c r="E649" i="7"/>
  <c r="E648" i="7"/>
  <c r="E647" i="7"/>
  <c r="E646" i="7"/>
  <c r="E645" i="7"/>
  <c r="E644" i="7"/>
  <c r="E643" i="7"/>
  <c r="E642" i="7"/>
  <c r="E641" i="7"/>
  <c r="E640" i="7"/>
  <c r="E639" i="7"/>
  <c r="E638" i="7"/>
  <c r="E637" i="7"/>
  <c r="E636" i="7"/>
  <c r="E635" i="7"/>
  <c r="E634" i="7"/>
  <c r="E633" i="7"/>
  <c r="E632" i="7"/>
  <c r="E631" i="7"/>
  <c r="E630" i="7"/>
  <c r="E629" i="7"/>
  <c r="E628" i="7"/>
  <c r="E627" i="7"/>
  <c r="E626" i="7"/>
  <c r="E625" i="7"/>
  <c r="E624" i="7"/>
  <c r="E623" i="7"/>
  <c r="E622" i="7"/>
  <c r="E621" i="7"/>
  <c r="E620" i="7"/>
  <c r="E619" i="7"/>
  <c r="E618" i="7"/>
  <c r="E617" i="7"/>
  <c r="E616" i="7"/>
  <c r="E615" i="7"/>
  <c r="E614" i="7"/>
  <c r="E613" i="7"/>
  <c r="E612" i="7"/>
  <c r="E611" i="7"/>
  <c r="E610" i="7"/>
  <c r="E609" i="7"/>
  <c r="E608" i="7"/>
  <c r="E607" i="7"/>
  <c r="E606" i="7"/>
  <c r="E605" i="7"/>
  <c r="E604" i="7"/>
  <c r="E603" i="7"/>
  <c r="E602" i="7"/>
  <c r="E601" i="7"/>
  <c r="E600" i="7"/>
  <c r="E599" i="7"/>
  <c r="E598" i="7"/>
  <c r="E597" i="7"/>
  <c r="E596" i="7"/>
  <c r="E595" i="7"/>
  <c r="E594" i="7"/>
  <c r="E593" i="7"/>
  <c r="E592" i="7"/>
  <c r="E591" i="7"/>
  <c r="E590" i="7"/>
  <c r="E589" i="7"/>
  <c r="E588" i="7"/>
  <c r="E587" i="7"/>
  <c r="E586" i="7"/>
  <c r="E585" i="7"/>
  <c r="E584" i="7"/>
  <c r="E583" i="7"/>
  <c r="E582" i="7"/>
  <c r="E581" i="7"/>
  <c r="E580" i="7"/>
  <c r="E579" i="7"/>
  <c r="E578" i="7"/>
  <c r="E577" i="7"/>
  <c r="E576" i="7"/>
  <c r="E575" i="7"/>
  <c r="E574" i="7"/>
  <c r="E573" i="7"/>
  <c r="E572" i="7"/>
  <c r="E571" i="7"/>
  <c r="E570" i="7"/>
  <c r="E569" i="7"/>
  <c r="E568" i="7"/>
  <c r="E567" i="7"/>
  <c r="E566" i="7"/>
  <c r="E565" i="7"/>
  <c r="E564" i="7"/>
  <c r="E563" i="7"/>
  <c r="E562" i="7"/>
  <c r="E561" i="7"/>
  <c r="E560" i="7"/>
  <c r="E559" i="7"/>
  <c r="E558" i="7"/>
  <c r="E557" i="7"/>
  <c r="E556" i="7"/>
  <c r="E555" i="7"/>
  <c r="E554" i="7"/>
  <c r="E553" i="7"/>
  <c r="E552" i="7"/>
  <c r="E551" i="7"/>
  <c r="E550" i="7"/>
  <c r="E549" i="7"/>
  <c r="E548" i="7"/>
  <c r="E547" i="7"/>
  <c r="E546" i="7"/>
  <c r="E545" i="7"/>
  <c r="E544" i="7"/>
  <c r="E543" i="7"/>
  <c r="E542" i="7"/>
  <c r="E541" i="7"/>
  <c r="E540" i="7"/>
  <c r="E539" i="7"/>
  <c r="E538" i="7"/>
  <c r="E537" i="7"/>
  <c r="E536" i="7"/>
  <c r="E535" i="7"/>
  <c r="E534" i="7"/>
  <c r="E533" i="7"/>
  <c r="E532" i="7"/>
  <c r="E531" i="7"/>
  <c r="E530" i="7"/>
  <c r="E529" i="7"/>
  <c r="E528" i="7"/>
  <c r="E527" i="7"/>
  <c r="E526" i="7"/>
  <c r="E525" i="7"/>
  <c r="E524" i="7"/>
  <c r="E523" i="7"/>
  <c r="E522" i="7"/>
  <c r="E521" i="7"/>
  <c r="E520" i="7"/>
  <c r="E519" i="7"/>
  <c r="E518" i="7"/>
  <c r="E517" i="7"/>
  <c r="E516" i="7"/>
  <c r="E515" i="7"/>
  <c r="E514" i="7"/>
  <c r="E513" i="7"/>
  <c r="E512" i="7"/>
  <c r="E511" i="7"/>
  <c r="E510" i="7"/>
  <c r="E509" i="7"/>
  <c r="E508" i="7"/>
  <c r="E507" i="7"/>
  <c r="E506" i="7"/>
  <c r="E505" i="7"/>
  <c r="E504" i="7"/>
  <c r="E503" i="7"/>
  <c r="E502" i="7"/>
  <c r="E501" i="7"/>
  <c r="E500" i="7"/>
  <c r="E499" i="7"/>
  <c r="E498" i="7"/>
  <c r="E497" i="7"/>
  <c r="E496" i="7"/>
  <c r="E495" i="7"/>
  <c r="E494" i="7"/>
  <c r="E493" i="7"/>
  <c r="E492" i="7"/>
  <c r="E491" i="7"/>
  <c r="E490" i="7"/>
  <c r="E489" i="7"/>
  <c r="E488" i="7"/>
  <c r="E487" i="7"/>
  <c r="E486" i="7"/>
  <c r="E485" i="7"/>
  <c r="E484" i="7"/>
  <c r="E483" i="7"/>
  <c r="E482" i="7"/>
  <c r="E481" i="7"/>
  <c r="E480" i="7"/>
  <c r="E479" i="7"/>
  <c r="E478" i="7"/>
  <c r="E477" i="7"/>
  <c r="E476" i="7"/>
  <c r="E475" i="7"/>
  <c r="E474" i="7"/>
  <c r="E473" i="7"/>
  <c r="E472" i="7"/>
  <c r="E471" i="7"/>
  <c r="E470" i="7"/>
  <c r="E469" i="7"/>
  <c r="E468" i="7"/>
  <c r="E467" i="7"/>
  <c r="E466" i="7"/>
  <c r="E465" i="7"/>
  <c r="E464" i="7"/>
  <c r="E463" i="7"/>
  <c r="E462" i="7"/>
  <c r="E461" i="7"/>
  <c r="E460" i="7"/>
  <c r="E459" i="7"/>
  <c r="E458" i="7"/>
  <c r="E457" i="7"/>
  <c r="E456" i="7"/>
  <c r="E455" i="7"/>
  <c r="E454" i="7"/>
  <c r="E453" i="7"/>
  <c r="E452" i="7"/>
  <c r="E451" i="7"/>
  <c r="E450" i="7"/>
  <c r="E449" i="7"/>
  <c r="E448" i="7"/>
  <c r="E447" i="7"/>
  <c r="E446" i="7"/>
  <c r="E445" i="7"/>
  <c r="E444" i="7"/>
  <c r="E443" i="7"/>
  <c r="E442" i="7"/>
  <c r="E441" i="7"/>
  <c r="E440" i="7"/>
  <c r="E439" i="7"/>
  <c r="E438" i="7"/>
  <c r="E437" i="7"/>
  <c r="E436" i="7"/>
  <c r="E435" i="7"/>
  <c r="E434" i="7"/>
  <c r="E433" i="7"/>
  <c r="E432" i="7"/>
  <c r="E431" i="7"/>
  <c r="E430" i="7"/>
  <c r="E429" i="7"/>
  <c r="E428" i="7"/>
  <c r="E427" i="7"/>
  <c r="E426" i="7"/>
  <c r="E425" i="7"/>
  <c r="E424" i="7"/>
  <c r="E423" i="7"/>
  <c r="E422" i="7"/>
  <c r="E421" i="7"/>
  <c r="E420" i="7"/>
  <c r="E419" i="7"/>
  <c r="E418" i="7"/>
  <c r="E417" i="7"/>
  <c r="E416" i="7"/>
  <c r="E415" i="7"/>
  <c r="E414" i="7"/>
  <c r="E413" i="7"/>
  <c r="E412" i="7"/>
  <c r="E411" i="7"/>
  <c r="E410" i="7"/>
  <c r="E409" i="7"/>
  <c r="E408" i="7"/>
  <c r="E407" i="7"/>
  <c r="E406" i="7"/>
  <c r="E405" i="7"/>
  <c r="E404" i="7"/>
  <c r="E403" i="7"/>
  <c r="E402" i="7"/>
  <c r="E401" i="7"/>
  <c r="E400" i="7"/>
  <c r="E399" i="7"/>
  <c r="E398" i="7"/>
  <c r="E397" i="7"/>
  <c r="E396" i="7"/>
  <c r="E395" i="7"/>
  <c r="E394" i="7"/>
  <c r="E393" i="7"/>
  <c r="E392" i="7"/>
  <c r="E391" i="7"/>
  <c r="E390" i="7"/>
  <c r="E389" i="7"/>
  <c r="E388" i="7"/>
  <c r="E387" i="7"/>
  <c r="E386" i="7"/>
  <c r="E385" i="7"/>
  <c r="E384" i="7"/>
  <c r="E383" i="7"/>
  <c r="E382" i="7"/>
  <c r="E381" i="7"/>
  <c r="E380" i="7"/>
  <c r="E379" i="7"/>
  <c r="E378" i="7"/>
  <c r="E377" i="7"/>
  <c r="E376" i="7"/>
  <c r="E375" i="7"/>
  <c r="E374" i="7"/>
  <c r="E373" i="7"/>
  <c r="E372" i="7"/>
  <c r="E371" i="7"/>
  <c r="E370" i="7"/>
  <c r="E369" i="7"/>
  <c r="E368" i="7"/>
  <c r="E367" i="7"/>
  <c r="E366" i="7"/>
  <c r="E365" i="7"/>
  <c r="E364" i="7"/>
  <c r="E363" i="7"/>
  <c r="E362" i="7"/>
  <c r="E361" i="7"/>
  <c r="E360" i="7"/>
  <c r="E359" i="7"/>
  <c r="E358" i="7"/>
  <c r="E357" i="7"/>
  <c r="E356" i="7"/>
  <c r="E355" i="7"/>
  <c r="E354" i="7"/>
  <c r="E353" i="7"/>
  <c r="E352" i="7"/>
  <c r="E351" i="7"/>
  <c r="E350" i="7"/>
  <c r="E349" i="7"/>
  <c r="E348" i="7"/>
  <c r="E347" i="7"/>
  <c r="E346" i="7"/>
  <c r="E345" i="7"/>
  <c r="E344" i="7"/>
  <c r="E343" i="7"/>
  <c r="E342" i="7"/>
  <c r="E341" i="7"/>
  <c r="E340" i="7"/>
  <c r="E339" i="7"/>
  <c r="E338" i="7"/>
  <c r="E337" i="7"/>
  <c r="E336" i="7"/>
  <c r="E335" i="7"/>
  <c r="E334" i="7"/>
  <c r="E333" i="7"/>
  <c r="E332" i="7"/>
  <c r="E331" i="7"/>
  <c r="E330" i="7"/>
  <c r="E329" i="7"/>
  <c r="E328" i="7"/>
  <c r="E327" i="7"/>
  <c r="E326" i="7"/>
  <c r="E325" i="7"/>
  <c r="E324" i="7"/>
  <c r="E323" i="7"/>
  <c r="E322" i="7"/>
  <c r="E321" i="7"/>
  <c r="E320" i="7"/>
  <c r="E319" i="7"/>
  <c r="E318" i="7"/>
  <c r="E317" i="7"/>
  <c r="E316" i="7"/>
  <c r="E315" i="7"/>
  <c r="E314" i="7"/>
  <c r="E313" i="7"/>
  <c r="E312" i="7"/>
  <c r="E311" i="7"/>
  <c r="E310" i="7"/>
  <c r="E309" i="7"/>
  <c r="E308" i="7"/>
  <c r="E307" i="7"/>
  <c r="E306" i="7"/>
  <c r="E305" i="7"/>
  <c r="E304" i="7"/>
  <c r="E303" i="7"/>
  <c r="E302" i="7"/>
  <c r="E301" i="7"/>
  <c r="E300" i="7"/>
  <c r="E299" i="7"/>
  <c r="E298" i="7"/>
  <c r="E297" i="7"/>
  <c r="E296" i="7"/>
  <c r="E295" i="7"/>
  <c r="E294" i="7"/>
  <c r="E293" i="7"/>
  <c r="E292" i="7"/>
  <c r="E291" i="7"/>
  <c r="E290" i="7"/>
  <c r="E289" i="7"/>
  <c r="E288" i="7"/>
  <c r="E287" i="7"/>
  <c r="E286" i="7"/>
  <c r="E285" i="7"/>
  <c r="E284" i="7"/>
  <c r="E283" i="7"/>
  <c r="E282" i="7"/>
  <c r="E281" i="7"/>
  <c r="E280" i="7"/>
  <c r="E279" i="7"/>
  <c r="E278" i="7"/>
  <c r="E277" i="7"/>
  <c r="E276" i="7"/>
  <c r="E275" i="7"/>
  <c r="E274" i="7"/>
  <c r="E273" i="7"/>
  <c r="E272" i="7"/>
  <c r="E271" i="7"/>
  <c r="E270" i="7"/>
  <c r="E269" i="7"/>
  <c r="E268" i="7"/>
  <c r="E267" i="7"/>
  <c r="E266" i="7"/>
  <c r="E265" i="7"/>
  <c r="E264" i="7"/>
  <c r="E263" i="7"/>
  <c r="E262" i="7"/>
  <c r="E261" i="7"/>
  <c r="E260" i="7"/>
  <c r="E259" i="7"/>
  <c r="E258" i="7"/>
  <c r="E257" i="7"/>
  <c r="E256" i="7"/>
  <c r="E255" i="7"/>
  <c r="E254" i="7"/>
  <c r="E253" i="7"/>
  <c r="E252" i="7"/>
  <c r="E251" i="7"/>
  <c r="E250" i="7"/>
  <c r="E249" i="7"/>
  <c r="E248" i="7"/>
  <c r="E247" i="7"/>
  <c r="E246" i="7"/>
  <c r="E245" i="7"/>
  <c r="E244" i="7"/>
  <c r="E243" i="7"/>
  <c r="E242" i="7"/>
  <c r="E241" i="7"/>
  <c r="E240" i="7"/>
  <c r="E239" i="7"/>
  <c r="E238" i="7"/>
  <c r="E237" i="7"/>
  <c r="E236" i="7"/>
  <c r="E235" i="7"/>
  <c r="E234" i="7"/>
  <c r="E233" i="7"/>
  <c r="E232" i="7"/>
  <c r="E231" i="7"/>
  <c r="E230" i="7"/>
  <c r="E229" i="7"/>
  <c r="E228" i="7"/>
  <c r="E227" i="7"/>
  <c r="E226" i="7"/>
  <c r="E225" i="7"/>
  <c r="E224" i="7"/>
  <c r="E223" i="7"/>
  <c r="E222" i="7"/>
  <c r="E221" i="7"/>
  <c r="E220" i="7"/>
  <c r="E219" i="7"/>
  <c r="E218" i="7"/>
  <c r="E217" i="7"/>
  <c r="E216" i="7"/>
  <c r="E215" i="7"/>
  <c r="E214" i="7"/>
  <c r="E213" i="7"/>
  <c r="E212" i="7"/>
  <c r="E211" i="7"/>
  <c r="E210" i="7"/>
  <c r="E209" i="7"/>
  <c r="E208" i="7"/>
  <c r="E207" i="7"/>
  <c r="E206" i="7"/>
  <c r="E205" i="7"/>
  <c r="E204" i="7"/>
  <c r="E203" i="7"/>
  <c r="E202" i="7"/>
  <c r="E201" i="7"/>
  <c r="E200" i="7"/>
  <c r="E199" i="7"/>
  <c r="E198" i="7"/>
  <c r="E197" i="7"/>
  <c r="E196" i="7"/>
  <c r="E195" i="7"/>
  <c r="E194" i="7"/>
  <c r="E193" i="7"/>
  <c r="E192" i="7"/>
  <c r="E191" i="7"/>
  <c r="E190" i="7"/>
  <c r="E189" i="7"/>
  <c r="E188" i="7"/>
  <c r="E187" i="7"/>
  <c r="E186" i="7"/>
  <c r="E185" i="7"/>
  <c r="E184" i="7"/>
  <c r="E183" i="7"/>
  <c r="E182" i="7"/>
  <c r="E181" i="7"/>
  <c r="E180" i="7"/>
  <c r="E179" i="7"/>
  <c r="E178" i="7"/>
  <c r="E177" i="7"/>
  <c r="E176" i="7"/>
  <c r="E175" i="7"/>
  <c r="E174" i="7"/>
  <c r="E173" i="7"/>
  <c r="E172" i="7"/>
  <c r="E171" i="7"/>
  <c r="E170" i="7"/>
  <c r="E169" i="7"/>
  <c r="E168" i="7"/>
  <c r="E167" i="7"/>
  <c r="E166" i="7"/>
  <c r="E165" i="7"/>
  <c r="E164" i="7"/>
  <c r="E163" i="7"/>
  <c r="E162" i="7"/>
  <c r="E161" i="7"/>
  <c r="E160" i="7"/>
  <c r="E159" i="7"/>
  <c r="E158" i="7"/>
  <c r="E157" i="7"/>
  <c r="E156" i="7"/>
  <c r="E155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900" i="6"/>
  <c r="E899" i="6"/>
  <c r="E898" i="6"/>
  <c r="E897" i="6"/>
  <c r="E896" i="6"/>
  <c r="E895" i="6"/>
  <c r="E894" i="6"/>
  <c r="E893" i="6"/>
  <c r="E892" i="6"/>
  <c r="E891" i="6"/>
  <c r="E890" i="6"/>
  <c r="E889" i="6"/>
  <c r="E888" i="6"/>
  <c r="E887" i="6"/>
  <c r="E886" i="6"/>
  <c r="E885" i="6"/>
  <c r="E884" i="6"/>
  <c r="E883" i="6"/>
  <c r="E882" i="6"/>
  <c r="E881" i="6"/>
  <c r="E880" i="6"/>
  <c r="E879" i="6"/>
  <c r="E878" i="6"/>
  <c r="E877" i="6"/>
  <c r="E876" i="6"/>
  <c r="E875" i="6"/>
  <c r="E874" i="6"/>
  <c r="E873" i="6"/>
  <c r="E872" i="6"/>
  <c r="E871" i="6"/>
  <c r="E870" i="6"/>
  <c r="E869" i="6"/>
  <c r="E868" i="6"/>
  <c r="E867" i="6"/>
  <c r="E866" i="6"/>
  <c r="E865" i="6"/>
  <c r="E864" i="6"/>
  <c r="E863" i="6"/>
  <c r="E862" i="6"/>
  <c r="E861" i="6"/>
  <c r="E860" i="6"/>
  <c r="E859" i="6"/>
  <c r="E858" i="6"/>
  <c r="E857" i="6"/>
  <c r="E856" i="6"/>
  <c r="E855" i="6"/>
  <c r="E854" i="6"/>
  <c r="E853" i="6"/>
  <c r="E852" i="6"/>
  <c r="E851" i="6"/>
  <c r="E850" i="6"/>
  <c r="E849" i="6"/>
  <c r="E848" i="6"/>
  <c r="E847" i="6"/>
  <c r="E846" i="6"/>
  <c r="E845" i="6"/>
  <c r="E844" i="6"/>
  <c r="E843" i="6"/>
  <c r="E842" i="6"/>
  <c r="E841" i="6"/>
  <c r="E840" i="6"/>
  <c r="E839" i="6"/>
  <c r="E838" i="6"/>
  <c r="E837" i="6"/>
  <c r="E836" i="6"/>
  <c r="E835" i="6"/>
  <c r="E834" i="6"/>
  <c r="E833" i="6"/>
  <c r="E832" i="6"/>
  <c r="E831" i="6"/>
  <c r="E830" i="6"/>
  <c r="E829" i="6"/>
  <c r="E828" i="6"/>
  <c r="E827" i="6"/>
  <c r="E826" i="6"/>
  <c r="E825" i="6"/>
  <c r="E824" i="6"/>
  <c r="E823" i="6"/>
  <c r="E822" i="6"/>
  <c r="E821" i="6"/>
  <c r="E820" i="6"/>
  <c r="E819" i="6"/>
  <c r="E818" i="6"/>
  <c r="E817" i="6"/>
  <c r="E816" i="6"/>
  <c r="E815" i="6"/>
  <c r="E814" i="6"/>
  <c r="E813" i="6"/>
  <c r="E812" i="6"/>
  <c r="E811" i="6"/>
  <c r="E810" i="6"/>
  <c r="E809" i="6"/>
  <c r="E808" i="6"/>
  <c r="E807" i="6"/>
  <c r="E806" i="6"/>
  <c r="E805" i="6"/>
  <c r="E804" i="6"/>
  <c r="E803" i="6"/>
  <c r="E802" i="6"/>
  <c r="E801" i="6"/>
  <c r="E800" i="6"/>
  <c r="E799" i="6"/>
  <c r="E798" i="6"/>
  <c r="E797" i="6"/>
  <c r="E796" i="6"/>
  <c r="E795" i="6"/>
  <c r="E794" i="6"/>
  <c r="E793" i="6"/>
  <c r="E792" i="6"/>
  <c r="E791" i="6"/>
  <c r="E790" i="6"/>
  <c r="E789" i="6"/>
  <c r="E788" i="6"/>
  <c r="E787" i="6"/>
  <c r="E786" i="6"/>
  <c r="E785" i="6"/>
  <c r="E784" i="6"/>
  <c r="E783" i="6"/>
  <c r="E782" i="6"/>
  <c r="E781" i="6"/>
  <c r="E780" i="6"/>
  <c r="E779" i="6"/>
  <c r="E778" i="6"/>
  <c r="E777" i="6"/>
  <c r="E776" i="6"/>
  <c r="E775" i="6"/>
  <c r="E774" i="6"/>
  <c r="E773" i="6"/>
  <c r="E772" i="6"/>
  <c r="E771" i="6"/>
  <c r="E770" i="6"/>
  <c r="E769" i="6"/>
  <c r="E768" i="6"/>
  <c r="E767" i="6"/>
  <c r="E766" i="6"/>
  <c r="E765" i="6"/>
  <c r="E764" i="6"/>
  <c r="E763" i="6"/>
  <c r="E762" i="6"/>
  <c r="E761" i="6"/>
  <c r="E760" i="6"/>
  <c r="E759" i="6"/>
  <c r="E758" i="6"/>
  <c r="E757" i="6"/>
  <c r="E756" i="6"/>
  <c r="E755" i="6"/>
  <c r="E754" i="6"/>
  <c r="E753" i="6"/>
  <c r="E752" i="6"/>
  <c r="E751" i="6"/>
  <c r="E750" i="6"/>
  <c r="E749" i="6"/>
  <c r="E748" i="6"/>
  <c r="E747" i="6"/>
  <c r="E746" i="6"/>
  <c r="E745" i="6"/>
  <c r="E744" i="6"/>
  <c r="E743" i="6"/>
  <c r="E742" i="6"/>
  <c r="E741" i="6"/>
  <c r="E740" i="6"/>
  <c r="E739" i="6"/>
  <c r="E738" i="6"/>
  <c r="E737" i="6"/>
  <c r="E736" i="6"/>
  <c r="E735" i="6"/>
  <c r="E734" i="6"/>
  <c r="E733" i="6"/>
  <c r="E732" i="6"/>
  <c r="E731" i="6"/>
  <c r="E730" i="6"/>
  <c r="E729" i="6"/>
  <c r="E728" i="6"/>
  <c r="E727" i="6"/>
  <c r="E726" i="6"/>
  <c r="E725" i="6"/>
  <c r="E724" i="6"/>
  <c r="E723" i="6"/>
  <c r="E722" i="6"/>
  <c r="E721" i="6"/>
  <c r="E720" i="6"/>
  <c r="E719" i="6"/>
  <c r="E718" i="6"/>
  <c r="E717" i="6"/>
  <c r="E716" i="6"/>
  <c r="E715" i="6"/>
  <c r="E714" i="6"/>
  <c r="E713" i="6"/>
  <c r="E712" i="6"/>
  <c r="E711" i="6"/>
  <c r="E710" i="6"/>
  <c r="E709" i="6"/>
  <c r="E708" i="6"/>
  <c r="E707" i="6"/>
  <c r="E706" i="6"/>
  <c r="E705" i="6"/>
  <c r="E704" i="6"/>
  <c r="E703" i="6"/>
  <c r="E702" i="6"/>
  <c r="E701" i="6"/>
  <c r="E700" i="6"/>
  <c r="E699" i="6"/>
  <c r="E698" i="6"/>
  <c r="E697" i="6"/>
  <c r="E696" i="6"/>
  <c r="E695" i="6"/>
  <c r="E694" i="6"/>
  <c r="E693" i="6"/>
  <c r="E692" i="6"/>
  <c r="E691" i="6"/>
  <c r="E690" i="6"/>
  <c r="E689" i="6"/>
  <c r="E688" i="6"/>
  <c r="E687" i="6"/>
  <c r="E686" i="6"/>
  <c r="E685" i="6"/>
  <c r="E684" i="6"/>
  <c r="E683" i="6"/>
  <c r="E682" i="6"/>
  <c r="E681" i="6"/>
  <c r="E680" i="6"/>
  <c r="E679" i="6"/>
  <c r="E678" i="6"/>
  <c r="E677" i="6"/>
  <c r="E676" i="6"/>
  <c r="E675" i="6"/>
  <c r="E674" i="6"/>
  <c r="E673" i="6"/>
  <c r="E672" i="6"/>
  <c r="E671" i="6"/>
  <c r="E670" i="6"/>
  <c r="E669" i="6"/>
  <c r="E668" i="6"/>
  <c r="E667" i="6"/>
  <c r="E666" i="6"/>
  <c r="E665" i="6"/>
  <c r="E664" i="6"/>
  <c r="E663" i="6"/>
  <c r="E662" i="6"/>
  <c r="E661" i="6"/>
  <c r="E660" i="6"/>
  <c r="E659" i="6"/>
  <c r="E658" i="6"/>
  <c r="E657" i="6"/>
  <c r="E656" i="6"/>
  <c r="E655" i="6"/>
  <c r="E654" i="6"/>
  <c r="E653" i="6"/>
  <c r="E652" i="6"/>
  <c r="E651" i="6"/>
  <c r="E650" i="6"/>
  <c r="E649" i="6"/>
  <c r="E648" i="6"/>
  <c r="E647" i="6"/>
  <c r="E646" i="6"/>
  <c r="E645" i="6"/>
  <c r="E644" i="6"/>
  <c r="E643" i="6"/>
  <c r="E642" i="6"/>
  <c r="E641" i="6"/>
  <c r="E640" i="6"/>
  <c r="E639" i="6"/>
  <c r="E638" i="6"/>
  <c r="E637" i="6"/>
  <c r="E636" i="6"/>
  <c r="E635" i="6"/>
  <c r="E634" i="6"/>
  <c r="E633" i="6"/>
  <c r="E632" i="6"/>
  <c r="E631" i="6"/>
  <c r="E630" i="6"/>
  <c r="E629" i="6"/>
  <c r="E628" i="6"/>
  <c r="E627" i="6"/>
  <c r="E626" i="6"/>
  <c r="E625" i="6"/>
  <c r="E624" i="6"/>
  <c r="E623" i="6"/>
  <c r="E622" i="6"/>
  <c r="E621" i="6"/>
  <c r="E620" i="6"/>
  <c r="E619" i="6"/>
  <c r="E618" i="6"/>
  <c r="E617" i="6"/>
  <c r="E616" i="6"/>
  <c r="E615" i="6"/>
  <c r="E614" i="6"/>
  <c r="E613" i="6"/>
  <c r="E612" i="6"/>
  <c r="E611" i="6"/>
  <c r="E610" i="6"/>
  <c r="E609" i="6"/>
  <c r="E608" i="6"/>
  <c r="E607" i="6"/>
  <c r="E606" i="6"/>
  <c r="E605" i="6"/>
  <c r="E604" i="6"/>
  <c r="E603" i="6"/>
  <c r="E602" i="6"/>
  <c r="E601" i="6"/>
  <c r="E600" i="6"/>
  <c r="E599" i="6"/>
  <c r="E598" i="6"/>
  <c r="E597" i="6"/>
  <c r="E596" i="6"/>
  <c r="E595" i="6"/>
  <c r="E594" i="6"/>
  <c r="E593" i="6"/>
  <c r="E592" i="6"/>
  <c r="E591" i="6"/>
  <c r="E590" i="6"/>
  <c r="E589" i="6"/>
  <c r="E588" i="6"/>
  <c r="E587" i="6"/>
  <c r="E586" i="6"/>
  <c r="E585" i="6"/>
  <c r="E584" i="6"/>
  <c r="E583" i="6"/>
  <c r="E582" i="6"/>
  <c r="E581" i="6"/>
  <c r="E580" i="6"/>
  <c r="E579" i="6"/>
  <c r="E578" i="6"/>
  <c r="E577" i="6"/>
  <c r="E576" i="6"/>
  <c r="E575" i="6"/>
  <c r="E574" i="6"/>
  <c r="E573" i="6"/>
  <c r="E572" i="6"/>
  <c r="E571" i="6"/>
  <c r="E570" i="6"/>
  <c r="E569" i="6"/>
  <c r="E568" i="6"/>
  <c r="E567" i="6"/>
  <c r="E566" i="6"/>
  <c r="E565" i="6"/>
  <c r="E564" i="6"/>
  <c r="E563" i="6"/>
  <c r="E562" i="6"/>
  <c r="E561" i="6"/>
  <c r="E560" i="6"/>
  <c r="E559" i="6"/>
  <c r="E558" i="6"/>
  <c r="E557" i="6"/>
  <c r="E556" i="6"/>
  <c r="E555" i="6"/>
  <c r="E554" i="6"/>
  <c r="E553" i="6"/>
  <c r="E552" i="6"/>
  <c r="E551" i="6"/>
  <c r="E550" i="6"/>
  <c r="E549" i="6"/>
  <c r="E548" i="6"/>
  <c r="E547" i="6"/>
  <c r="E546" i="6"/>
  <c r="E545" i="6"/>
  <c r="E544" i="6"/>
  <c r="E543" i="6"/>
  <c r="E542" i="6"/>
  <c r="E541" i="6"/>
  <c r="E540" i="6"/>
  <c r="E539" i="6"/>
  <c r="E538" i="6"/>
  <c r="E537" i="6"/>
  <c r="E536" i="6"/>
  <c r="E535" i="6"/>
  <c r="E534" i="6"/>
  <c r="E533" i="6"/>
  <c r="E532" i="6"/>
  <c r="E531" i="6"/>
  <c r="E530" i="6"/>
  <c r="E529" i="6"/>
  <c r="E528" i="6"/>
  <c r="E527" i="6"/>
  <c r="E526" i="6"/>
  <c r="E525" i="6"/>
  <c r="E524" i="6"/>
  <c r="E523" i="6"/>
  <c r="E522" i="6"/>
  <c r="E521" i="6"/>
  <c r="E520" i="6"/>
  <c r="E519" i="6"/>
  <c r="E518" i="6"/>
  <c r="E517" i="6"/>
  <c r="E516" i="6"/>
  <c r="E515" i="6"/>
  <c r="E514" i="6"/>
  <c r="E513" i="6"/>
  <c r="E512" i="6"/>
  <c r="E511" i="6"/>
  <c r="E510" i="6"/>
  <c r="E509" i="6"/>
  <c r="E508" i="6"/>
  <c r="E507" i="6"/>
  <c r="E506" i="6"/>
  <c r="E505" i="6"/>
  <c r="E504" i="6"/>
  <c r="E503" i="6"/>
  <c r="E502" i="6"/>
  <c r="E501" i="6"/>
  <c r="E500" i="6"/>
  <c r="E499" i="6"/>
  <c r="E498" i="6"/>
  <c r="E497" i="6"/>
  <c r="E496" i="6"/>
  <c r="E495" i="6"/>
  <c r="E494" i="6"/>
  <c r="E493" i="6"/>
  <c r="E492" i="6"/>
  <c r="E491" i="6"/>
  <c r="E490" i="6"/>
  <c r="E489" i="6"/>
  <c r="E488" i="6"/>
  <c r="E487" i="6"/>
  <c r="E486" i="6"/>
  <c r="E485" i="6"/>
  <c r="E484" i="6"/>
  <c r="E483" i="6"/>
  <c r="E482" i="6"/>
  <c r="E481" i="6"/>
  <c r="E480" i="6"/>
  <c r="E479" i="6"/>
  <c r="E478" i="6"/>
  <c r="E477" i="6"/>
  <c r="E476" i="6"/>
  <c r="E475" i="6"/>
  <c r="E474" i="6"/>
  <c r="E473" i="6"/>
  <c r="E472" i="6"/>
  <c r="E471" i="6"/>
  <c r="E470" i="6"/>
  <c r="E469" i="6"/>
  <c r="E468" i="6"/>
  <c r="E467" i="6"/>
  <c r="E466" i="6"/>
  <c r="E465" i="6"/>
  <c r="E464" i="6"/>
  <c r="E463" i="6"/>
  <c r="E462" i="6"/>
  <c r="E461" i="6"/>
  <c r="E460" i="6"/>
  <c r="E459" i="6"/>
  <c r="E458" i="6"/>
  <c r="E457" i="6"/>
  <c r="E456" i="6"/>
  <c r="E455" i="6"/>
  <c r="E454" i="6"/>
  <c r="E453" i="6"/>
  <c r="E452" i="6"/>
  <c r="E451" i="6"/>
  <c r="E450" i="6"/>
  <c r="E449" i="6"/>
  <c r="E448" i="6"/>
  <c r="E447" i="6"/>
  <c r="E446" i="6"/>
  <c r="E445" i="6"/>
  <c r="E444" i="6"/>
  <c r="E443" i="6"/>
  <c r="E442" i="6"/>
  <c r="E441" i="6"/>
  <c r="E440" i="6"/>
  <c r="E439" i="6"/>
  <c r="E438" i="6"/>
  <c r="E437" i="6"/>
  <c r="E436" i="6"/>
  <c r="E435" i="6"/>
  <c r="E434" i="6"/>
  <c r="E433" i="6"/>
  <c r="E432" i="6"/>
  <c r="E431" i="6"/>
  <c r="E430" i="6"/>
  <c r="E429" i="6"/>
  <c r="E428" i="6"/>
  <c r="E427" i="6"/>
  <c r="E426" i="6"/>
  <c r="E425" i="6"/>
  <c r="E424" i="6"/>
  <c r="E423" i="6"/>
  <c r="E422" i="6"/>
  <c r="E421" i="6"/>
  <c r="E420" i="6"/>
  <c r="E419" i="6"/>
  <c r="E418" i="6"/>
  <c r="E417" i="6"/>
  <c r="E416" i="6"/>
  <c r="E415" i="6"/>
  <c r="E414" i="6"/>
  <c r="E413" i="6"/>
  <c r="E412" i="6"/>
  <c r="E411" i="6"/>
  <c r="E410" i="6"/>
  <c r="E409" i="6"/>
  <c r="E408" i="6"/>
  <c r="E407" i="6"/>
  <c r="E406" i="6"/>
  <c r="E405" i="6"/>
  <c r="E404" i="6"/>
  <c r="E403" i="6"/>
  <c r="E402" i="6"/>
  <c r="E401" i="6"/>
  <c r="E400" i="6"/>
  <c r="E399" i="6"/>
  <c r="E398" i="6"/>
  <c r="E397" i="6"/>
  <c r="E396" i="6"/>
  <c r="E395" i="6"/>
  <c r="E394" i="6"/>
  <c r="E393" i="6"/>
  <c r="E392" i="6"/>
  <c r="E391" i="6"/>
  <c r="E390" i="6"/>
  <c r="E389" i="6"/>
  <c r="E388" i="6"/>
  <c r="E387" i="6"/>
  <c r="E386" i="6"/>
  <c r="E385" i="6"/>
  <c r="E384" i="6"/>
  <c r="E383" i="6"/>
  <c r="E382" i="6"/>
  <c r="E381" i="6"/>
  <c r="E380" i="6"/>
  <c r="E379" i="6"/>
  <c r="E378" i="6"/>
  <c r="E377" i="6"/>
  <c r="E376" i="6"/>
  <c r="E375" i="6"/>
  <c r="E374" i="6"/>
  <c r="E373" i="6"/>
  <c r="E372" i="6"/>
  <c r="E371" i="6"/>
  <c r="E370" i="6"/>
  <c r="E369" i="6"/>
  <c r="E368" i="6"/>
  <c r="E367" i="6"/>
  <c r="E366" i="6"/>
  <c r="E365" i="6"/>
  <c r="E364" i="6"/>
  <c r="E363" i="6"/>
  <c r="E362" i="6"/>
  <c r="E361" i="6"/>
  <c r="E360" i="6"/>
  <c r="E359" i="6"/>
  <c r="E358" i="6"/>
  <c r="E357" i="6"/>
  <c r="E356" i="6"/>
  <c r="E355" i="6"/>
  <c r="E354" i="6"/>
  <c r="E353" i="6"/>
  <c r="E352" i="6"/>
  <c r="E351" i="6"/>
  <c r="E350" i="6"/>
  <c r="E349" i="6"/>
  <c r="E348" i="6"/>
  <c r="E347" i="6"/>
  <c r="E346" i="6"/>
  <c r="E345" i="6"/>
  <c r="E344" i="6"/>
  <c r="E343" i="6"/>
  <c r="E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E329" i="6"/>
  <c r="E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E315" i="6"/>
  <c r="E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E301" i="6"/>
  <c r="E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900" i="5"/>
  <c r="E899" i="5"/>
  <c r="E898" i="5"/>
  <c r="E897" i="5"/>
  <c r="E896" i="5"/>
  <c r="E895" i="5"/>
  <c r="E894" i="5"/>
  <c r="E893" i="5"/>
  <c r="E892" i="5"/>
  <c r="E891" i="5"/>
  <c r="E890" i="5"/>
  <c r="E889" i="5"/>
  <c r="E888" i="5"/>
  <c r="E887" i="5"/>
  <c r="E886" i="5"/>
  <c r="E885" i="5"/>
  <c r="E884" i="5"/>
  <c r="E883" i="5"/>
  <c r="E882" i="5"/>
  <c r="E881" i="5"/>
  <c r="E880" i="5"/>
  <c r="E879" i="5"/>
  <c r="E878" i="5"/>
  <c r="E877" i="5"/>
  <c r="E876" i="5"/>
  <c r="E875" i="5"/>
  <c r="E874" i="5"/>
  <c r="E873" i="5"/>
  <c r="E872" i="5"/>
  <c r="E871" i="5"/>
  <c r="E870" i="5"/>
  <c r="E869" i="5"/>
  <c r="E868" i="5"/>
  <c r="E867" i="5"/>
  <c r="E866" i="5"/>
  <c r="E865" i="5"/>
  <c r="E864" i="5"/>
  <c r="E863" i="5"/>
  <c r="E862" i="5"/>
  <c r="E861" i="5"/>
  <c r="E860" i="5"/>
  <c r="E859" i="5"/>
  <c r="E858" i="5"/>
  <c r="E857" i="5"/>
  <c r="E856" i="5"/>
  <c r="E855" i="5"/>
  <c r="E854" i="5"/>
  <c r="E853" i="5"/>
  <c r="E852" i="5"/>
  <c r="E851" i="5"/>
  <c r="E850" i="5"/>
  <c r="E849" i="5"/>
  <c r="E848" i="5"/>
  <c r="E847" i="5"/>
  <c r="E846" i="5"/>
  <c r="E845" i="5"/>
  <c r="E844" i="5"/>
  <c r="E843" i="5"/>
  <c r="E842" i="5"/>
  <c r="E841" i="5"/>
  <c r="E840" i="5"/>
  <c r="E839" i="5"/>
  <c r="E838" i="5"/>
  <c r="E837" i="5"/>
  <c r="E836" i="5"/>
  <c r="E835" i="5"/>
  <c r="E834" i="5"/>
  <c r="E833" i="5"/>
  <c r="E832" i="5"/>
  <c r="E831" i="5"/>
  <c r="E830" i="5"/>
  <c r="E829" i="5"/>
  <c r="E828" i="5"/>
  <c r="E827" i="5"/>
  <c r="E826" i="5"/>
  <c r="E825" i="5"/>
  <c r="E824" i="5"/>
  <c r="E823" i="5"/>
  <c r="E822" i="5"/>
  <c r="E821" i="5"/>
  <c r="E820" i="5"/>
  <c r="E819" i="5"/>
  <c r="E818" i="5"/>
  <c r="E817" i="5"/>
  <c r="E816" i="5"/>
  <c r="E815" i="5"/>
  <c r="E814" i="5"/>
  <c r="E813" i="5"/>
  <c r="E812" i="5"/>
  <c r="E811" i="5"/>
  <c r="E810" i="5"/>
  <c r="E809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778" i="5"/>
  <c r="E777" i="5"/>
  <c r="E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5" i="5"/>
  <c r="E754" i="5"/>
  <c r="E753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</calcChain>
</file>

<file path=xl/sharedStrings.xml><?xml version="1.0" encoding="utf-8"?>
<sst xmlns="http://schemas.openxmlformats.org/spreadsheetml/2006/main" count="46833" uniqueCount="1040">
  <si>
    <t>ISBN</t>
  </si>
  <si>
    <t>Full title</t>
  </si>
  <si>
    <t>Paper</t>
  </si>
  <si>
    <t>Cloth</t>
  </si>
  <si>
    <t>Bartholomew Eldredge</t>
  </si>
  <si>
    <t>Planning Health Promotion Programs: An Intervention Mapping Approach, 5th Edition</t>
  </si>
  <si>
    <t>Parra</t>
  </si>
  <si>
    <t>For Dummies</t>
  </si>
  <si>
    <t>Johnson</t>
  </si>
  <si>
    <t>Hall</t>
  </si>
  <si>
    <t>Kids Who Feel Better, Do Better: Using the 7 Powers of Development to Help Kids Thrive</t>
  </si>
  <si>
    <t>Coy Snyder</t>
  </si>
  <si>
    <t>Happiness is Down Syndrome: Strategies and Support for Parents at Every Stage</t>
  </si>
  <si>
    <t>Stephenson</t>
  </si>
  <si>
    <t>Aulet</t>
  </si>
  <si>
    <t>Disciplined Entrepreneurship Finance for Founders: A Practical Guide to Financial Literacy and Investor Readiness</t>
  </si>
  <si>
    <t>Nelson</t>
  </si>
  <si>
    <t>Professional Tech</t>
  </si>
  <si>
    <t>AI Powered Digital Twins: A Guide for Humans, Engineers, and Enterprises</t>
  </si>
  <si>
    <t>Ramsinghani</t>
  </si>
  <si>
    <t>The Business of Venture Capital: Building a Venture Firm, Investing in Startups, and Driving Returns, 4th Edition</t>
  </si>
  <si>
    <t>Lewrick</t>
  </si>
  <si>
    <t>Design Thinking for Humanity: Practical Tools and Methods to Build Resilience for a Better Future</t>
  </si>
  <si>
    <t>Del Sol</t>
  </si>
  <si>
    <t>The Teach Like an Ally Workbook: Allyship in Action for Educators and School Communities</t>
  </si>
  <si>
    <t>Clarke</t>
  </si>
  <si>
    <t>The Architecture of Wealth: The Art and Science of Portfolio Construction</t>
  </si>
  <si>
    <t>Rajan</t>
  </si>
  <si>
    <t>AI Security Engineering: Design, Build, and Secure Dependable AI Systems</t>
  </si>
  <si>
    <t>Soltes</t>
  </si>
  <si>
    <t xml:space="preserve">Corporate Risk: Why Compliance Programs Fail and How to Build Programs That Work </t>
  </si>
  <si>
    <t>Gujral</t>
  </si>
  <si>
    <t>The AI Instinct: The Future of AI and Human Decision-Making</t>
  </si>
  <si>
    <t>Mohan</t>
  </si>
  <si>
    <t>Designing the AI-Driven Data Foundations: Architecture, Principles, and Practice</t>
  </si>
  <si>
    <t>Packer</t>
  </si>
  <si>
    <t xml:space="preserve">Sticky Habits: A Woman's Guide to Reclaim Happiness, Ditch Perfectionism, and Create Habits that Last </t>
  </si>
  <si>
    <t>Duguin</t>
  </si>
  <si>
    <t>Cybersecurity for NGOs: Attack Prevention and Threat Response</t>
  </si>
  <si>
    <t>Sorgenfrei</t>
  </si>
  <si>
    <t>The Whole Human Leader: How to Lead Without Losing Yourself</t>
  </si>
  <si>
    <t>Aarons</t>
  </si>
  <si>
    <t>Chaussee</t>
  </si>
  <si>
    <t>Buffer ETFs For Dummies</t>
  </si>
  <si>
    <t>Leading the Culture Journey: Elevating Everyday Actions to Create Extraordinary Workplaces</t>
  </si>
  <si>
    <t>Borrero</t>
  </si>
  <si>
    <t>Richards</t>
  </si>
  <si>
    <t>Shovic</t>
  </si>
  <si>
    <t>Python &amp; AI For Dummies</t>
  </si>
  <si>
    <t>Samaan</t>
  </si>
  <si>
    <t>DASH Diet For Dummies, 3rd Edition</t>
  </si>
  <si>
    <t>Bar-Fields</t>
  </si>
  <si>
    <t>Hoodoo For Dummies</t>
  </si>
  <si>
    <t>Reece</t>
  </si>
  <si>
    <t>Volleyball For Dummies</t>
  </si>
  <si>
    <t>Cabianca</t>
  </si>
  <si>
    <t>Diamond</t>
  </si>
  <si>
    <t>Claude For Dummies</t>
  </si>
  <si>
    <t>Kouzes</t>
  </si>
  <si>
    <t>The Radical Promise: Mastering The Art of Doing What You Say You Will Do</t>
  </si>
  <si>
    <t>Epstein</t>
  </si>
  <si>
    <t>Bookkeeping Workbook For Dummies, 2nd Edition</t>
  </si>
  <si>
    <t>Playwriting For Dummies, 2nd Edition</t>
  </si>
  <si>
    <t>Lukaszewski</t>
  </si>
  <si>
    <t>Influencing Leaders: The Seven Disciplines of the Trusted Strategic Advisor, 2nd Edition</t>
  </si>
  <si>
    <t>Cheek</t>
  </si>
  <si>
    <t>No One Works Here: How AI-Driven Enterprises Are Dramatically Redefining Business, Leadership, and Competition</t>
  </si>
  <si>
    <t>PMP Exam Prep For Dummies, 2nd Edition</t>
  </si>
  <si>
    <t>London</t>
  </si>
  <si>
    <t>Amplify You: How to Become a Confident Communicator</t>
  </si>
  <si>
    <t>Covington</t>
  </si>
  <si>
    <t>Lady on the Hill: How Biltmore Estate Became an American Icon, 2nd Edition</t>
  </si>
  <si>
    <t>Carter</t>
  </si>
  <si>
    <t>Voigt</t>
  </si>
  <si>
    <t>Osapiens</t>
  </si>
  <si>
    <t>Frei von toxischen Menschen fr Dummies</t>
  </si>
  <si>
    <t>Automated Sustainability Reporting with Osapiens HUB for Dummies</t>
  </si>
  <si>
    <t>The New Rules of AI Search: SEO for visibility in ChatGPT, Google Gemini and Generative Search</t>
  </si>
  <si>
    <t>Polity Press</t>
  </si>
  <si>
    <t>Rifkin</t>
  </si>
  <si>
    <t>Rescuing the Future: Reimagining Artificial Intelligence in a World on the Edge</t>
  </si>
  <si>
    <t>Muhlmann</t>
  </si>
  <si>
    <t>The Theological-Political Turn: A Critique</t>
  </si>
  <si>
    <t>Sloterdijk</t>
  </si>
  <si>
    <t>The Continent Without Qualities: Bookmarks in the Book of Europe</t>
  </si>
  <si>
    <t>Oloko</t>
  </si>
  <si>
    <t>Bootcamp fr den Geist</t>
  </si>
  <si>
    <t>Descollaz</t>
  </si>
  <si>
    <t>Wege zu einer neuen Leistungskultur: Das Praxishandbuch fr Unternehmenserfolg und Mitarbeitermotivation in einer gesunden und zukunftsstarken Arbeitswelt</t>
  </si>
  <si>
    <t>Toxische Unternehmenskultur: 20 konkrete Schritte zu einem gesunden Miteinander und nachhaltiger Fhrungskultur</t>
  </si>
  <si>
    <t>Linhart</t>
  </si>
  <si>
    <t>Latein lernen in 15 Minuten am Tag fr Dummies</t>
  </si>
  <si>
    <t>Heuser</t>
  </si>
  <si>
    <t>Zertifizierung zum Projektmanager IPMA Level D und GPM Basis fr Dummies</t>
  </si>
  <si>
    <t>Bujotzek</t>
  </si>
  <si>
    <t>Knstliche Intelligenz nutzen fr Dummies</t>
  </si>
  <si>
    <t>Author</t>
  </si>
  <si>
    <t>$</t>
  </si>
  <si>
    <t>€</t>
  </si>
  <si>
    <t>£</t>
  </si>
  <si>
    <t>Business &amp; Economics</t>
  </si>
  <si>
    <t>Jossey-Bass Education</t>
  </si>
  <si>
    <t>Finance &amp; Accounting</t>
  </si>
  <si>
    <t>VCH P &amp; D German Language - Trade</t>
  </si>
  <si>
    <t>TRADE</t>
  </si>
  <si>
    <t>Music is the Answer: Practical Ways to Manage Stress, Sleep Better, and Live Brighter</t>
  </si>
  <si>
    <t>Outbrand: The 15 Essential Marketing Principles to Outthink, Outmaneuver, and Outlast Your Competition</t>
  </si>
  <si>
    <t>AWS Certified CloudOps Engineer Study Guide: Associate (SOA-C03) Exam</t>
  </si>
  <si>
    <t>9781119889564</t>
  </si>
  <si>
    <t>AUSTRIA</t>
  </si>
  <si>
    <t>INTU GmbH (518653)</t>
  </si>
  <si>
    <t>518653</t>
  </si>
  <si>
    <t>CROATIA</t>
  </si>
  <si>
    <t>Znanje D.O.O EORI: HR80627693538 (16067560000)</t>
  </si>
  <si>
    <t>16067560000</t>
  </si>
  <si>
    <t>CZECH REPUBLIC</t>
  </si>
  <si>
    <t>Amazon</t>
  </si>
  <si>
    <t>749353</t>
  </si>
  <si>
    <t>DENMARK</t>
  </si>
  <si>
    <t>Polyteknisk Boghandel (00583G00000)</t>
  </si>
  <si>
    <t>00583G00000</t>
  </si>
  <si>
    <t>SAXO.COM AS (Skantrans - Repackaging) (13290460002)</t>
  </si>
  <si>
    <t>13290460002</t>
  </si>
  <si>
    <t>EGYPT</t>
  </si>
  <si>
    <t>ABC Academic Bookshop Company Airfreight (03000000000)</t>
  </si>
  <si>
    <t>03000000000</t>
  </si>
  <si>
    <t>ESTONIA</t>
  </si>
  <si>
    <t>Krisostomus (00141D00000)</t>
  </si>
  <si>
    <t>00141D00000</t>
  </si>
  <si>
    <t>FINLAND</t>
  </si>
  <si>
    <t>Booky.fi Oy c/o Porvoon Kirjakeskus Oy (11341820001)</t>
  </si>
  <si>
    <t>11341820001</t>
  </si>
  <si>
    <t>FRANCE</t>
  </si>
  <si>
    <t>Editions First, a department of Edi8 SAS (46042290000)</t>
  </si>
  <si>
    <t>46042290000</t>
  </si>
  <si>
    <t>Librairie Eyrolles EORI Number 77566260400047 (10567390001)</t>
  </si>
  <si>
    <t>10567390001</t>
  </si>
  <si>
    <t>GERMANY</t>
  </si>
  <si>
    <t>938637</t>
  </si>
  <si>
    <t>535151</t>
  </si>
  <si>
    <t>834651</t>
  </si>
  <si>
    <t>876433</t>
  </si>
  <si>
    <t>671281</t>
  </si>
  <si>
    <t>906465</t>
  </si>
  <si>
    <t>D.Dreier GMBH Buchhandlung STERLING ACCOUNT (01233G00000)</t>
  </si>
  <si>
    <t>01233G00000</t>
  </si>
  <si>
    <t>Missing Link International Booksellers (01103A00000)</t>
  </si>
  <si>
    <t>01103A00000</t>
  </si>
  <si>
    <t>Convenience Concept GmbH (135645)</t>
  </si>
  <si>
    <t>135645</t>
  </si>
  <si>
    <t>Lehmanns Media GmbH (130593)</t>
  </si>
  <si>
    <t>130593</t>
  </si>
  <si>
    <t>Thalia Holding GmbH (127926)</t>
  </si>
  <si>
    <t>127926</t>
  </si>
  <si>
    <t>Libri GmbH XL_WE XL Wareneingang - FCA Wickford (01221E00004)</t>
  </si>
  <si>
    <t>01221E00004</t>
  </si>
  <si>
    <t>HUNGARY</t>
  </si>
  <si>
    <t>Librotrade Ltd (00117E00000)</t>
  </si>
  <si>
    <t>00117E00000</t>
  </si>
  <si>
    <t>Prospero's Books Budapest EORI0000286262 (00117L00000)</t>
  </si>
  <si>
    <t>00117L00000</t>
  </si>
  <si>
    <t>ICELAND</t>
  </si>
  <si>
    <t>Boksala Studenta University Bookstore (00640K00000)</t>
  </si>
  <si>
    <t>00640K00000</t>
  </si>
  <si>
    <t>IRELAND</t>
  </si>
  <si>
    <t>O'Mahony &amp; Co Ltd (07640600000)</t>
  </si>
  <si>
    <t>07640600000</t>
  </si>
  <si>
    <t>Waterstones - Hodges Figgis Ireland Ltd (05883710000)</t>
  </si>
  <si>
    <t>05883710000</t>
  </si>
  <si>
    <t>Waterstones Booksellers Ireland Ltd (05883740000)</t>
  </si>
  <si>
    <t>05883740000</t>
  </si>
  <si>
    <t>Waterstones Booksellers Ireland Ltd (11591170000)</t>
  </si>
  <si>
    <t>11591170000</t>
  </si>
  <si>
    <t>ISRAEL</t>
  </si>
  <si>
    <t>Sifriyon Ltd (15837560000)</t>
  </si>
  <si>
    <t>15837560000</t>
  </si>
  <si>
    <t>Probook Holdings Ltd Purchasing Department (16232260000)</t>
  </si>
  <si>
    <t>16232260000</t>
  </si>
  <si>
    <t>LATVIA</t>
  </si>
  <si>
    <t>Janis Roze (00140C00000)</t>
  </si>
  <si>
    <t>00140C00000</t>
  </si>
  <si>
    <t>LITHUANIA</t>
  </si>
  <si>
    <t>Knygynas Eureka! UAB (11305560000)</t>
  </si>
  <si>
    <t>11305560000</t>
  </si>
  <si>
    <t>LUXEMBOURG</t>
  </si>
  <si>
    <t>760929</t>
  </si>
  <si>
    <t>NETHERLANDS</t>
  </si>
  <si>
    <t>Erasmus B.V. STERLING - EORI NL007025117 (02009100000)</t>
  </si>
  <si>
    <t>02009100000</t>
  </si>
  <si>
    <t>Servicecentrum Boekhandel Dominicanen (14315860001)</t>
  </si>
  <si>
    <t>14315860001</t>
  </si>
  <si>
    <t>NORWAY</t>
  </si>
  <si>
    <t>Akademika AS Import Department (14467960000)</t>
  </si>
  <si>
    <t>14467960000</t>
  </si>
  <si>
    <t>POLAND</t>
  </si>
  <si>
    <t>818439</t>
  </si>
  <si>
    <t>749356</t>
  </si>
  <si>
    <t>749361</t>
  </si>
  <si>
    <t>847199</t>
  </si>
  <si>
    <t>ROMANIA</t>
  </si>
  <si>
    <t>Alma Artex SRL EORI RO6384946 (12209640000)</t>
  </si>
  <si>
    <t>12209640000</t>
  </si>
  <si>
    <t>SAUDI ARABIA</t>
  </si>
  <si>
    <t>Alshegrey Publishing &amp; Information Technology (04480300000)</t>
  </si>
  <si>
    <t>04480300000</t>
  </si>
  <si>
    <t>Jarir Bookstore (04481500000)</t>
  </si>
  <si>
    <t>04481500000</t>
  </si>
  <si>
    <t>Baccah Information Technology Mawared Knowledge &amp; Developmen (03002500001)</t>
  </si>
  <si>
    <t>03002500001</t>
  </si>
  <si>
    <t>SLOVENIA</t>
  </si>
  <si>
    <t>Mladinska Knjiga Zalozba d.d. (00150G00000)</t>
  </si>
  <si>
    <t>00150G00000</t>
  </si>
  <si>
    <t>SOUTH AFRICA</t>
  </si>
  <si>
    <t>Takealot ***Com code 4901100000*** (13999470001)</t>
  </si>
  <si>
    <t>13999470001</t>
  </si>
  <si>
    <t>Takealot ***Com code 4901100000*** (13999470002)</t>
  </si>
  <si>
    <t>13999470002</t>
  </si>
  <si>
    <t>Amphisol T/A Sula Books (16681550000)</t>
  </si>
  <si>
    <t>16681550000</t>
  </si>
  <si>
    <t>Blue Weaver ** Air Freight ** (14743950000)</t>
  </si>
  <si>
    <t>14743950000</t>
  </si>
  <si>
    <t>Hargraves Library Services *** AIRFREIGHT *** (03814000002)</t>
  </si>
  <si>
    <t>03814000002</t>
  </si>
  <si>
    <t>Rainbow Bookshop ***AIRFREIGHT*** (03813500002)</t>
  </si>
  <si>
    <t>03813500002</t>
  </si>
  <si>
    <t>SPAIN</t>
  </si>
  <si>
    <t>Institut Mediterrani d'Estudis Avancats (17392120000)</t>
  </si>
  <si>
    <t>17392120000</t>
  </si>
  <si>
    <t>Llibreria Hispano Americana (13554390000)</t>
  </si>
  <si>
    <t>13554390000</t>
  </si>
  <si>
    <t>SWEDEN</t>
  </si>
  <si>
    <t>Adlibris AB (13070520001)</t>
  </si>
  <si>
    <t>13070520001</t>
  </si>
  <si>
    <t>Bokus c/o PostNord (16493140001)</t>
  </si>
  <si>
    <t>16493140001</t>
  </si>
  <si>
    <t>SWITZERLAND</t>
  </si>
  <si>
    <t>Buchzentrum Ag (02829C00000)</t>
  </si>
  <si>
    <t>02829C00000</t>
  </si>
  <si>
    <t>Olf S.A. ***FCR*** (02802A00000)</t>
  </si>
  <si>
    <t>02802A00000</t>
  </si>
  <si>
    <t>TURKEY</t>
  </si>
  <si>
    <t>Caglayan Kitabevi ve Egitim Çozumleri Ticaret (04537300000)</t>
  </si>
  <si>
    <t>04537300000</t>
  </si>
  <si>
    <t>UGANDA</t>
  </si>
  <si>
    <t>Aristoc Booklex **Airfreight orders** (03820200000)</t>
  </si>
  <si>
    <t>03820200000</t>
  </si>
  <si>
    <t>UNITED ARAB EMIRATES</t>
  </si>
  <si>
    <t>Pan World General Trading LLC (12814210000)</t>
  </si>
  <si>
    <t>12814210000</t>
  </si>
  <si>
    <t>Kinokuniya Bookshop LLC ABU DHABI (16504250000)</t>
  </si>
  <si>
    <t>16504250000</t>
  </si>
  <si>
    <t>Kinokuniya Bookshop LLC W/H No # 12- B block (12794050000)</t>
  </si>
  <si>
    <t>12794050000</t>
  </si>
  <si>
    <t>CIEL Book Distribution Warehouse 3 (12711960001)</t>
  </si>
  <si>
    <t>12711960001</t>
  </si>
  <si>
    <t>Magrudy Enterprises (L.L.C.) *** AIRFREIGHT - MAIN ACC *** (04504500000)</t>
  </si>
  <si>
    <t>04504500000</t>
  </si>
  <si>
    <t>CIEL Book Distribution Warehouse 3 (12711960000)</t>
  </si>
  <si>
    <t>12711960000</t>
  </si>
  <si>
    <t>Pan World General Trading LLC (16514710000)</t>
  </si>
  <si>
    <t>16514710000</t>
  </si>
  <si>
    <t>STM Middle East FZE (13813080000)</t>
  </si>
  <si>
    <t>13813080000</t>
  </si>
  <si>
    <t>UNITED KINGDOM</t>
  </si>
  <si>
    <t>11828810001</t>
  </si>
  <si>
    <t>11828790001</t>
  </si>
  <si>
    <t>Book Depository Unit 5 (11927830001)</t>
  </si>
  <si>
    <t>11927830001</t>
  </si>
  <si>
    <t>Baker &amp; Taylor (UK) Ltd VIP Retail (13906940008)</t>
  </si>
  <si>
    <t>13906940008</t>
  </si>
  <si>
    <t>John Smith Bookshop University of Glasgow (13126280000)</t>
  </si>
  <si>
    <t>13126280000</t>
  </si>
  <si>
    <t>John Smith's Distribution Ctr Southampton Web (05390200009)</t>
  </si>
  <si>
    <t>05390200009</t>
  </si>
  <si>
    <t>Raspberry Pi Trading Ltd (14703290000)</t>
  </si>
  <si>
    <t>14703290000</t>
  </si>
  <si>
    <t>Gardners Books Limited (07871900001)</t>
  </si>
  <si>
    <t>07871900001</t>
  </si>
  <si>
    <t>Gardners Books Limited (Backorder Account) (17429060000)</t>
  </si>
  <si>
    <t>17429060000</t>
  </si>
  <si>
    <t>Gardners Books Limited (Customer Orders) (07871910000)</t>
  </si>
  <si>
    <t>07871910000</t>
  </si>
  <si>
    <t>Gardners Books Limited (Stock Orders) (07871900000)</t>
  </si>
  <si>
    <t>07871900000</t>
  </si>
  <si>
    <t>ProQuest Info &amp; Learning Ltd (06146500000)</t>
  </si>
  <si>
    <t>06146500000</t>
  </si>
  <si>
    <t>Blackwells Online (10350660001)</t>
  </si>
  <si>
    <t>10350660001</t>
  </si>
  <si>
    <t>Books Etc Ltd (13459200002)</t>
  </si>
  <si>
    <t>13459200002</t>
  </si>
  <si>
    <t>PBShop.co.uk Ltd (14953860000)</t>
  </si>
  <si>
    <t>14953860000</t>
  </si>
  <si>
    <t>SuperBookDeals c/o The Spatial Group (10843420001)</t>
  </si>
  <si>
    <t>10843420001</t>
  </si>
  <si>
    <t>John Wiley &amp; Sons Ltd Exhibitions (10974600018)</t>
  </si>
  <si>
    <t>10974600018</t>
  </si>
  <si>
    <t>John Wiley &amp; Sons Ltd HE/College (10974600029)</t>
  </si>
  <si>
    <t>10974600029</t>
  </si>
  <si>
    <t>Tia Morley (16314690000)</t>
  </si>
  <si>
    <t>16314690000</t>
  </si>
  <si>
    <t>Blackwell (Scotland) Ltd (STORE 957) (05883000006)</t>
  </si>
  <si>
    <t>05883000006</t>
  </si>
  <si>
    <t>Blackwells (STORE 950) (05883000016)</t>
  </si>
  <si>
    <t>05883000016</t>
  </si>
  <si>
    <t>Blackwell's Sheffield (STORE 967) (05883000018)</t>
  </si>
  <si>
    <t>05883000018</t>
  </si>
  <si>
    <t>Heffers (STORE 975) (05883000002)</t>
  </si>
  <si>
    <t>05883000002</t>
  </si>
  <si>
    <t>Waterstones (058834G0000)</t>
  </si>
  <si>
    <t>058834G0000</t>
  </si>
  <si>
    <t>Waterstones Book Hub Mezzanine (14506190000)</t>
  </si>
  <si>
    <t>14506190000</t>
  </si>
  <si>
    <t>Waterstones Book Hub Sorter (12728320000)</t>
  </si>
  <si>
    <t>12728320000</t>
  </si>
  <si>
    <t>ISBN13 (Sidecar)</t>
  </si>
  <si>
    <t>Ship-To Country</t>
  </si>
  <si>
    <t>Customer Name (Code)</t>
  </si>
  <si>
    <t>Customer Account Code</t>
  </si>
  <si>
    <t>2026</t>
  </si>
  <si>
    <t>2025</t>
  </si>
  <si>
    <t>2024</t>
  </si>
  <si>
    <t>2023</t>
  </si>
  <si>
    <t>9781119811558</t>
  </si>
  <si>
    <t>facultas in der (805784)</t>
  </si>
  <si>
    <t>805784</t>
  </si>
  <si>
    <t>Littrade Literaturservice e.U. (502879)</t>
  </si>
  <si>
    <t>502879</t>
  </si>
  <si>
    <t>ETHIOPIA</t>
  </si>
  <si>
    <t>Research Periodicals &amp; Book Services (11278470000)</t>
  </si>
  <si>
    <t>11278470000</t>
  </si>
  <si>
    <t>Amalivre - Appel du livre (00769A00000)</t>
  </si>
  <si>
    <t>00769A00000</t>
  </si>
  <si>
    <t>689472</t>
  </si>
  <si>
    <t>872642</t>
  </si>
  <si>
    <t>876404</t>
  </si>
  <si>
    <t>712777</t>
  </si>
  <si>
    <t>737630</t>
  </si>
  <si>
    <t>848714</t>
  </si>
  <si>
    <t>Massmann GmbH (12222730000)</t>
  </si>
  <si>
    <t>12222730000</t>
  </si>
  <si>
    <t>Buchhandlung Peter Weda GmbH (01365M00000)</t>
  </si>
  <si>
    <t>01365M00000</t>
  </si>
  <si>
    <t>HTW Berlin (6553150007)</t>
  </si>
  <si>
    <t>6553150007</t>
  </si>
  <si>
    <t>Simon Cyrani (902763)</t>
  </si>
  <si>
    <t>902763</t>
  </si>
  <si>
    <t>Buchhandlung Graff GmbH (125432)</t>
  </si>
  <si>
    <t>125432</t>
  </si>
  <si>
    <t>Dussmann das (834741)</t>
  </si>
  <si>
    <t>834741</t>
  </si>
  <si>
    <t>Schweitzer Fachinformationen (147075)</t>
  </si>
  <si>
    <t>147075</t>
  </si>
  <si>
    <t>G. Umbreit GmbH &amp; Co. KG (124000)</t>
  </si>
  <si>
    <t>124000</t>
  </si>
  <si>
    <t>Libri GmbH Novitaten Novitaten Wareneingang (01221E00003)</t>
  </si>
  <si>
    <t>01221E00003</t>
  </si>
  <si>
    <t>Zeitfracht Medien GmbH (120008)</t>
  </si>
  <si>
    <t>120008</t>
  </si>
  <si>
    <t>GREECE</t>
  </si>
  <si>
    <t>Dres Dimitris Private Company Bookpath (14069480000)</t>
  </si>
  <si>
    <t>14069480000</t>
  </si>
  <si>
    <t>ITALY</t>
  </si>
  <si>
    <t>Libreria Hoepli (11188350000)</t>
  </si>
  <si>
    <t>11188350000</t>
  </si>
  <si>
    <t>775353</t>
  </si>
  <si>
    <t>697835</t>
  </si>
  <si>
    <t>Mainpress BV Managementboek.nl (02165100000)</t>
  </si>
  <si>
    <t>02165100000</t>
  </si>
  <si>
    <t>NIGERIA</t>
  </si>
  <si>
    <t>Fern Green Concepts LTD (15886940000)</t>
  </si>
  <si>
    <t>15886940000</t>
  </si>
  <si>
    <t>PAKISTAN</t>
  </si>
  <si>
    <t>U&amp;Y Books Distributors (14947060000)</t>
  </si>
  <si>
    <t>14947060000</t>
  </si>
  <si>
    <t>Allied Book Company (04560800000)</t>
  </si>
  <si>
    <t>04560800000</t>
  </si>
  <si>
    <t>Capital Book Co Shafiq Ahmed (Babar Ali) (16674040000)</t>
  </si>
  <si>
    <t>16674040000</t>
  </si>
  <si>
    <t>Progressive International Agencies Pvt (04563200000)</t>
  </si>
  <si>
    <t>04563200000</t>
  </si>
  <si>
    <t>876410</t>
  </si>
  <si>
    <t>812829</t>
  </si>
  <si>
    <t>ABE Books Sp.z o.o. (16974820000)</t>
  </si>
  <si>
    <t>16974820000</t>
  </si>
  <si>
    <t>Motyleksiazkowe.pl Kraina Ksiazek (11818260001)</t>
  </si>
  <si>
    <t>11818260001</t>
  </si>
  <si>
    <t>ICPE -Splaiul Unirii 313. Adriana Ghiveciu (14827490001)</t>
  </si>
  <si>
    <t>14827490001</t>
  </si>
  <si>
    <t>RUSSIA</t>
  </si>
  <si>
    <t>Relod (12212100000)</t>
  </si>
  <si>
    <t>12212100000</t>
  </si>
  <si>
    <t>SLOVAKIA</t>
  </si>
  <si>
    <t>Slovart G.T.G (15253080000)</t>
  </si>
  <si>
    <t>15253080000</t>
  </si>
  <si>
    <t>Bookla D O O (14205380000)</t>
  </si>
  <si>
    <t>14205380000</t>
  </si>
  <si>
    <t>Vuga Books c.c (12153540000)</t>
  </si>
  <si>
    <t>12153540000</t>
  </si>
  <si>
    <t>University Book House (10532770000)</t>
  </si>
  <si>
    <t>10532770000</t>
  </si>
  <si>
    <t>11828760001</t>
  </si>
  <si>
    <t>12960010000</t>
  </si>
  <si>
    <t>Blackwell's Sheffield C/o Waterstones (06345310000)</t>
  </si>
  <si>
    <t>06345310000</t>
  </si>
  <si>
    <t>Starkmann Limited (06858600001)</t>
  </si>
  <si>
    <t>06858600001</t>
  </si>
  <si>
    <t>Dr H James (17209660000)</t>
  </si>
  <si>
    <t>17209660000</t>
  </si>
  <si>
    <t>Partrad Ltd t/a Freshly Printed Books (17310330000)</t>
  </si>
  <si>
    <t>17310330000</t>
  </si>
  <si>
    <t>Regent Book Supplies *** Dollar Account *** (12102870000)</t>
  </si>
  <si>
    <t>12102870000</t>
  </si>
  <si>
    <t>Blackwell (Scotland) Ltd (10629550000)</t>
  </si>
  <si>
    <t>10629550000</t>
  </si>
  <si>
    <t>Blackwell's Oxford (S365) (06347030004)</t>
  </si>
  <si>
    <t>06347030004</t>
  </si>
  <si>
    <t>Heffers Distribution Centre (06043700001)</t>
  </si>
  <si>
    <t>06043700001</t>
  </si>
  <si>
    <t>Waterstones Book Hub Full Receipt (12728370000)</t>
  </si>
  <si>
    <t>12728370000</t>
  </si>
  <si>
    <t>9780470169834</t>
  </si>
  <si>
    <t>17587310000</t>
  </si>
  <si>
    <t>Logosphera Ltd (00141T00000)</t>
  </si>
  <si>
    <t>00141T00000</t>
  </si>
  <si>
    <t>AdLibris c/o Seelig c/o Pagina Forlags AB (11133270001)</t>
  </si>
  <si>
    <t>11133270001</t>
  </si>
  <si>
    <t>CBL Distribution Limited (14862930000)</t>
  </si>
  <si>
    <t>14862930000</t>
  </si>
  <si>
    <t>Edward Bowditch Ltd (Zone B) (11250110000)</t>
  </si>
  <si>
    <t>11250110000</t>
  </si>
  <si>
    <t>Bertram Trading Limited (Purchase Orders) (06320400001)</t>
  </si>
  <si>
    <t>06320400001</t>
  </si>
  <si>
    <t>Wordery c/o Bertrams Goods In (14320550001)</t>
  </si>
  <si>
    <t>14320550001</t>
  </si>
  <si>
    <t>9781119387794</t>
  </si>
  <si>
    <t>ABC Academic Bookshop Company (15669540000)</t>
  </si>
  <si>
    <t>15669540000</t>
  </si>
  <si>
    <t>Research Periodicals &amp; Book Services (11278470001)</t>
  </si>
  <si>
    <t>11278470001</t>
  </si>
  <si>
    <t>3MDS Resources Ltd (13580750000)</t>
  </si>
  <si>
    <t>13580750000</t>
  </si>
  <si>
    <t>Baker &amp; Taylor (UK) Ltd Global Sourcing (13906940007)</t>
  </si>
  <si>
    <t>13906940007</t>
  </si>
  <si>
    <t>AS Far Corner c/o Worldnet (10843420003)</t>
  </si>
  <si>
    <t>10843420003</t>
  </si>
  <si>
    <t>Buscalibre UK Ltd (17483150001)</t>
  </si>
  <si>
    <t>17483150001</t>
  </si>
  <si>
    <t>9781119740797</t>
  </si>
  <si>
    <t>Geodis AFT-X Mienenbüttel XHA1 (818122)</t>
  </si>
  <si>
    <t>818122</t>
  </si>
  <si>
    <t>JORDAN</t>
  </si>
  <si>
    <t>ABC Books L.L.C (15126620000)</t>
  </si>
  <si>
    <t>15126620000</t>
  </si>
  <si>
    <t>Corpclo 440cc T/A Skillstrain Distribution (14343500000)</t>
  </si>
  <si>
    <t>14343500000</t>
  </si>
  <si>
    <t>9781118017227</t>
  </si>
  <si>
    <t>Booky.fi Ltd (11341820000)</t>
  </si>
  <si>
    <t>11341820000</t>
  </si>
  <si>
    <t>11832310001</t>
  </si>
  <si>
    <t>Smith &amp; Son (12091410000)</t>
  </si>
  <si>
    <t>12091410000</t>
  </si>
  <si>
    <t>Dussmann (124205)</t>
  </si>
  <si>
    <t>124205</t>
  </si>
  <si>
    <t>Retail World Single Member SA (11579180000)</t>
  </si>
  <si>
    <t>11579180000</t>
  </si>
  <si>
    <t>IRAN</t>
  </si>
  <si>
    <t>Avand Danesh (11815260000)</t>
  </si>
  <si>
    <t>11815260000</t>
  </si>
  <si>
    <t>Ministry Culture/Islamic Gdnce The 25th TIBF - SUBSIDISED (14025150000)</t>
  </si>
  <si>
    <t>14025150000</t>
  </si>
  <si>
    <t>Eason Limited Block 4 - First Floor (07068820000)</t>
  </si>
  <si>
    <t>07068820000</t>
  </si>
  <si>
    <t>The Book Centre Waterford - School Book A/C (07796800000)</t>
  </si>
  <si>
    <t>07796800000</t>
  </si>
  <si>
    <t>Sifriyon Ltd (11581600000)</t>
  </si>
  <si>
    <t>11581600000</t>
  </si>
  <si>
    <t>LEBANON</t>
  </si>
  <si>
    <t>Levant Distributors SARL (OB) (14161200000)</t>
  </si>
  <si>
    <t>14161200000</t>
  </si>
  <si>
    <t>PROMOCULTURE Librairie (520351)</t>
  </si>
  <si>
    <t>520351</t>
  </si>
  <si>
    <t>Jupiter-Impex (11637590000)</t>
  </si>
  <si>
    <t>11637590000</t>
  </si>
  <si>
    <t>Takealot Online (Pty) Ltd *** DHL A/C No: ZATAO0004 *** (13999470000)</t>
  </si>
  <si>
    <t>13999470000</t>
  </si>
  <si>
    <t>Loot.co.za ***CAPE TOWN ORDERS*** (14880600000)</t>
  </si>
  <si>
    <t>14880600000</t>
  </si>
  <si>
    <t>AdLibris c/o Seelig c/o Pagina Forlags AB (10636430002)</t>
  </si>
  <si>
    <t>10636430002</t>
  </si>
  <si>
    <t>Baker &amp; Taylor VIP - Retail (13906940002)</t>
  </si>
  <si>
    <t>13906940002</t>
  </si>
  <si>
    <t>John Smiths (11955260000)</t>
  </si>
  <si>
    <t>11955260000</t>
  </si>
  <si>
    <t>John Smiths Bookshop University of Chester (13104570000)</t>
  </si>
  <si>
    <t>13104570000</t>
  </si>
  <si>
    <t>Rarewaves.com Ltd(MP4 Door L2) C/O Whistl Fulfilment Ltd. (16314740001)</t>
  </si>
  <si>
    <t>16314740001</t>
  </si>
  <si>
    <t>Sarah Crossley (13423380000)</t>
  </si>
  <si>
    <t>13423380000</t>
  </si>
  <si>
    <t>Blackwells University Bookshop Nottingham Trent University (063454F0000)</t>
  </si>
  <si>
    <t>063454F0000</t>
  </si>
  <si>
    <t>Concord Theatricals Ltd (06756500000)</t>
  </si>
  <si>
    <t>06756500000</t>
  </si>
  <si>
    <t>Royal National Theatre Board Limited - the Bookshop (06700600000)</t>
  </si>
  <si>
    <t>06700600000</t>
  </si>
  <si>
    <t>W &amp; G Foyles Ground Floor (067733Q0000)</t>
  </si>
  <si>
    <t>067733Q0000</t>
  </si>
  <si>
    <t>Waterstones Book Hub Sorter (06773320000)</t>
  </si>
  <si>
    <t>06773320000</t>
  </si>
  <si>
    <t>Blackwells University Bookshop (063453Y0000)</t>
  </si>
  <si>
    <t>063453Y0000</t>
  </si>
  <si>
    <t>Foyles Bookshop Stock (06773320001)</t>
  </si>
  <si>
    <t>06773320001</t>
  </si>
  <si>
    <t>Paperbackshop.co.uk (13906940001)</t>
  </si>
  <si>
    <t>13906940001</t>
  </si>
  <si>
    <t>9781394300495</t>
  </si>
  <si>
    <t>9780764599026</t>
  </si>
  <si>
    <t>BELGIUM</t>
  </si>
  <si>
    <t>Tondeur Diffusion S.A. EORI NUMBER: BE0403542368 (00390G00000)</t>
  </si>
  <si>
    <t>00390G00000</t>
  </si>
  <si>
    <t>Waterstones (05883990001)</t>
  </si>
  <si>
    <t>05883990001</t>
  </si>
  <si>
    <t>Algoritam (00171K00000)</t>
  </si>
  <si>
    <t>00171K00000</t>
  </si>
  <si>
    <t>Academic Books (CBS)Solberg Plads (00593D00001)</t>
  </si>
  <si>
    <t>00593D00001</t>
  </si>
  <si>
    <t>Academic Books SDU Formerly Studenterboghandelen (00628L00000)</t>
  </si>
  <si>
    <t>00628L00000</t>
  </si>
  <si>
    <t>689471</t>
  </si>
  <si>
    <t>826124</t>
  </si>
  <si>
    <t>Scientific Bookstore Ltd (13668020000)</t>
  </si>
  <si>
    <t>13668020000</t>
  </si>
  <si>
    <t>TSIGARIDAS INTERNATIONAL Books S.A (14467070001)</t>
  </si>
  <si>
    <t>14467070001</t>
  </si>
  <si>
    <t>International Education Services (05101700000)</t>
  </si>
  <si>
    <t>05101700000</t>
  </si>
  <si>
    <t>O'Mahony &amp; Co Ltd (11637290000)</t>
  </si>
  <si>
    <t>11637290000</t>
  </si>
  <si>
    <t>The Open Book Company (05115200000)</t>
  </si>
  <si>
    <t>05115200000</t>
  </si>
  <si>
    <t>Argosy Books Limited (05105900000)</t>
  </si>
  <si>
    <t>05105900000</t>
  </si>
  <si>
    <t>enrico..m.a ravanelli (15168870000)</t>
  </si>
  <si>
    <t>15168870000</t>
  </si>
  <si>
    <t>Mr MO HADJ KACEM (16000210000)</t>
  </si>
  <si>
    <t>16000210000</t>
  </si>
  <si>
    <t>KENYA</t>
  </si>
  <si>
    <t>Educate Yourself Limited PO BOX 1654-0060 (13476460000)</t>
  </si>
  <si>
    <t>13476460000</t>
  </si>
  <si>
    <t>Levant Distributors (04496200000)</t>
  </si>
  <si>
    <t>04496200000</t>
  </si>
  <si>
    <t>Mrs J. Houweling-Steigstra (14566500000)</t>
  </si>
  <si>
    <t>14566500000</t>
  </si>
  <si>
    <t>Centraal Boekhuis B.V. c/o VAN DITMAR (12829920001)</t>
  </si>
  <si>
    <t>12829920001</t>
  </si>
  <si>
    <t>Mosuro the Booksellers Limited (03319500000)</t>
  </si>
  <si>
    <t>03319500000</t>
  </si>
  <si>
    <t>Akademisk Kvarter (02295C00000)</t>
  </si>
  <si>
    <t>02295C00000</t>
  </si>
  <si>
    <t>MARCELO GUARANÍ (14463220000)</t>
  </si>
  <si>
    <t>14463220000</t>
  </si>
  <si>
    <t>806439</t>
  </si>
  <si>
    <t>Dolnyslask.Com (11818260000)</t>
  </si>
  <si>
    <t>11818260000</t>
  </si>
  <si>
    <t>SERBIA</t>
  </si>
  <si>
    <t>Data Status (00157500000)</t>
  </si>
  <si>
    <t>00157500000</t>
  </si>
  <si>
    <t>Van Schaik Bookstore ** AIRFREIGHT ORDERS ** (03717600000)</t>
  </si>
  <si>
    <t>03717600000</t>
  </si>
  <si>
    <t>Mrs SJ Scanlen (14601030000)</t>
  </si>
  <si>
    <t>14601030000</t>
  </si>
  <si>
    <t>Intersoft Bks Pub &amp; Dis Pty Lt ** AIRFREIGHT-WILEY ACC ** (03815900000)</t>
  </si>
  <si>
    <t>03815900000</t>
  </si>
  <si>
    <t>Kalahari.com (14238590000)</t>
  </si>
  <si>
    <t>14238590000</t>
  </si>
  <si>
    <t>Kalahari.com ***AIRFREIGHT*** (10644780000)</t>
  </si>
  <si>
    <t>10644780000</t>
  </si>
  <si>
    <t>P.S.D Promotions (03819400000)</t>
  </si>
  <si>
    <t>03819400000</t>
  </si>
  <si>
    <t>Sky Information Suppliers (03822600000)</t>
  </si>
  <si>
    <t>03822600000</t>
  </si>
  <si>
    <t>Bokus (10636430003)</t>
  </si>
  <si>
    <t>10636430003</t>
  </si>
  <si>
    <t>Bokus (11060010001)</t>
  </si>
  <si>
    <t>11060010001</t>
  </si>
  <si>
    <t>CDON.COM c/o Forlagssystem (10636430005)</t>
  </si>
  <si>
    <t>10636430005</t>
  </si>
  <si>
    <t>Pagina Forlags AB (10636430001)</t>
  </si>
  <si>
    <t>10636430001</t>
  </si>
  <si>
    <t>Orell Fussli Thalia AG Filiale Kramhof (02901J00000)</t>
  </si>
  <si>
    <t>02901J00000</t>
  </si>
  <si>
    <t>Istanbul Technical University Mustafa Inan Kutuphanesi (14471270001)</t>
  </si>
  <si>
    <t>14471270001</t>
  </si>
  <si>
    <t>Jamalon FZ-LLC (15341600000)</t>
  </si>
  <si>
    <t>15341600000</t>
  </si>
  <si>
    <t>11828810002</t>
  </si>
  <si>
    <t>John Smiths Bookshop University of Southampton (13063020000)</t>
  </si>
  <si>
    <t>13063020000</t>
  </si>
  <si>
    <t>JS International International Orders (10639330001)</t>
  </si>
  <si>
    <t>10639330001</t>
  </si>
  <si>
    <t>Natural History Book Services (06698100000)</t>
  </si>
  <si>
    <t>06698100000</t>
  </si>
  <si>
    <t>John Wiley &amp; Sons Ltd Blackwell General (10974600041)</t>
  </si>
  <si>
    <t>10974600041</t>
  </si>
  <si>
    <t>John Wiley &amp; Sons Ltd Dummies and Consumer (10974600011)</t>
  </si>
  <si>
    <t>10974600011</t>
  </si>
  <si>
    <t>John Wiley &amp; Sons Ltd General (10974600019)</t>
  </si>
  <si>
    <t>10974600019</t>
  </si>
  <si>
    <t>John Wiley &amp; Sons Ltd Life Sciences (10974600012)</t>
  </si>
  <si>
    <t>10974600012</t>
  </si>
  <si>
    <t>Mr SP Davis (14583190000)</t>
  </si>
  <si>
    <t>14583190000</t>
  </si>
  <si>
    <t>SUNDRY SUSPENSE ACC-UNAL RETNS UNALLOCATED RETURNS (08147200000)</t>
  </si>
  <si>
    <t>08147200000</t>
  </si>
  <si>
    <t>Books to Door Ltd Unit E (11488440001)</t>
  </si>
  <si>
    <t>11488440001</t>
  </si>
  <si>
    <t>Foyles Bookshop Promo (10807230001)</t>
  </si>
  <si>
    <t>10807230001</t>
  </si>
  <si>
    <t>PCS Books Ltd (WHOLESALE) (11840240000)</t>
  </si>
  <si>
    <t>11840240000</t>
  </si>
  <si>
    <t>The Computer Bookshop ****** HOTLINE ORDERS ******* (05886700001)</t>
  </si>
  <si>
    <t>05886700001</t>
  </si>
  <si>
    <t>W &amp; G Foyle Ltd Document Park (067733F0001)</t>
  </si>
  <si>
    <t>067733F0001</t>
  </si>
  <si>
    <t>W &amp; G Foyle Ltd Second Floor (067733F0000)</t>
  </si>
  <si>
    <t>067733F0000</t>
  </si>
  <si>
    <t>W &amp; G Foyles Finance Dept (10807230000)</t>
  </si>
  <si>
    <t>10807230000</t>
  </si>
  <si>
    <t>9780471758181</t>
  </si>
  <si>
    <t>738515</t>
  </si>
  <si>
    <t>Dubray Bookshop Leon Hickey, Manager Galway (10364670000)</t>
  </si>
  <si>
    <t>10364670000</t>
  </si>
  <si>
    <t>Baker &amp; Taylor VIP Global Sourcing (13906940005)</t>
  </si>
  <si>
    <t>13906940005</t>
  </si>
  <si>
    <t>9781119035497</t>
  </si>
  <si>
    <t>Ebsco Gmbh (00276E00000)</t>
  </si>
  <si>
    <t>00276E00000</t>
  </si>
  <si>
    <t>Acco Bookshop (00493H00001)</t>
  </si>
  <si>
    <t>00493H00001</t>
  </si>
  <si>
    <t>KU Leuven Facturenbureau (14727760000)</t>
  </si>
  <si>
    <t>14727760000</t>
  </si>
  <si>
    <t>Presses Universitaires de Bruxelles (00374E00000)</t>
  </si>
  <si>
    <t>00374E00000</t>
  </si>
  <si>
    <t>Standaard Boekhandel n.v. EORI 850437763 (15038310001)</t>
  </si>
  <si>
    <t>15038310001</t>
  </si>
  <si>
    <t>XOD Campusboekhandel U-Hasselt (13503930001)</t>
  </si>
  <si>
    <t>13503930001</t>
  </si>
  <si>
    <t>Mrs S Ackaert (16027820000)</t>
  </si>
  <si>
    <t>16027820000</t>
  </si>
  <si>
    <t>Papyrus, Book Division of Tondeur Diffusion S.A. (00390G00001)</t>
  </si>
  <si>
    <t>00390G00001</t>
  </si>
  <si>
    <t>XOD nv Karen Maes (13503930000)</t>
  </si>
  <si>
    <t>13503930000</t>
  </si>
  <si>
    <t>BOSNIA AND HERZEGOVINA</t>
  </si>
  <si>
    <t>Elea d.o.o (12571850000)</t>
  </si>
  <si>
    <t>12571850000</t>
  </si>
  <si>
    <t>UPI-2M Plus d.o.o (11143210000)</t>
  </si>
  <si>
    <t>11143210000</t>
  </si>
  <si>
    <t>906666</t>
  </si>
  <si>
    <t>Academic Books (RA) (00593D00002)</t>
  </si>
  <si>
    <t>00593D00002</t>
  </si>
  <si>
    <t>Academic Books Panum (00593D00008)</t>
  </si>
  <si>
    <t>00593D00008</t>
  </si>
  <si>
    <t>Academic Books SDU Formerly Studenterboghandelen (00593D02001)</t>
  </si>
  <si>
    <t>00593D02001</t>
  </si>
  <si>
    <t>Ann Benwell Metropolitan University Coll (13928530005)</t>
  </si>
  <si>
    <t>13928530005</t>
  </si>
  <si>
    <t>CORISSA PETERSON Metropolitan University Coll (13928530007)</t>
  </si>
  <si>
    <t>13928530007</t>
  </si>
  <si>
    <t>Medicinerladen (00557H00000)</t>
  </si>
  <si>
    <t>00557H00000</t>
  </si>
  <si>
    <t>Rikke Dalsted Metropolitan University Coll (16160420001)</t>
  </si>
  <si>
    <t>16160420001</t>
  </si>
  <si>
    <t>Stakbogladen A/S Aarhus Universitet (11430380000)</t>
  </si>
  <si>
    <t>11430380000</t>
  </si>
  <si>
    <t>Vanmala Hiranandani Metropolitan University Coll (13928530002)</t>
  </si>
  <si>
    <t>13928530002</t>
  </si>
  <si>
    <t>SAXO.com a/s,c/o DBK (13290460001)</t>
  </si>
  <si>
    <t>13290460001</t>
  </si>
  <si>
    <t>Dr TH Hansen (15515710000)</t>
  </si>
  <si>
    <t>15515710000</t>
  </si>
  <si>
    <t>Mrs AH Nielsen (15858450000)</t>
  </si>
  <si>
    <t>15858450000</t>
  </si>
  <si>
    <t>Dr MI Kinnunen (15918000000)</t>
  </si>
  <si>
    <t>15918000000</t>
  </si>
  <si>
    <t>Miss S Tuovinen (16361980000)</t>
  </si>
  <si>
    <t>16361980000</t>
  </si>
  <si>
    <t>Mrs PK Aulaskoski (15983520000)</t>
  </si>
  <si>
    <t>15983520000</t>
  </si>
  <si>
    <t>CENTRE D'EXPORTATION DU LIVRE (15213710000)</t>
  </si>
  <si>
    <t>15213710000</t>
  </si>
  <si>
    <t>Dawson Librairie (15558620000)</t>
  </si>
  <si>
    <t>15558620000</t>
  </si>
  <si>
    <t>866326</t>
  </si>
  <si>
    <t>Diana Hilda Hohl Freie Universitaet Berlin (13591450012)</t>
  </si>
  <si>
    <t>13591450012</t>
  </si>
  <si>
    <t>F Delbanco GmbH &amp; Co KG International Books &amp; Journals (01130G00000)</t>
  </si>
  <si>
    <t>01130G00000</t>
  </si>
  <si>
    <t>Missing Link (121448)</t>
  </si>
  <si>
    <t>121448</t>
  </si>
  <si>
    <t>Iris Schüller (821898)</t>
  </si>
  <si>
    <t>821898</t>
  </si>
  <si>
    <t>Schweitzer Fachinformationen GmbH &amp; Co. Kg (01101A00000)</t>
  </si>
  <si>
    <t>01101A00000</t>
  </si>
  <si>
    <t>Buchhandlung (139754)</t>
  </si>
  <si>
    <t>139754</t>
  </si>
  <si>
    <t>Buchladen Rappertshofen (151641)</t>
  </si>
  <si>
    <t>151641</t>
  </si>
  <si>
    <t>H. Hugendubel GmbH (130644)</t>
  </si>
  <si>
    <t>130644</t>
  </si>
  <si>
    <t>ILC Lehmanns Media GmbH Fortsetzungsabteilung (01001F00001)</t>
  </si>
  <si>
    <t>01001F00001</t>
  </si>
  <si>
    <t>KNV Logistik (131000)</t>
  </si>
  <si>
    <t>131000</t>
  </si>
  <si>
    <t>Lehmanns Media GmbH (01001F00000)</t>
  </si>
  <si>
    <t>01001F00000</t>
  </si>
  <si>
    <t>Lehmanns Media GmbH (141283)</t>
  </si>
  <si>
    <t>141283</t>
  </si>
  <si>
    <t>Metzlersche Buchhandlung (139722)</t>
  </si>
  <si>
    <t>139722</t>
  </si>
  <si>
    <t>Moluna GmbH (849603)</t>
  </si>
  <si>
    <t>849603</t>
  </si>
  <si>
    <t>Rombach GmbH Buchhandlung (01166G00000)</t>
  </si>
  <si>
    <t>01166G00000</t>
  </si>
  <si>
    <t>S.Toeche-Mittler (127246)</t>
  </si>
  <si>
    <t>127246</t>
  </si>
  <si>
    <t>Schweitzer Fachinformationen (128451)</t>
  </si>
  <si>
    <t>128451</t>
  </si>
  <si>
    <t>Schweitzer Fachinformationen (149042)</t>
  </si>
  <si>
    <t>149042</t>
  </si>
  <si>
    <t>Schweitzer Fachinformationen GmbH &amp; Co. Kg (01078G00000)</t>
  </si>
  <si>
    <t>01078G00000</t>
  </si>
  <si>
    <t>Schweitzer Fachinformationen GmbH &amp; Co. Kg (01353L00000)</t>
  </si>
  <si>
    <t>01353L00000</t>
  </si>
  <si>
    <t>SEKO Fachbuchversand e.K (01200600000)</t>
  </si>
  <si>
    <t>01200600000</t>
  </si>
  <si>
    <t>Universitätsbuchhandlung (131454)</t>
  </si>
  <si>
    <t>131454</t>
  </si>
  <si>
    <t>Barsortiment VN 20008 C/O Zeitfracht Medien GmbH (16474460001)</t>
  </si>
  <si>
    <t>16474460001</t>
  </si>
  <si>
    <t>Zeitfracht Medien GmbH (846141)</t>
  </si>
  <si>
    <t>846141</t>
  </si>
  <si>
    <t>Ministry Culture/Islamic Gdnce The 29th TIBF - Unsubsidised (15523970000)</t>
  </si>
  <si>
    <t>15523970000</t>
  </si>
  <si>
    <t>Avand Danesh (Consignment A/C) No 4, Talaie Alley (14067130000)</t>
  </si>
  <si>
    <t>14067130000</t>
  </si>
  <si>
    <t>Ministry Culture/Islamic Gdnce 30th Tehran Intnl Bookfair (15874200000)</t>
  </si>
  <si>
    <t>15874200000</t>
  </si>
  <si>
    <t>O'Mahony's &amp; Co Ltd (07640610000)</t>
  </si>
  <si>
    <t>07640610000</t>
  </si>
  <si>
    <t>Mr B Slattery (16542480000)</t>
  </si>
  <si>
    <t>16542480000</t>
  </si>
  <si>
    <t>Clarendon Medical Ltd (05107500000)</t>
  </si>
  <si>
    <t>05107500000</t>
  </si>
  <si>
    <t>Lowercase Bookshop Student Facilities &amp; Services (15179300000)</t>
  </si>
  <si>
    <t>15179300000</t>
  </si>
  <si>
    <t>Research and Markets Accounts Department (11588730000)</t>
  </si>
  <si>
    <t>11588730000</t>
  </si>
  <si>
    <t>Yeda Knowledge Professional Publishing Ltd (15190080000)</t>
  </si>
  <si>
    <t>15190080000</t>
  </si>
  <si>
    <t>Probook Ltd (11423700000)</t>
  </si>
  <si>
    <t>11423700000</t>
  </si>
  <si>
    <t>Hinesh Trading Limited (13338660000)</t>
  </si>
  <si>
    <t>13338660000</t>
  </si>
  <si>
    <t>Autodati Limited (10013740000)</t>
  </si>
  <si>
    <t>10013740000</t>
  </si>
  <si>
    <t>MACEDONIA</t>
  </si>
  <si>
    <t>DTU Akademska Kniga DOOEL (14736510000)</t>
  </si>
  <si>
    <t>14736510000</t>
  </si>
  <si>
    <t>A.K. ENGEL Psychologie (15046430036)</t>
  </si>
  <si>
    <t>15046430036</t>
  </si>
  <si>
    <t>Athenaeum Boekhandel EORI NL003629016 (02021F00000)</t>
  </si>
  <si>
    <t>02021F00000</t>
  </si>
  <si>
    <t>Boekhandel Intertaal Bv (02009J00000)</t>
  </si>
  <si>
    <t>02009J00000</t>
  </si>
  <si>
    <t>D.M. MANUHUWA Saxion Hogeschool Deventer (13759010011)</t>
  </si>
  <si>
    <t>13759010011</t>
  </si>
  <si>
    <t>Eftychia Stamkou Universiteit van Amsterdam (70057880136)</t>
  </si>
  <si>
    <t>70057880136</t>
  </si>
  <si>
    <t>Giel Dik Universiteit van Amsterdam (11106420091)</t>
  </si>
  <si>
    <t>11106420091</t>
  </si>
  <si>
    <t>HANS FEENSTRA Haagse Hogeschool (12975690002)</t>
  </si>
  <si>
    <t>12975690002</t>
  </si>
  <si>
    <t>I. Evenhuis Vrije Universiteit Amsterdam (11175370136)</t>
  </si>
  <si>
    <t>11175370136</t>
  </si>
  <si>
    <t>Ingrid Jonkman Open Universiteit Nederland (10439830057)</t>
  </si>
  <si>
    <t>10439830057</t>
  </si>
  <si>
    <t>M.E. Pieterse Universiteit Twente (10967080008)</t>
  </si>
  <si>
    <t>10967080008</t>
  </si>
  <si>
    <t>Maartje van Stralen Vrije Universiteit Amsterdam (11175370138)</t>
  </si>
  <si>
    <t>11175370138</t>
  </si>
  <si>
    <t>Maastricht University Finance - Crediteuren (14436870000)</t>
  </si>
  <si>
    <t>14436870000</t>
  </si>
  <si>
    <t>Marijke Willems Saxion Hogeschool Deventer (13759010009)</t>
  </si>
  <si>
    <t>13759010009</t>
  </si>
  <si>
    <t>Marleen Gillebaart Universiteit Utrecht (15046430041)</t>
  </si>
  <si>
    <t>15046430041</t>
  </si>
  <si>
    <t>Open University Netherlands Hagen Building (02107H00001)</t>
  </si>
  <si>
    <t>02107H00001</t>
  </si>
  <si>
    <t>R.C. IJNTEMA Psychologie (15046430007)</t>
  </si>
  <si>
    <t>15046430007</t>
  </si>
  <si>
    <t>Sevim Sancar (10465820145)</t>
  </si>
  <si>
    <t>10465820145</t>
  </si>
  <si>
    <t>Studystore c/o CB t.b.v. TLN (13787950001)</t>
  </si>
  <si>
    <t>13787950001</t>
  </si>
  <si>
    <t>Tanja van der Heijden Vrije Universiteit Amsterdam (11175370144)</t>
  </si>
  <si>
    <t>11175370144</t>
  </si>
  <si>
    <t>VU Boekhandel (02019D00000)</t>
  </si>
  <si>
    <t>02019D00000</t>
  </si>
  <si>
    <t>W Gebhardt Universiteit Leiden (70038190011)</t>
  </si>
  <si>
    <t>70038190011</t>
  </si>
  <si>
    <t>Willemieke Kroeze Vrije Universiteit Amsterdam (11175370121)</t>
  </si>
  <si>
    <t>11175370121</t>
  </si>
  <si>
    <t>Boekhandel De Tribune (12616710000)</t>
  </si>
  <si>
    <t>12616710000</t>
  </si>
  <si>
    <t>Gerjo Kok 36010035N Maastricht University (15489250000)</t>
  </si>
  <si>
    <t>15489250000</t>
  </si>
  <si>
    <t>Mrs C. Sieger (16187060000)</t>
  </si>
  <si>
    <t>16187060000</t>
  </si>
  <si>
    <t>Mrs GC Franx (15664220000)</t>
  </si>
  <si>
    <t>15664220000</t>
  </si>
  <si>
    <t>Ms LS Belmon (15584910000)</t>
  </si>
  <si>
    <t>15584910000</t>
  </si>
  <si>
    <t>Open Universiteit Nederland (16806330000)</t>
  </si>
  <si>
    <t>16806330000</t>
  </si>
  <si>
    <t>Rob Ruiter Dept Psychology (15954460000)</t>
  </si>
  <si>
    <t>15954460000</t>
  </si>
  <si>
    <t>Houtschild International Booksellers (02102F00000)</t>
  </si>
  <si>
    <t>02102F00000</t>
  </si>
  <si>
    <t>Index Lib Int Booksellers VAT NL001976067B32  (02140E00000)</t>
  </si>
  <si>
    <t>02140E00000</t>
  </si>
  <si>
    <t>Ingressus B.V. Groot Handelsgebouw (14707740001)</t>
  </si>
  <si>
    <t>14707740001</t>
  </si>
  <si>
    <t>Prelum Uitgevers BV Procuremetn Department (13829740000)</t>
  </si>
  <si>
    <t>13829740000</t>
  </si>
  <si>
    <t>Transmedia Booksellers (02088H00000)</t>
  </si>
  <si>
    <t>02088H00000</t>
  </si>
  <si>
    <t>Van Stockum Expeditie (02115K00000)</t>
  </si>
  <si>
    <t>02115K00000</t>
  </si>
  <si>
    <t>Ingela Kvalem Universitetet i Oslo (70041290013)</t>
  </si>
  <si>
    <t>70041290013</t>
  </si>
  <si>
    <t>Norli Akademisk Blindern V/Universitetet i Oslo (17691430001)</t>
  </si>
  <si>
    <t>17691430001</t>
  </si>
  <si>
    <t>Norwegian Library House as (02709F00000)</t>
  </si>
  <si>
    <t>02709F00000</t>
  </si>
  <si>
    <t>Iqra Book Agency (13933890000)</t>
  </si>
  <si>
    <t>13933890000</t>
  </si>
  <si>
    <t>Pak Book Corporation (04562400000)</t>
  </si>
  <si>
    <t>04562400000</t>
  </si>
  <si>
    <t>ABE-IPS Sp z o.o. (00124K00000)</t>
  </si>
  <si>
    <t>00124K00000</t>
  </si>
  <si>
    <t>ABE-IPS Sp z o.o. *Exhibition &amp; Standing orders* (00124N00000)</t>
  </si>
  <si>
    <t>00124N00000</t>
  </si>
  <si>
    <t>The Book Service Tomasz Swiader (14570470000)</t>
  </si>
  <si>
    <t>14570470000</t>
  </si>
  <si>
    <t>PORTUGAL</t>
  </si>
  <si>
    <t>Marka Lda (12065200000)</t>
  </si>
  <si>
    <t>12065200000</t>
  </si>
  <si>
    <t>UahUah, Documentação e Equipamento (15962060000)</t>
  </si>
  <si>
    <t>15962060000</t>
  </si>
  <si>
    <t>Black Cat Books Srl (13596560000)</t>
  </si>
  <si>
    <t>13596560000</t>
  </si>
  <si>
    <t>Alrushd Group Olaya View Blgd/2nd fl of 4019 (12619270000)</t>
  </si>
  <si>
    <t>12619270000</t>
  </si>
  <si>
    <t>Megabooks SK (12939050000)</t>
  </si>
  <si>
    <t>12939050000</t>
  </si>
  <si>
    <t>Adams Booksellers (Pty) Ltd AIRFREIGHT ACCOUNT (03584-00000)</t>
  </si>
  <si>
    <t>03584-00000</t>
  </si>
  <si>
    <t>Karlien Smit (15102310001)</t>
  </si>
  <si>
    <t>15102310001</t>
  </si>
  <si>
    <t>Protea Boekwinkel ** AIRFREIGHT ORDERS ** (03717000000)</t>
  </si>
  <si>
    <t>03717000000</t>
  </si>
  <si>
    <t>Protea Boekwinkel ** SEAFREIGHT ORDERS ** (03717000001)</t>
  </si>
  <si>
    <t>03717000001</t>
  </si>
  <si>
    <t>Sherwood Books ***AIR FREIGHT*** (10656230002)</t>
  </si>
  <si>
    <t>10656230002</t>
  </si>
  <si>
    <t>Loot.co.za ***MIDRAND ORDERS*** (14880600001)</t>
  </si>
  <si>
    <t>14880600001</t>
  </si>
  <si>
    <t>Axon Libreria S.L. Calle Artesanos, 46 (02541C00000)</t>
  </si>
  <si>
    <t>02541C00000</t>
  </si>
  <si>
    <t>Documenta Universitaria (13965480000)</t>
  </si>
  <si>
    <t>13965480000</t>
  </si>
  <si>
    <t>Libreria Central Sa (10653580000)</t>
  </si>
  <si>
    <t>10653580000</t>
  </si>
  <si>
    <t>Libreria Delsa (02495E00001)</t>
  </si>
  <si>
    <t>02495E00001</t>
  </si>
  <si>
    <t>Libreria Herrero Sa (15131070000)</t>
  </si>
  <si>
    <t>15131070000</t>
  </si>
  <si>
    <t>Libreria Herrero Sa (15642890000)</t>
  </si>
  <si>
    <t>15642890000</t>
  </si>
  <si>
    <t>LIBRERIA LA JURIDICA, S.L. (15396830000)</t>
  </si>
  <si>
    <t>15396830000</t>
  </si>
  <si>
    <t>Libreria Palas S.L. (11664540000)</t>
  </si>
  <si>
    <t>11664540000</t>
  </si>
  <si>
    <t>Akademibokhandeln Umea Radhustorget (store 8899) (02709G00022)</t>
  </si>
  <si>
    <t>02709G00022</t>
  </si>
  <si>
    <t>Bokus c/o PostNord (16493150001)</t>
  </si>
  <si>
    <t>16493150001</t>
  </si>
  <si>
    <t>Academic Imports Sweden AB (15310020000)</t>
  </si>
  <si>
    <t>15310020000</t>
  </si>
  <si>
    <t>Campusbokhandeln i Sverige AB (15759400000)</t>
  </si>
  <si>
    <t>15759400000</t>
  </si>
  <si>
    <t>Mrs N Wellens (17512210000)</t>
  </si>
  <si>
    <t>17512210000</t>
  </si>
  <si>
    <t>Payot Librairie S.A. (769762)</t>
  </si>
  <si>
    <t>769762</t>
  </si>
  <si>
    <t>Schreiber Kirchgasse (601814)</t>
  </si>
  <si>
    <t>601814</t>
  </si>
  <si>
    <t>Palme Publications &amp; Bookstore (11910190000)</t>
  </si>
  <si>
    <t>11910190000</t>
  </si>
  <si>
    <t>AC Kitabevi (13645350000)</t>
  </si>
  <si>
    <t>13645350000</t>
  </si>
  <si>
    <t>Gustro Ltd Gustro Book Centre (11432300000)</t>
  </si>
  <si>
    <t>11432300000</t>
  </si>
  <si>
    <t>ANNA ADLAM University of Exeter (70013260092)</t>
  </si>
  <si>
    <t>70013260092</t>
  </si>
  <si>
    <t>Blackwells C/O 3rd Space (06345390000)</t>
  </si>
  <si>
    <t>06345390000</t>
  </si>
  <si>
    <t>Blackwells University Bookshop (063508B0000)</t>
  </si>
  <si>
    <t>063508B0000</t>
  </si>
  <si>
    <t>Canterbury Christ Church University Bookshop (06220200000)</t>
  </si>
  <si>
    <t>06220200000</t>
  </si>
  <si>
    <t>Hala Evans Coventry University (12295810032)</t>
  </si>
  <si>
    <t>12295810032</t>
  </si>
  <si>
    <t>Ioannis Angelakis Univ of South Wales, Treforest (15477750001)</t>
  </si>
  <si>
    <t>15477750001</t>
  </si>
  <si>
    <t>John Smiths Bookshop (05390270000)</t>
  </si>
  <si>
    <t>05390270000</t>
  </si>
  <si>
    <t>Laura Johnson Edge Hill University (12841370020)</t>
  </si>
  <si>
    <t>12841370020</t>
  </si>
  <si>
    <t>Mallory International Ltd (12195500000)</t>
  </si>
  <si>
    <t>12195500000</t>
  </si>
  <si>
    <t>Starkmann Limited ***Stock Orders *** (06885400001)</t>
  </si>
  <si>
    <t>06885400001</t>
  </si>
  <si>
    <t>Dr A Smith (16915160000)</t>
  </si>
  <si>
    <t>16915160000</t>
  </si>
  <si>
    <t>John Wiley &amp; Sons Ltd Sales General (10974600020)</t>
  </si>
  <si>
    <t>10974600020</t>
  </si>
  <si>
    <t>Miss H Siden (16301110000)</t>
  </si>
  <si>
    <t>16301110000</t>
  </si>
  <si>
    <t>Mr N Campbell (16454480000)</t>
  </si>
  <si>
    <t>16454480000</t>
  </si>
  <si>
    <t>Mrs A Mulloy (17142560000)</t>
  </si>
  <si>
    <t>17142560000</t>
  </si>
  <si>
    <t>Mrs J Fairley (16623020000)</t>
  </si>
  <si>
    <t>16623020000</t>
  </si>
  <si>
    <t>Blackwell's (14166800000)</t>
  </si>
  <si>
    <t>14166800000</t>
  </si>
  <si>
    <t>Books &amp; Periodicals Agency Ltd (14589060001)</t>
  </si>
  <si>
    <t>14589060001</t>
  </si>
  <si>
    <t>John Smith &amp; Son Ltd John Smith's Student Store (14524020000)</t>
  </si>
  <si>
    <t>14524020000</t>
  </si>
  <si>
    <t>John Smiths Bookshop University of Bedfordshire (14159820000)</t>
  </si>
  <si>
    <t>14159820000</t>
  </si>
  <si>
    <t>YBP - UK Library Services (15046630001)</t>
  </si>
  <si>
    <t>15046630001</t>
  </si>
  <si>
    <t>Blackwells (063453Q0000)</t>
  </si>
  <si>
    <t>063453Q0000</t>
  </si>
  <si>
    <t>Blackwell's (063454X0000)</t>
  </si>
  <si>
    <t>063454X0000</t>
  </si>
  <si>
    <t>Blackwells Retail Ltd (Bookshop) (063508D0001)</t>
  </si>
  <si>
    <t>063508D0001</t>
  </si>
  <si>
    <t>Blackwells University Bookshop (Store 953) (05883000001)</t>
  </si>
  <si>
    <t>05883000001</t>
  </si>
  <si>
    <t>Blackwells University Bookshop Joint Students Union Building (06345490000)</t>
  </si>
  <si>
    <t>06345490000</t>
  </si>
  <si>
    <t>9780787996185</t>
  </si>
  <si>
    <t>AkzoNobel NV (14625710000)</t>
  </si>
  <si>
    <t>14625710000</t>
  </si>
  <si>
    <t>Mrs M URRUTIA (15270140000)</t>
  </si>
  <si>
    <t>15270140000</t>
  </si>
  <si>
    <t>Jeffcott Book Service (04481700000)</t>
  </si>
  <si>
    <t>04481700000</t>
  </si>
  <si>
    <t>Red Pepper Book Cmpany(Pty)Ltd (03810000000)</t>
  </si>
  <si>
    <t>03810000000</t>
  </si>
  <si>
    <t>John Smith Bookshop Regent's College (12157150000)</t>
  </si>
  <si>
    <t>12157150000</t>
  </si>
  <si>
    <t>Lightning Source UK Ingram Content Group (15075630000)</t>
  </si>
  <si>
    <t>15075630000</t>
  </si>
  <si>
    <t>Wrap Ltd (16172070000)</t>
  </si>
  <si>
    <t>16172070000</t>
  </si>
  <si>
    <t>9781394362684</t>
  </si>
  <si>
    <t>Bestsellers Kft (00118000000)</t>
  </si>
  <si>
    <t>00118000000</t>
  </si>
  <si>
    <t>9781119639688</t>
  </si>
  <si>
    <t>Kuba Libri S R O (14347800000)</t>
  </si>
  <si>
    <t>14347800000</t>
  </si>
  <si>
    <t>Academic Books KUA (00593D00006)</t>
  </si>
  <si>
    <t>00593D00006</t>
  </si>
  <si>
    <t>Le Monde En Tique Paris (10875480000)</t>
  </si>
  <si>
    <t>10875480000</t>
  </si>
  <si>
    <t>Libri GmbH FT_WE Libri, Bad Hersfeld (01221E00001)</t>
  </si>
  <si>
    <t>01221E00001</t>
  </si>
  <si>
    <t>Mr Ch Tsolkas (17700120000)</t>
  </si>
  <si>
    <t>17700120000</t>
  </si>
  <si>
    <t>Brandon Group SRL (c/o BR Books) (16140110001)</t>
  </si>
  <si>
    <t>16140110001</t>
  </si>
  <si>
    <t>Anglo American Book Co (01773H00000)</t>
  </si>
  <si>
    <t>01773H00000</t>
  </si>
  <si>
    <t>Textbook Centre (03819100000)</t>
  </si>
  <si>
    <t>03819100000</t>
  </si>
  <si>
    <t>KUWAIT</t>
  </si>
  <si>
    <t>Health Science Est Publisher Distribution  HSCODE 49011010 (13759990000)</t>
  </si>
  <si>
    <t>13759990000</t>
  </si>
  <si>
    <t>NAMIBIA</t>
  </si>
  <si>
    <t>The Book Den **Airfreight Orders** (03812300001)</t>
  </si>
  <si>
    <t>03812300001</t>
  </si>
  <si>
    <t>Today's Logistics BV (02041400000)</t>
  </si>
  <si>
    <t>02041400000</t>
  </si>
  <si>
    <t>Mr ES Sønneland (16838300000)</t>
  </si>
  <si>
    <t>16838300000</t>
  </si>
  <si>
    <t>EMS Khalid Alshareef (16766440000)</t>
  </si>
  <si>
    <t>16766440000</t>
  </si>
  <si>
    <t>Ecobook Libreria Del Economista (02514A00000)</t>
  </si>
  <si>
    <t>02514A00000</t>
  </si>
  <si>
    <t>Marcial Pons Librero S.L Referencia 9330005. (12770400000)</t>
  </si>
  <si>
    <t>12770400000</t>
  </si>
  <si>
    <t>Andrey Seleznev (938463)</t>
  </si>
  <si>
    <t>938463</t>
  </si>
  <si>
    <t>Mr AR Tahlak (16790770000)</t>
  </si>
  <si>
    <t>16790770000</t>
  </si>
  <si>
    <t>EBSCO International Inc. (UK Branch)-GOBI ORDERS (16165270000)</t>
  </si>
  <si>
    <t>16165270000</t>
  </si>
  <si>
    <t>Mr EK KRIEGER (16780470000)</t>
  </si>
  <si>
    <t>16780470000</t>
  </si>
  <si>
    <t>Phoenix Books (UK/Europe Exp) EORI GB418681140000 (05889900000)</t>
  </si>
  <si>
    <t>05889900000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</si>
  <si>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</si>
  <si>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</si>
  <si>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</si>
  <si>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</si>
  <si>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</si>
  <si>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</si>
  <si>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</si>
  <si>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</si>
  <si>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</si>
  <si>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Total</t>
  </si>
  <si>
    <t>Inquebrantable: Rechazando Los Prejuicios, Impulsando El Cambio, Celebrando La Inclusión</t>
  </si>
  <si>
    <t>Medium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</si>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</sst>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"/>
    <numFmt numFmtId="166" formatCode="[$€-2]\ #,##0.00"/>
    <numFmt numFmtId="167" formatCode="&quot;£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1" fontId="16" fillId="0" borderId="0" xfId="0" applyNumberFormat="1" applyFont="1" applyAlignment="1">
      <alignment horizontal="left"/>
    </xf>
    <xf numFmtId="1" fontId="16" fillId="33" borderId="0" xfId="0" applyNumberFormat="1" applyFont="1" applyFill="1" applyAlignment="1">
      <alignment horizontal="left"/>
    </xf>
    <xf numFmtId="0" fontId="16" fillId="0" borderId="0" xfId="0" applyFont="1" applyAlignment="1">
      <alignment horizontal="left"/>
    </xf>
    <xf numFmtId="167" fontId="16" fillId="0" borderId="0" xfId="0" applyNumberFormat="1" applyFont="1" applyAlignment="1">
      <alignment horizontal="left"/>
    </xf>
    <xf numFmtId="166" fontId="16" fillId="0" borderId="0" xfId="0" applyNumberFormat="1" applyFont="1" applyAlignment="1">
      <alignment horizontal="left"/>
    </xf>
    <xf numFmtId="164" fontId="16" fillId="0" borderId="0" xfId="0" applyNumberFormat="1" applyFont="1" applyAlignment="1">
      <alignment horizontal="left"/>
    </xf>
    <xf numFmtId="0" fontId="16" fillId="33" borderId="0" xfId="0" applyFont="1" applyFill="1" applyAlignment="1">
      <alignment horizontal="left"/>
    </xf>
    <xf numFmtId="167" fontId="16" fillId="33" borderId="0" xfId="0" applyNumberFormat="1" applyFont="1" applyFill="1" applyAlignment="1">
      <alignment horizontal="left"/>
    </xf>
    <xf numFmtId="166" fontId="16" fillId="33" borderId="0" xfId="0" applyNumberFormat="1" applyFont="1" applyFill="1" applyAlignment="1">
      <alignment horizontal="left"/>
    </xf>
    <xf numFmtId="164" fontId="16" fillId="33" borderId="0" xfId="0" applyNumberFormat="1" applyFont="1" applyFill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7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1" fontId="13" fillId="34" borderId="0" xfId="0" applyNumberFormat="1" applyFont="1" applyFill="1" applyAlignment="1">
      <alignment horizontal="left"/>
    </xf>
    <xf numFmtId="0" fontId="13" fillId="34" borderId="0" xfId="0" applyFont="1" applyFill="1" applyAlignment="1">
      <alignment horizontal="left"/>
    </xf>
    <xf numFmtId="167" fontId="13" fillId="34" borderId="0" xfId="0" applyNumberFormat="1" applyFont="1" applyFill="1" applyAlignment="1">
      <alignment horizontal="left"/>
    </xf>
    <xf numFmtId="166" fontId="13" fillId="34" borderId="0" xfId="0" applyNumberFormat="1" applyFont="1" applyFill="1" applyAlignment="1">
      <alignment horizontal="left"/>
    </xf>
    <xf numFmtId="164" fontId="13" fillId="34" borderId="0" xfId="0" applyNumberFormat="1" applyFont="1" applyFill="1" applyAlignment="1">
      <alignment horizontal="left"/>
    </xf>
    <xf numFmtId="3" fontId="0" fillId="0" borderId="0" xfId="0" applyNumberFormat="1"/>
    <xf numFmtId="3" fontId="0" fillId="0" borderId="0" xfId="0" applyNumberFormat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17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LLAKER.1772624272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LLAKER.1772624272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LLAKER.1772624272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LLAKER.1772624272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LLAKER.1772624272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LLAKER.1772624272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LLAKER.1772624272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LLAKER.1772624272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LLAKER.1772624272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LLAKER.1772624272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LLAKER.1772624272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LLAKER.1772624272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LLAKER.1772624272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</xdr:col>
      <xdr:colOff>1028700</xdr:colOff>
      <xdr:row>5</xdr:row>
      <xdr:rowOff>152400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703046-9682-4321-08A4-392B60208D44}"/>
            </a:ext>
          </a:extLst>
        </xdr:cNvPr>
        <xdr:cNvSpPr/>
      </xdr:nvSpPr>
      <xdr:spPr>
        <a:xfrm>
          <a:off x="9525" y="38100"/>
          <a:ext cx="2076450" cy="1019175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3600"/>
            <a:t>Home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</xdr:col>
      <xdr:colOff>1028700</xdr:colOff>
      <xdr:row>5</xdr:row>
      <xdr:rowOff>152400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9DF866-2381-453C-9D26-F4A2777EA937}"/>
            </a:ext>
          </a:extLst>
        </xdr:cNvPr>
        <xdr:cNvSpPr/>
      </xdr:nvSpPr>
      <xdr:spPr>
        <a:xfrm>
          <a:off x="6350" y="38100"/>
          <a:ext cx="2079625" cy="1019175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3600"/>
            <a:t>Home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</xdr:col>
      <xdr:colOff>1028700</xdr:colOff>
      <xdr:row>5</xdr:row>
      <xdr:rowOff>152400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4EEBE0-5772-4139-B445-08394B4751D8}"/>
            </a:ext>
          </a:extLst>
        </xdr:cNvPr>
        <xdr:cNvSpPr/>
      </xdr:nvSpPr>
      <xdr:spPr>
        <a:xfrm>
          <a:off x="6350" y="38100"/>
          <a:ext cx="2079625" cy="1019175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3600"/>
            <a:t>Home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</xdr:col>
      <xdr:colOff>1028700</xdr:colOff>
      <xdr:row>5</xdr:row>
      <xdr:rowOff>152400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07B674-8669-4B90-9F0B-20A6F0342615}"/>
            </a:ext>
          </a:extLst>
        </xdr:cNvPr>
        <xdr:cNvSpPr/>
      </xdr:nvSpPr>
      <xdr:spPr>
        <a:xfrm>
          <a:off x="6350" y="38100"/>
          <a:ext cx="2079625" cy="1019175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3600"/>
            <a:t>Home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</xdr:col>
      <xdr:colOff>1028700</xdr:colOff>
      <xdr:row>5</xdr:row>
      <xdr:rowOff>152400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47611F-BFF4-4EB0-AAEB-DDDFF5B58067}"/>
            </a:ext>
          </a:extLst>
        </xdr:cNvPr>
        <xdr:cNvSpPr/>
      </xdr:nvSpPr>
      <xdr:spPr>
        <a:xfrm>
          <a:off x="6350" y="38100"/>
          <a:ext cx="2079625" cy="1019175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3600"/>
            <a:t>Home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</xdr:col>
      <xdr:colOff>1028700</xdr:colOff>
      <xdr:row>5</xdr:row>
      <xdr:rowOff>152400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500CB4-80E9-41F6-ABF6-5DD95EF7E92F}"/>
            </a:ext>
          </a:extLst>
        </xdr:cNvPr>
        <xdr:cNvSpPr/>
      </xdr:nvSpPr>
      <xdr:spPr>
        <a:xfrm>
          <a:off x="6350" y="38100"/>
          <a:ext cx="2079625" cy="1019175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3600"/>
            <a:t>Home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</xdr:col>
      <xdr:colOff>1028700</xdr:colOff>
      <xdr:row>5</xdr:row>
      <xdr:rowOff>152400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00A88-C9C3-444C-BAD4-B0E5F14512F3}"/>
            </a:ext>
          </a:extLst>
        </xdr:cNvPr>
        <xdr:cNvSpPr/>
      </xdr:nvSpPr>
      <xdr:spPr>
        <a:xfrm>
          <a:off x="6350" y="38100"/>
          <a:ext cx="2079625" cy="1019175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3600"/>
            <a:t>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</xdr:col>
      <xdr:colOff>1028700</xdr:colOff>
      <xdr:row>5</xdr:row>
      <xdr:rowOff>152400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9D9084-55F5-49AA-B113-2162CE3E3178}"/>
            </a:ext>
          </a:extLst>
        </xdr:cNvPr>
        <xdr:cNvSpPr/>
      </xdr:nvSpPr>
      <xdr:spPr>
        <a:xfrm>
          <a:off x="6350" y="38100"/>
          <a:ext cx="2079625" cy="1019175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3600"/>
            <a:t>Home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</xdr:col>
      <xdr:colOff>1028700</xdr:colOff>
      <xdr:row>5</xdr:row>
      <xdr:rowOff>152400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40BEA-E14E-4985-BA56-EFAA38B86740}"/>
            </a:ext>
          </a:extLst>
        </xdr:cNvPr>
        <xdr:cNvSpPr/>
      </xdr:nvSpPr>
      <xdr:spPr>
        <a:xfrm>
          <a:off x="6350" y="38100"/>
          <a:ext cx="2079625" cy="1019175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3600"/>
            <a:t>Home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</xdr:col>
      <xdr:colOff>1028700</xdr:colOff>
      <xdr:row>5</xdr:row>
      <xdr:rowOff>152400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E2BB68-A1CF-4104-A1C3-9ED22241311F}"/>
            </a:ext>
          </a:extLst>
        </xdr:cNvPr>
        <xdr:cNvSpPr/>
      </xdr:nvSpPr>
      <xdr:spPr>
        <a:xfrm>
          <a:off x="6350" y="38100"/>
          <a:ext cx="2079625" cy="1019175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3600"/>
            <a:t>Home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</xdr:col>
      <xdr:colOff>1028700</xdr:colOff>
      <xdr:row>5</xdr:row>
      <xdr:rowOff>152400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55AE24-AF94-4603-A3D2-3DEB33DDB2A8}"/>
            </a:ext>
          </a:extLst>
        </xdr:cNvPr>
        <xdr:cNvSpPr/>
      </xdr:nvSpPr>
      <xdr:spPr>
        <a:xfrm>
          <a:off x="6350" y="38100"/>
          <a:ext cx="2079625" cy="1019175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3600"/>
            <a:t>Home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</xdr:col>
      <xdr:colOff>1028700</xdr:colOff>
      <xdr:row>5</xdr:row>
      <xdr:rowOff>152400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9DEA10-C5FB-4E48-89F5-81CA06028C4F}"/>
            </a:ext>
          </a:extLst>
        </xdr:cNvPr>
        <xdr:cNvSpPr/>
      </xdr:nvSpPr>
      <xdr:spPr>
        <a:xfrm>
          <a:off x="6350" y="38100"/>
          <a:ext cx="2079625" cy="1019175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3600"/>
            <a:t>Home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</xdr:col>
      <xdr:colOff>1028700</xdr:colOff>
      <xdr:row>5</xdr:row>
      <xdr:rowOff>152400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3E5882-83DC-4F92-990E-7FC62AB661DB}"/>
            </a:ext>
          </a:extLst>
        </xdr:cNvPr>
        <xdr:cNvSpPr/>
      </xdr:nvSpPr>
      <xdr:spPr>
        <a:xfrm>
          <a:off x="6350" y="38100"/>
          <a:ext cx="2079625" cy="1019175"/>
        </a:xfrm>
        <a:prstGeom prst="round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3600"/>
            <a:t>Home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F2094B-F0F1-4085-AD4D-70B6E2B8A81D}" name="Table1" displayName="Table1" ref="A7:R900" totalsRowShown="0" headerRowDxfId="116">
  <autoFilter ref="A7:R900" xr:uid="{94F2094B-F0F1-4085-AD4D-70B6E2B8A81D}">
    <filterColumn colId="0">
      <filters>
        <filter val="9781119889564"/>
      </filters>
    </filterColumn>
  </autoFilter>
  <tableColumns count="18">
    <tableColumn id="1" xr3:uid="{36AFBE41-0203-4464-B88F-A9D42B620B86}" name="ISBN13 (Sidecar)"/>
    <tableColumn id="2" xr3:uid="{F0DD5B88-3FF9-444E-99B5-4C34E5D20B30}" name="Ship-To Country"/>
    <tableColumn id="3" xr3:uid="{1BB0E252-F15C-4B92-80B7-4097685A8231}" name="Customer Name (Code)"/>
    <tableColumn id="4" xr3:uid="{AFD96FC2-2B7A-427B-9FF5-FF7902B5A511}" name="Customer Account Code"/>
    <tableColumn id="18" xr3:uid="{FD2509B0-90B4-4F99-9A84-AFA95F33462F}" name="Total" dataDxfId="115">
      <calculatedColumnFormula>SUM(Table1[[#This Row],[2026]:[2014]])</calculatedColumnFormula>
    </tableColumn>
    <tableColumn id="5" xr3:uid="{D9F8A32A-3D03-4737-BB5F-29B38117CF94}" name="2026" dataDxfId="114"/>
    <tableColumn id="6" xr3:uid="{96D9FA81-8DE6-4824-8B0E-D2EC3B328297}" name="2025" dataDxfId="113"/>
    <tableColumn id="7" xr3:uid="{687CA977-A69E-4192-B8BF-C4F7BD75E133}" name="2024" dataDxfId="112"/>
    <tableColumn id="8" xr3:uid="{D48807BB-A954-4667-B463-68EEC1354143}" name="2023" dataDxfId="111"/>
    <tableColumn id="9" xr3:uid="{9EBB33CA-2A51-4AC7-9EA7-8550AF910B25}" name="2022" dataDxfId="110"/>
    <tableColumn id="10" xr3:uid="{747F2B12-142B-4D49-B44B-105E2E09BF13}" name="2021" dataDxfId="109"/>
    <tableColumn id="11" xr3:uid="{0B804A69-8398-4C20-977C-12CA37204548}" name="2020" dataDxfId="108"/>
    <tableColumn id="12" xr3:uid="{FB1998E0-27C2-4C01-A9F6-D913031714F2}" name="2019"/>
    <tableColumn id="13" xr3:uid="{D33C5A64-A0DD-45A3-BBF2-048F26289EA7}" name="2018"/>
    <tableColumn id="14" xr3:uid="{86E14C25-76C1-45BA-B767-D4C119D7D516}" name="2017"/>
    <tableColumn id="15" xr3:uid="{6A08466A-ABC5-4162-B41A-490918FB8794}" name="2016"/>
    <tableColumn id="16" xr3:uid="{2FAF9A8C-9EFD-4CD9-AEED-BADF88BBDA85}" name="2015"/>
    <tableColumn id="17" xr3:uid="{B2AC5271-7F16-493C-98D7-84C5F4435753}" name="2014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A9BF87C-B0FD-4454-94E6-09928869B76F}" name="Table111" displayName="Table111" ref="A7:R900" totalsRowShown="0" headerRowDxfId="35">
  <autoFilter ref="A7:R900" xr:uid="{94F2094B-F0F1-4085-AD4D-70B6E2B8A81D}">
    <filterColumn colId="0">
      <filters>
        <filter val="9781119035497"/>
      </filters>
    </filterColumn>
  </autoFilter>
  <tableColumns count="18">
    <tableColumn id="1" xr3:uid="{CCB56422-47BD-426E-BC73-9CB60692096F}" name="ISBN13 (Sidecar)"/>
    <tableColumn id="2" xr3:uid="{AE5C10B9-548C-44BB-8970-D34F475A1701}" name="Ship-To Country"/>
    <tableColumn id="3" xr3:uid="{DBB2EE69-65FF-4E15-96EF-2E77AD0F0D25}" name="Customer Name (Code)"/>
    <tableColumn id="4" xr3:uid="{B5DB4825-8195-4FE6-A993-728293BEF201}" name="Customer Account Code"/>
    <tableColumn id="18" xr3:uid="{34C5D2D5-79FE-4AF1-B867-F0FE50A931B5}" name="Total" dataDxfId="34">
      <calculatedColumnFormula>SUM(Table111[[#This Row],[2026]:[2014]])</calculatedColumnFormula>
    </tableColumn>
    <tableColumn id="5" xr3:uid="{864B7F05-8148-4891-9C58-AB5B556F304B}" name="2026" dataDxfId="33"/>
    <tableColumn id="6" xr3:uid="{1A36435B-A37B-47AF-8AC7-189ACC286CEC}" name="2025" dataDxfId="32"/>
    <tableColumn id="7" xr3:uid="{8B13D05C-07AE-4645-AF3C-88710B469527}" name="2024" dataDxfId="31"/>
    <tableColumn id="8" xr3:uid="{F0EF5FB1-8D81-4460-BC07-3D0096FF6E85}" name="2023" dataDxfId="30"/>
    <tableColumn id="9" xr3:uid="{8C99F198-7B2F-457C-95F3-0131B645F978}" name="2022" dataDxfId="29"/>
    <tableColumn id="10" xr3:uid="{890CC787-64C4-403F-BAEB-BB38E36CD0EA}" name="2021" dataDxfId="28"/>
    <tableColumn id="11" xr3:uid="{81ED121E-E787-43B7-BA92-8E7FFDF93856}" name="2020" dataDxfId="27"/>
    <tableColumn id="12" xr3:uid="{9D942052-70AD-482B-A785-73EEDFB98C32}" name="2019"/>
    <tableColumn id="13" xr3:uid="{7286EBCF-4273-4FD4-BA5E-4B574C21792D}" name="2018"/>
    <tableColumn id="14" xr3:uid="{F7A83D22-CC85-42A6-8D4D-8D19EEB2F8ED}" name="2017"/>
    <tableColumn id="15" xr3:uid="{5C58AFE5-3E6F-4458-BF3F-2322DC35C41A}" name="2016"/>
    <tableColumn id="16" xr3:uid="{6FCDC956-A7E6-4EB1-A4FB-1334EF7A657B}" name="2015"/>
    <tableColumn id="17" xr3:uid="{0185E68B-C714-4CAA-A1CA-10A7D30B5387}" name="2014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CD8EE62-D8CC-4613-A7A9-E82C2B135D86}" name="Table112" displayName="Table112" ref="A7:R900" totalsRowShown="0" headerRowDxfId="26">
  <autoFilter ref="A7:R900" xr:uid="{94F2094B-F0F1-4085-AD4D-70B6E2B8A81D}">
    <filterColumn colId="0">
      <filters>
        <filter val="9780787996185"/>
      </filters>
    </filterColumn>
  </autoFilter>
  <tableColumns count="18">
    <tableColumn id="1" xr3:uid="{236AB7B4-7D74-4A77-8866-3A6DEB3B8043}" name="ISBN13 (Sidecar)"/>
    <tableColumn id="2" xr3:uid="{77C1EBAA-2636-4799-A44D-ACD4B95B027B}" name="Ship-To Country"/>
    <tableColumn id="3" xr3:uid="{9502412A-C756-44D6-8049-FF1760282A66}" name="Customer Name (Code)"/>
    <tableColumn id="4" xr3:uid="{61F2442D-3994-4559-9B96-E8DADEA086BC}" name="Customer Account Code"/>
    <tableColumn id="18" xr3:uid="{4DBA8A81-300B-4843-8148-554BB8BB856F}" name="Total" dataDxfId="25">
      <calculatedColumnFormula>SUM(Table112[[#This Row],[2026]:[2014]])</calculatedColumnFormula>
    </tableColumn>
    <tableColumn id="5" xr3:uid="{EAC28F99-A532-48DE-8C29-0099B79266D3}" name="2026" dataDxfId="24"/>
    <tableColumn id="6" xr3:uid="{5C99541E-E025-4C91-BC6C-70C9C671F1A5}" name="2025" dataDxfId="23"/>
    <tableColumn id="7" xr3:uid="{E11DD641-EA8C-4ABC-9CB0-001A87437737}" name="2024" dataDxfId="22"/>
    <tableColumn id="8" xr3:uid="{A4DF97DD-88E9-449E-BC6E-AE90E28533F7}" name="2023" dataDxfId="21"/>
    <tableColumn id="9" xr3:uid="{380CB6B2-2D08-4D88-8BE4-64C06844292F}" name="2022" dataDxfId="20"/>
    <tableColumn id="10" xr3:uid="{9FF8D298-2010-4364-9522-4AFCAD1EB358}" name="2021" dataDxfId="19"/>
    <tableColumn id="11" xr3:uid="{04BC419A-B33F-4C39-A50D-031D13927D88}" name="2020" dataDxfId="18"/>
    <tableColumn id="12" xr3:uid="{F6E59FC2-76ED-44DC-9F24-2CD0F47CA0F0}" name="2019"/>
    <tableColumn id="13" xr3:uid="{4F7D1A98-412B-4671-B152-42D39B6A6012}" name="2018"/>
    <tableColumn id="14" xr3:uid="{E01FCF12-6347-4E41-9287-FCE94A454997}" name="2017"/>
    <tableColumn id="15" xr3:uid="{E7D82E31-D843-4FA5-AA84-A898C395B19B}" name="2016"/>
    <tableColumn id="16" xr3:uid="{6ACEB618-3B69-4FB8-80FB-5F317CA39EBA}" name="2015"/>
    <tableColumn id="17" xr3:uid="{3E78C2F0-07C8-44AE-9C4E-7C5DCA7A5848}" name="2014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4AAECD-A895-410B-9645-930E8C9D20B7}" name="Table113" displayName="Table113" ref="A7:R900" totalsRowShown="0" headerRowDxfId="17">
  <autoFilter ref="A7:R900" xr:uid="{94F2094B-F0F1-4085-AD4D-70B6E2B8A81D}">
    <filterColumn colId="0">
      <filters>
        <filter val="9781394362684"/>
      </filters>
    </filterColumn>
  </autoFilter>
  <tableColumns count="18">
    <tableColumn id="1" xr3:uid="{3EC2D850-C039-4747-BFD5-D0A2258A3741}" name="ISBN13 (Sidecar)"/>
    <tableColumn id="2" xr3:uid="{2FBFC3A2-08B1-4DDC-95BD-817B41BC708D}" name="Ship-To Country"/>
    <tableColumn id="3" xr3:uid="{DE1CBD90-01B1-4920-ADAF-09BD017B5864}" name="Customer Name (Code)"/>
    <tableColumn id="4" xr3:uid="{A55FAD6E-88C5-415A-BD73-9CF92194DDD6}" name="Customer Account Code"/>
    <tableColumn id="18" xr3:uid="{4D23FCA7-A2A0-4776-9148-910E80522CB5}" name="Total" dataDxfId="16">
      <calculatedColumnFormula>SUM(Table113[[#This Row],[2026]:[2014]])</calculatedColumnFormula>
    </tableColumn>
    <tableColumn id="5" xr3:uid="{70EB5A06-D42F-4415-89AE-B84873C98423}" name="2026" dataDxfId="15"/>
    <tableColumn id="6" xr3:uid="{AA64C841-5913-43F2-BADD-A89884288693}" name="2025" dataDxfId="14"/>
    <tableColumn id="7" xr3:uid="{F66BFB22-51BF-479C-84E2-327AD6B2BA9A}" name="2024" dataDxfId="13"/>
    <tableColumn id="8" xr3:uid="{1511389A-FAD8-49E8-A17E-CC27C282010A}" name="2023" dataDxfId="12"/>
    <tableColumn id="9" xr3:uid="{0F21A273-6018-4CA4-8A4E-BD9B8870CD82}" name="2022" dataDxfId="11"/>
    <tableColumn id="10" xr3:uid="{96C08AE5-71B4-4A06-BC51-3BB0DD8B3AAA}" name="2021" dataDxfId="10"/>
    <tableColumn id="11" xr3:uid="{9734B7E7-1AAC-4B41-9E48-1FAB4887292C}" name="2020" dataDxfId="9"/>
    <tableColumn id="12" xr3:uid="{D0B8B5E9-E5D9-4B8A-8967-5A350370A4C6}" name="2019"/>
    <tableColumn id="13" xr3:uid="{6FF9B99F-F261-41DE-90B3-A15953CB04E5}" name="2018"/>
    <tableColumn id="14" xr3:uid="{870E48BF-3985-4464-9CC6-39498BFF3F8B}" name="2017"/>
    <tableColumn id="15" xr3:uid="{B691A9C1-E907-4253-98D4-A6C23373BEFB}" name="2016"/>
    <tableColumn id="16" xr3:uid="{5B8CE21E-1025-45FE-B683-2EB7C1BBEE8F}" name="2015"/>
    <tableColumn id="17" xr3:uid="{5F7661D0-007D-44B4-9169-8C7574B18E47}" name="2014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656AA9B-BE3A-4F84-A6FC-C28FAD5A9985}" name="Table114" displayName="Table114" ref="A7:R900" totalsRowShown="0" headerRowDxfId="8">
  <autoFilter ref="A7:R900" xr:uid="{94F2094B-F0F1-4085-AD4D-70B6E2B8A81D}">
    <filterColumn colId="0">
      <filters>
        <filter val="9781119639688"/>
      </filters>
    </filterColumn>
  </autoFilter>
  <tableColumns count="18">
    <tableColumn id="1" xr3:uid="{47775D12-07D4-4BE1-92B6-ECF2A7D20C36}" name="ISBN13 (Sidecar)"/>
    <tableColumn id="2" xr3:uid="{3F09A0E1-B081-4F6D-B5F8-DFCF9BE0956E}" name="Ship-To Country"/>
    <tableColumn id="3" xr3:uid="{86A55107-E1A1-499D-940F-0E7F09773631}" name="Customer Name (Code)"/>
    <tableColumn id="4" xr3:uid="{F2B1363B-A969-4FD4-830E-9D7E4A4667B6}" name="Customer Account Code"/>
    <tableColumn id="18" xr3:uid="{AAC5BF48-E4DC-4A06-98CD-00393314E2A2}" name="Total" dataDxfId="7">
      <calculatedColumnFormula>SUM(Table114[[#This Row],[2026]:[2014]])</calculatedColumnFormula>
    </tableColumn>
    <tableColumn id="5" xr3:uid="{712C8E1F-C9A9-457F-85BC-BFA6CEE7ABA1}" name="2026" dataDxfId="6"/>
    <tableColumn id="6" xr3:uid="{77250A9D-ECD6-4C43-804C-FCC1365F084F}" name="2025" dataDxfId="5"/>
    <tableColumn id="7" xr3:uid="{EC543049-F3D7-45E0-BF36-D88E686F37F1}" name="2024" dataDxfId="4"/>
    <tableColumn id="8" xr3:uid="{9168AD63-5BA2-4790-B856-C63EAAA13FE0}" name="2023" dataDxfId="3"/>
    <tableColumn id="9" xr3:uid="{2789C474-9F95-42DA-8E41-C0D38D4E1FA4}" name="2022" dataDxfId="2"/>
    <tableColumn id="10" xr3:uid="{A50B1BCA-8D25-4E07-9556-9B92C3EDB74D}" name="2021" dataDxfId="1"/>
    <tableColumn id="11" xr3:uid="{F1BC82AA-2D10-467F-AA3A-E7B520297E89}" name="2020" dataDxfId="0"/>
    <tableColumn id="12" xr3:uid="{F2B9FF0E-518E-451B-BC8F-F5775AE00ED3}" name="2019"/>
    <tableColumn id="13" xr3:uid="{F0C336CB-1AB5-4C86-B2FF-14449D49FD5B}" name="2018"/>
    <tableColumn id="14" xr3:uid="{AE83F218-2224-451E-8093-062CF43C8F6E}" name="2017"/>
    <tableColumn id="15" xr3:uid="{B126D84A-EE08-40B0-A582-85B23A4B01BB}" name="2016"/>
    <tableColumn id="16" xr3:uid="{10A78895-BDF5-4CFA-8B27-126621153484}" name="2015"/>
    <tableColumn id="17" xr3:uid="{56425140-22FF-4BC7-9CFB-F5653769B800}" name="2014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526C49-86E1-4750-947E-A2BA42F6E2DF}" name="Table13" displayName="Table13" ref="A7:R900" totalsRowShown="0" headerRowDxfId="107">
  <autoFilter ref="A7:R900" xr:uid="{94F2094B-F0F1-4085-AD4D-70B6E2B8A81D}">
    <filterColumn colId="0">
      <filters>
        <filter val="9781119811558"/>
      </filters>
    </filterColumn>
  </autoFilter>
  <tableColumns count="18">
    <tableColumn id="1" xr3:uid="{0E27114F-C815-4207-92CA-4C63368C52E7}" name="ISBN13 (Sidecar)"/>
    <tableColumn id="2" xr3:uid="{ED1A0412-3727-4C4A-86C5-90EAA061FF25}" name="Ship-To Country"/>
    <tableColumn id="3" xr3:uid="{570830BB-8BB0-4C7E-9CF5-C10128DA8331}" name="Customer Name (Code)"/>
    <tableColumn id="4" xr3:uid="{1B9F49D6-DE94-4048-86CD-1127A092232F}" name="Customer Account Code"/>
    <tableColumn id="18" xr3:uid="{DE4904D9-F008-4B23-99F7-8A8AD265F074}" name="Total" dataDxfId="106">
      <calculatedColumnFormula>SUM(Table13[[#This Row],[2026]:[2014]])</calculatedColumnFormula>
    </tableColumn>
    <tableColumn id="5" xr3:uid="{0AEB7676-D43A-4A37-88F1-0BED999F1024}" name="2026" dataDxfId="105"/>
    <tableColumn id="6" xr3:uid="{F81FC5FB-0995-409F-A6B0-27358614E655}" name="2025" dataDxfId="104"/>
    <tableColumn id="7" xr3:uid="{E289A212-A517-494B-AD49-6ABC26DBD0D1}" name="2024" dataDxfId="103"/>
    <tableColumn id="8" xr3:uid="{79BDAE29-88F3-4A24-8121-61491AA19835}" name="2023" dataDxfId="102"/>
    <tableColumn id="9" xr3:uid="{34CBDD85-66A6-4D9B-BDC7-3250EC3D2FE4}" name="2022" dataDxfId="101"/>
    <tableColumn id="10" xr3:uid="{D739CE4E-F723-4612-A2D5-E4E8A2430926}" name="2021" dataDxfId="100"/>
    <tableColumn id="11" xr3:uid="{26ADF9EB-78B5-498B-A4FD-94D849531200}" name="2020" dataDxfId="99"/>
    <tableColumn id="12" xr3:uid="{AF09910C-0CE7-42A5-8A8A-B2ADCEDB15AB}" name="2019"/>
    <tableColumn id="13" xr3:uid="{B6F48218-F9D8-4814-8154-7F243E2E9200}" name="2018"/>
    <tableColumn id="14" xr3:uid="{9F202EC5-31C0-4077-9D74-9B28E04834A6}" name="2017"/>
    <tableColumn id="15" xr3:uid="{B06D31BE-503C-417A-BE11-E594C5430CF9}" name="2016"/>
    <tableColumn id="16" xr3:uid="{F1165CBF-5061-45DD-91C6-AD4A47758289}" name="2015"/>
    <tableColumn id="17" xr3:uid="{9F0F4AF6-3807-40B7-9E1F-E71E9F8DDA64}" name="2014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CAF4600-50E4-497F-8225-C4C1B6A2C978}" name="Table14" displayName="Table14" ref="A7:R900" totalsRowShown="0" headerRowDxfId="98">
  <autoFilter ref="A7:R900" xr:uid="{94F2094B-F0F1-4085-AD4D-70B6E2B8A81D}">
    <filterColumn colId="0">
      <filters>
        <filter val="9780470169834"/>
      </filters>
    </filterColumn>
  </autoFilter>
  <tableColumns count="18">
    <tableColumn id="1" xr3:uid="{569192F2-4330-48E3-A9E6-3070B4D52647}" name="ISBN13 (Sidecar)"/>
    <tableColumn id="2" xr3:uid="{7A1FC5A4-1E92-4254-9258-E2E0DBF0B592}" name="Ship-To Country"/>
    <tableColumn id="3" xr3:uid="{91B67086-1D01-4580-AD34-03ABBA4C9A74}" name="Customer Name (Code)"/>
    <tableColumn id="4" xr3:uid="{9753DC4C-EB2C-4937-B8E4-E190E3D18E6F}" name="Customer Account Code"/>
    <tableColumn id="18" xr3:uid="{D3AED508-CAF6-4226-93AB-482AC8FE3C67}" name="Total" dataDxfId="97">
      <calculatedColumnFormula>SUM(Table14[[#This Row],[2026]:[2014]])</calculatedColumnFormula>
    </tableColumn>
    <tableColumn id="5" xr3:uid="{A23E8293-D7A9-4F51-A7A2-0E9EBA5EAAE6}" name="2026" dataDxfId="96"/>
    <tableColumn id="6" xr3:uid="{A82CA929-620F-4E9A-8F69-8754033C6ECB}" name="2025" dataDxfId="95"/>
    <tableColumn id="7" xr3:uid="{63555CE4-715D-48FE-BBDF-876193B91A30}" name="2024" dataDxfId="94"/>
    <tableColumn id="8" xr3:uid="{350BB6D9-50F1-48AB-939C-71DE09E14183}" name="2023" dataDxfId="93"/>
    <tableColumn id="9" xr3:uid="{8A877A20-D35D-4918-B5D2-95445DEBBD82}" name="2022" dataDxfId="92"/>
    <tableColumn id="10" xr3:uid="{ED8A3CE4-7FBD-4BFC-9353-1C180929190D}" name="2021" dataDxfId="91"/>
    <tableColumn id="11" xr3:uid="{ADCC08D7-3CA2-4758-B35C-EF20B0446DDA}" name="2020" dataDxfId="90"/>
    <tableColumn id="12" xr3:uid="{83DBCA70-6D44-48A4-A959-C3176BDCFEA6}" name="2019"/>
    <tableColumn id="13" xr3:uid="{6B6B0668-04D6-4E62-8C42-B4F82C7F19E9}" name="2018"/>
    <tableColumn id="14" xr3:uid="{F5C3CF59-13BF-43A3-A50A-5CA2D9B0A4BB}" name="2017"/>
    <tableColumn id="15" xr3:uid="{71A1733D-A1E8-45CC-8C73-B376A079747B}" name="2016"/>
    <tableColumn id="16" xr3:uid="{AD0E26C4-F06E-478B-86A9-78D65858980C}" name="2015"/>
    <tableColumn id="17" xr3:uid="{5430197E-9E10-43A0-8FAA-332EA44C2E19}" name="2014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97A8A01-0A58-4A74-B551-E58356C88F9F}" name="Table15" displayName="Table15" ref="A7:R900" totalsRowShown="0" headerRowDxfId="89">
  <autoFilter ref="A7:R900" xr:uid="{94F2094B-F0F1-4085-AD4D-70B6E2B8A81D}">
    <filterColumn colId="0">
      <filters>
        <filter val="9781119387794"/>
      </filters>
    </filterColumn>
  </autoFilter>
  <tableColumns count="18">
    <tableColumn id="1" xr3:uid="{DCCAAC47-D78E-4CFA-977A-365662BA84C8}" name="ISBN13 (Sidecar)"/>
    <tableColumn id="2" xr3:uid="{304115FC-2C71-48CD-812D-4F79C2ED5EF5}" name="Ship-To Country"/>
    <tableColumn id="3" xr3:uid="{B9C9B406-3E78-491F-B63B-112C357A28F6}" name="Customer Name (Code)"/>
    <tableColumn id="4" xr3:uid="{327D13EC-D6C3-4100-9EBC-07F2536AD04B}" name="Customer Account Code"/>
    <tableColumn id="18" xr3:uid="{DAA55A02-975C-4596-93AD-F40E9902AC00}" name="Total" dataDxfId="88">
      <calculatedColumnFormula>SUM(Table15[[#This Row],[2026]:[2014]])</calculatedColumnFormula>
    </tableColumn>
    <tableColumn id="5" xr3:uid="{CC826D68-A32B-4EBF-A13B-7B33EB1CE206}" name="2026" dataDxfId="87"/>
    <tableColumn id="6" xr3:uid="{0740AA9E-B769-4CAD-9A8D-FCE917264A16}" name="2025" dataDxfId="86"/>
    <tableColumn id="7" xr3:uid="{034DE11D-19A2-429A-AA85-EAB494DE3813}" name="2024" dataDxfId="85"/>
    <tableColumn id="8" xr3:uid="{7F183F33-668D-49A0-90D4-87C79BE1A623}" name="2023" dataDxfId="84"/>
    <tableColumn id="9" xr3:uid="{C7F5E23C-3BCA-4ED9-9EC7-C492518C7803}" name="2022" dataDxfId="83"/>
    <tableColumn id="10" xr3:uid="{2919ABC5-11CB-4E2D-A6D1-41F6AF732CAA}" name="2021" dataDxfId="82"/>
    <tableColumn id="11" xr3:uid="{17CF4B91-5796-4F75-B485-A96B6DCEB8BF}" name="2020" dataDxfId="81"/>
    <tableColumn id="12" xr3:uid="{5818312E-0278-44A8-BAA7-62385621679D}" name="2019"/>
    <tableColumn id="13" xr3:uid="{ACBD50E8-403A-4275-890A-5C2147F0E967}" name="2018"/>
    <tableColumn id="14" xr3:uid="{712882B3-6CDD-45F4-B914-0899A60EA44D}" name="2017"/>
    <tableColumn id="15" xr3:uid="{862FB87D-B856-46D7-BF5D-0604DEF3E6A5}" name="2016"/>
    <tableColumn id="16" xr3:uid="{D5B6CC6A-3DEA-4C7D-9644-D3EB91726C71}" name="2015"/>
    <tableColumn id="17" xr3:uid="{4B9228D9-925F-4A24-83CA-F5C33EFF9FBB}" name="2014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9A5BC8-61CB-46B9-9128-56F95BD5575F}" name="Table16" displayName="Table16" ref="A7:R900" totalsRowShown="0" headerRowDxfId="80">
  <autoFilter ref="A7:R900" xr:uid="{94F2094B-F0F1-4085-AD4D-70B6E2B8A81D}">
    <filterColumn colId="0">
      <filters>
        <filter val="9781119740797"/>
      </filters>
    </filterColumn>
  </autoFilter>
  <tableColumns count="18">
    <tableColumn id="1" xr3:uid="{AA192D44-7897-428F-9C3A-82956EEC78FD}" name="ISBN13 (Sidecar)"/>
    <tableColumn id="2" xr3:uid="{BDA18836-5D4A-4DB8-B70D-60E2E559ED09}" name="Ship-To Country"/>
    <tableColumn id="3" xr3:uid="{2348FC80-B457-49F5-906D-D5DF8488878F}" name="Customer Name (Code)"/>
    <tableColumn id="4" xr3:uid="{83716734-0E1A-422D-96F1-4D8B2BC3DBA7}" name="Customer Account Code"/>
    <tableColumn id="18" xr3:uid="{8859836C-36CE-4534-A3CA-19E9710FED7D}" name="Total" dataDxfId="79">
      <calculatedColumnFormula>SUM(Table16[[#This Row],[2026]:[2014]])</calculatedColumnFormula>
    </tableColumn>
    <tableColumn id="5" xr3:uid="{73389A1B-D283-4C28-9CCF-B6052D32115A}" name="2026" dataDxfId="78"/>
    <tableColumn id="6" xr3:uid="{350B433A-12E6-42D2-8971-9F68E565AFF3}" name="2025" dataDxfId="77"/>
    <tableColumn id="7" xr3:uid="{865161C0-EFEB-442C-B24D-E9E612EAF768}" name="2024" dataDxfId="76"/>
    <tableColumn id="8" xr3:uid="{2B12E266-7CC3-40DD-B93A-5D65337AB284}" name="2023" dataDxfId="75"/>
    <tableColumn id="9" xr3:uid="{23391D67-61B3-4425-97F2-DDECDEB685D3}" name="2022" dataDxfId="74"/>
    <tableColumn id="10" xr3:uid="{162E59A8-3A0F-4B6A-A11C-3F266B6D83CA}" name="2021" dataDxfId="73"/>
    <tableColumn id="11" xr3:uid="{1C9DAFF6-6493-4DB3-8D74-F5F1C4F84848}" name="2020" dataDxfId="72"/>
    <tableColumn id="12" xr3:uid="{E6C211FE-2EFF-4544-850B-5C1E5A1E5181}" name="2019"/>
    <tableColumn id="13" xr3:uid="{3DD73F69-67C4-4FFA-81F3-4CA63D74DA2B}" name="2018"/>
    <tableColumn id="14" xr3:uid="{049B870D-0C07-4B48-89D7-88339BEAD83D}" name="2017"/>
    <tableColumn id="15" xr3:uid="{94E22A3F-6470-433A-99FD-DF6397F018F5}" name="2016"/>
    <tableColumn id="16" xr3:uid="{1B6BD539-0C77-4479-AD49-F5FBB039CF29}" name="2015"/>
    <tableColumn id="17" xr3:uid="{9D85FC9D-B7DB-483F-A759-1FEF8624ECB5}" name="2014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6C840A8-4C39-4C48-BDD4-BB5FE68099C3}" name="Table17" displayName="Table17" ref="A7:R900" totalsRowShown="0" headerRowDxfId="71">
  <autoFilter ref="A7:R900" xr:uid="{94F2094B-F0F1-4085-AD4D-70B6E2B8A81D}">
    <filterColumn colId="0">
      <filters>
        <filter val="9781118017227"/>
      </filters>
    </filterColumn>
  </autoFilter>
  <tableColumns count="18">
    <tableColumn id="1" xr3:uid="{F26FF721-C183-4110-ACCE-90CE304E3EC4}" name="ISBN13 (Sidecar)"/>
    <tableColumn id="2" xr3:uid="{97BE22F6-6F29-4B30-BBCB-2816A43FB164}" name="Ship-To Country"/>
    <tableColumn id="3" xr3:uid="{5DD2B077-0A1A-4206-BA86-211EECF23773}" name="Customer Name (Code)"/>
    <tableColumn id="4" xr3:uid="{AB386245-89FA-43DF-AC86-0EDB083CBF90}" name="Customer Account Code"/>
    <tableColumn id="18" xr3:uid="{87A3C93A-AA34-4D51-A6BC-92467E4A4442}" name="Total" dataDxfId="70">
      <calculatedColumnFormula>SUM(Table17[[#This Row],[2026]:[2014]])</calculatedColumnFormula>
    </tableColumn>
    <tableColumn id="5" xr3:uid="{4A2E6AC8-4778-402E-9B97-FD8168978469}" name="2026" dataDxfId="69"/>
    <tableColumn id="6" xr3:uid="{E55DED59-63A9-4278-8881-2371E595302A}" name="2025" dataDxfId="68"/>
    <tableColumn id="7" xr3:uid="{4181E830-D233-4CA5-AA67-1C423A7A17DE}" name="2024" dataDxfId="67"/>
    <tableColumn id="8" xr3:uid="{C0325B82-BA39-46AE-97CE-373A38B38CFB}" name="2023" dataDxfId="66"/>
    <tableColumn id="9" xr3:uid="{77DC2C4E-2ED2-48D2-89B7-036554C72983}" name="2022" dataDxfId="65"/>
    <tableColumn id="10" xr3:uid="{3D4AF38E-D364-4B16-AAE0-11C0279174A3}" name="2021" dataDxfId="64"/>
    <tableColumn id="11" xr3:uid="{85A09FCA-F169-4A7E-A20F-797C8CB07CD2}" name="2020" dataDxfId="63"/>
    <tableColumn id="12" xr3:uid="{841A6CD6-77E5-4F12-9F3A-39B8F01DF7A6}" name="2019"/>
    <tableColumn id="13" xr3:uid="{58C21711-24F0-424B-9138-31FF89E67CB7}" name="2018"/>
    <tableColumn id="14" xr3:uid="{8F488EF3-B819-43F8-991C-056572E05630}" name="2017"/>
    <tableColumn id="15" xr3:uid="{08E9A295-E356-4DBD-9D0A-34084005B0D5}" name="2016"/>
    <tableColumn id="16" xr3:uid="{F3CAE581-FFF8-43FD-9BF8-18C20E665F54}" name="2015"/>
    <tableColumn id="17" xr3:uid="{66C13D88-6891-4927-8244-598D6E7FFFB1}" name="2014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E6DDC63-853C-4345-9E51-5320EE9C0265}" name="Table18" displayName="Table18" ref="A7:R900" totalsRowShown="0" headerRowDxfId="62">
  <autoFilter ref="A7:R900" xr:uid="{94F2094B-F0F1-4085-AD4D-70B6E2B8A81D}">
    <filterColumn colId="0">
      <filters>
        <filter val="9781394300495"/>
      </filters>
    </filterColumn>
  </autoFilter>
  <tableColumns count="18">
    <tableColumn id="1" xr3:uid="{56270912-0343-4BE2-B661-A100593C5318}" name="ISBN13 (Sidecar)"/>
    <tableColumn id="2" xr3:uid="{E7723C97-D5A2-407F-808B-AF0215396536}" name="Ship-To Country"/>
    <tableColumn id="3" xr3:uid="{D1E789A9-B8F2-47CC-BE15-BF57046C1B19}" name="Customer Name (Code)"/>
    <tableColumn id="4" xr3:uid="{C499461D-F462-4A0D-BF83-954920A8BC34}" name="Customer Account Code"/>
    <tableColumn id="18" xr3:uid="{D5AD681A-234C-4525-98D5-A6A142296BEC}" name="Total" dataDxfId="61">
      <calculatedColumnFormula>SUM(Table18[[#This Row],[2026]:[2014]])</calculatedColumnFormula>
    </tableColumn>
    <tableColumn id="5" xr3:uid="{1C0C56F1-2E7E-41F3-B8C4-0FB3AB0E91F9}" name="2026" dataDxfId="60"/>
    <tableColumn id="6" xr3:uid="{8E5C176C-D40A-4325-ACD7-00150B4E5304}" name="2025" dataDxfId="59"/>
    <tableColumn id="7" xr3:uid="{7EA4A697-6C32-4DE3-A516-DE1C6678F08E}" name="2024" dataDxfId="58"/>
    <tableColumn id="8" xr3:uid="{6233227A-50DD-429E-9AA7-F13F31C6D092}" name="2023" dataDxfId="57"/>
    <tableColumn id="9" xr3:uid="{0E7A6BD7-B32B-473F-817A-8EEFFFFE83E1}" name="2022" dataDxfId="56"/>
    <tableColumn id="10" xr3:uid="{B508E196-EB64-4F21-B877-6B718375A29D}" name="2021" dataDxfId="55"/>
    <tableColumn id="11" xr3:uid="{E4058FF8-D960-409E-B15E-F0AB0175DA9E}" name="2020" dataDxfId="54"/>
    <tableColumn id="12" xr3:uid="{72274128-67C6-4D0D-BF7B-BDF3DD8AA1CE}" name="2019"/>
    <tableColumn id="13" xr3:uid="{C5B88FEA-D978-43D4-954D-912CB8A2E4B7}" name="2018"/>
    <tableColumn id="14" xr3:uid="{B58DCBA4-8F1D-4648-9897-0DFBF236415E}" name="2017"/>
    <tableColumn id="15" xr3:uid="{BD3D717D-F97A-436E-B4B6-C543BB1359E1}" name="2016"/>
    <tableColumn id="16" xr3:uid="{0A96B025-65F5-4DB4-8240-F8681A5FCDB1}" name="2015"/>
    <tableColumn id="17" xr3:uid="{93E02B21-E657-4B69-977D-3979BE6FDE54}" name="2014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B6DD371-CDB7-4C8B-9BBA-32B071C85249}" name="Table19" displayName="Table19" ref="A7:R900" totalsRowShown="0" headerRowDxfId="53">
  <autoFilter ref="A7:R900" xr:uid="{94F2094B-F0F1-4085-AD4D-70B6E2B8A81D}">
    <filterColumn colId="0">
      <filters>
        <filter val="9780764599026"/>
      </filters>
    </filterColumn>
  </autoFilter>
  <tableColumns count="18">
    <tableColumn id="1" xr3:uid="{A6A04064-6C75-49EE-909C-F896B1C0C98C}" name="ISBN13 (Sidecar)"/>
    <tableColumn id="2" xr3:uid="{933EBDEE-7F6F-454E-B870-F6170ABF608A}" name="Ship-To Country"/>
    <tableColumn id="3" xr3:uid="{4D343155-5682-4AB6-8A60-43EEF2EC640D}" name="Customer Name (Code)"/>
    <tableColumn id="4" xr3:uid="{E4909BA8-8D40-4FC7-B4DE-5622A7AF55EB}" name="Customer Account Code"/>
    <tableColumn id="18" xr3:uid="{2B3F235D-224B-4F95-80E0-8D55D744EA97}" name="Total" dataDxfId="52">
      <calculatedColumnFormula>SUM(Table19[[#This Row],[2026]:[2014]])</calculatedColumnFormula>
    </tableColumn>
    <tableColumn id="5" xr3:uid="{5C884A5B-5E0F-48FE-A3C4-097BC407F06D}" name="2026" dataDxfId="51"/>
    <tableColumn id="6" xr3:uid="{03466294-DFB8-4E59-92BE-296249198855}" name="2025" dataDxfId="50"/>
    <tableColumn id="7" xr3:uid="{2A87D756-F25C-440A-9541-FE2B88225F7B}" name="2024" dataDxfId="49"/>
    <tableColumn id="8" xr3:uid="{47F71DA8-E075-4ACB-B222-098B83A9F857}" name="2023" dataDxfId="48"/>
    <tableColumn id="9" xr3:uid="{7ED04EA4-AEF8-4AD0-89A3-DCA12852B60D}" name="2022" dataDxfId="47"/>
    <tableColumn id="10" xr3:uid="{C45B8397-774D-4E4C-BEEB-4A3C057D80DD}" name="2021" dataDxfId="46"/>
    <tableColumn id="11" xr3:uid="{9A34CAAD-76C2-43D9-B364-48C261B0E4D0}" name="2020" dataDxfId="45"/>
    <tableColumn id="12" xr3:uid="{319EF19F-7023-43CD-B3BB-88FF14AB6FE2}" name="2019"/>
    <tableColumn id="13" xr3:uid="{4DF66F2B-BB4A-43D3-A00F-266EBAE14763}" name="2018"/>
    <tableColumn id="14" xr3:uid="{1CB4C05F-0D7E-44D2-B6D6-677E162DA461}" name="2017"/>
    <tableColumn id="15" xr3:uid="{DB9835D6-585B-4188-90A9-6AF8122C4E64}" name="2016"/>
    <tableColumn id="16" xr3:uid="{C2FD507D-9FC3-4FD1-B1DB-D059D11BE63A}" name="2015"/>
    <tableColumn id="17" xr3:uid="{DAEEF848-E9C5-47BF-A314-FB16500ED597}" name="2014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C4B98FD-DD44-491F-A892-BC306053205B}" name="Table110" displayName="Table110" ref="A7:R900" totalsRowShown="0" headerRowDxfId="44">
  <autoFilter ref="A7:R900" xr:uid="{94F2094B-F0F1-4085-AD4D-70B6E2B8A81D}">
    <filterColumn colId="0">
      <filters>
        <filter val="9780471758181"/>
      </filters>
    </filterColumn>
  </autoFilter>
  <tableColumns count="18">
    <tableColumn id="1" xr3:uid="{D1DFE9F1-BEBB-4BA9-AE08-A09B8249B7A9}" name="ISBN13 (Sidecar)"/>
    <tableColumn id="2" xr3:uid="{2600E4CE-74B9-49B3-9245-0E401B855747}" name="Ship-To Country"/>
    <tableColumn id="3" xr3:uid="{BB9E7AF8-A739-465A-AAEA-86C28A06E456}" name="Customer Name (Code)"/>
    <tableColumn id="4" xr3:uid="{EEDD1611-150B-47CB-9591-52D992525702}" name="Customer Account Code"/>
    <tableColumn id="18" xr3:uid="{F3DC1CD9-374D-4DCC-B609-5975304EDFD4}" name="Total" dataDxfId="43">
      <calculatedColumnFormula>SUM(Table110[[#This Row],[2026]:[2014]])</calculatedColumnFormula>
    </tableColumn>
    <tableColumn id="5" xr3:uid="{ED74D360-8BA2-45CE-8AF2-39E6ABC92B29}" name="2026" dataDxfId="42"/>
    <tableColumn id="6" xr3:uid="{FD1750C5-E1F4-4560-A722-7922996CDCF8}" name="2025" dataDxfId="41"/>
    <tableColumn id="7" xr3:uid="{C057BA9C-C680-406A-9A3D-2133B6B4C67E}" name="2024" dataDxfId="40"/>
    <tableColumn id="8" xr3:uid="{2FDDD61A-063B-47FD-AB11-2AE9D80EA187}" name="2023" dataDxfId="39"/>
    <tableColumn id="9" xr3:uid="{16D1549F-994F-4EBE-AF5D-978974C14236}" name="2022" dataDxfId="38"/>
    <tableColumn id="10" xr3:uid="{453804DB-B875-4FC9-BEA8-75C01A653F56}" name="2021" dataDxfId="37"/>
    <tableColumn id="11" xr3:uid="{5212ADA1-E54D-4975-B48D-8C0A9FBF42F2}" name="2020" dataDxfId="36"/>
    <tableColumn id="12" xr3:uid="{5C802FC9-0A5D-4248-923C-B49EFA515776}" name="2019"/>
    <tableColumn id="13" xr3:uid="{2268ED50-4A32-4132-8936-990F5235451E}" name="2018"/>
    <tableColumn id="14" xr3:uid="{2DFEFEBD-9F0B-457E-A2B8-2197D87C9D63}" name="2017"/>
    <tableColumn id="15" xr3:uid="{45C1F787-6D8E-4DCA-8295-67B85567760B}" name="2016"/>
    <tableColumn id="16" xr3:uid="{C10CF6F9-5E4C-45B6-A292-648E1C26EC56}" name="2015"/>
    <tableColumn id="17" xr3:uid="{07076CC7-2328-496D-AE48-9252EA3FA0B1}" name="2014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DD67D-D183-4F6A-9D74-3882E187AA2E}">
  <dimension ref="A1:H59"/>
  <sheetViews>
    <sheetView tabSelected="1" zoomScale="90" zoomScaleNormal="90" workbookViewId="0">
      <selection activeCell="J12" sqref="J12"/>
    </sheetView>
  </sheetViews>
  <sheetFormatPr baseColWidth="10" defaultColWidth="8.7265625" defaultRowHeight="14.5" x14ac:dyDescent="0.35"/>
  <cols>
    <col min="1" max="1" width="16.54296875" style="11" customWidth="1"/>
    <col min="2" max="2" width="61.453125" style="12" customWidth="1"/>
    <col min="3" max="3" width="15.7265625" style="12" customWidth="1"/>
    <col min="4" max="4" width="7.7265625" style="12" bestFit="1" customWidth="1"/>
    <col min="5" max="5" width="7.81640625" style="13" customWidth="1"/>
    <col min="6" max="6" width="7.453125" style="14" customWidth="1"/>
    <col min="7" max="7" width="7.26953125" style="15" customWidth="1"/>
    <col min="8" max="8" width="11.26953125" style="12" bestFit="1" customWidth="1"/>
    <col min="9" max="16384" width="8.7265625" style="12"/>
  </cols>
  <sheetData>
    <row r="1" spans="1:8" s="3" customFormat="1" x14ac:dyDescent="0.35">
      <c r="A1" s="1" t="s">
        <v>0</v>
      </c>
      <c r="B1" s="3" t="s">
        <v>1</v>
      </c>
      <c r="C1" s="3" t="s">
        <v>96</v>
      </c>
      <c r="D1" s="3" t="s">
        <v>1038</v>
      </c>
      <c r="E1" s="4" t="s">
        <v>99</v>
      </c>
      <c r="F1" s="5" t="s">
        <v>98</v>
      </c>
      <c r="G1" s="6" t="s">
        <v>97</v>
      </c>
      <c r="H1" s="3" t="s">
        <v>1039</v>
      </c>
    </row>
    <row r="2" spans="1:8" s="3" customFormat="1" x14ac:dyDescent="0.35">
      <c r="A2" s="2" t="s">
        <v>104</v>
      </c>
      <c r="B2" s="7"/>
      <c r="C2" s="7"/>
      <c r="D2" s="7"/>
      <c r="E2" s="8"/>
      <c r="F2" s="9"/>
      <c r="G2" s="10"/>
      <c r="H2" s="7"/>
    </row>
    <row r="3" spans="1:8" s="3" customFormat="1" x14ac:dyDescent="0.35">
      <c r="A3" s="17" t="s">
        <v>7</v>
      </c>
      <c r="B3" s="18"/>
      <c r="C3" s="18"/>
      <c r="D3" s="18"/>
      <c r="E3" s="19"/>
      <c r="F3" s="20"/>
      <c r="G3" s="21"/>
      <c r="H3" s="18"/>
    </row>
    <row r="4" spans="1:8" x14ac:dyDescent="0.35">
      <c r="A4" s="11">
        <v>9781394425730</v>
      </c>
      <c r="B4" s="12" t="s">
        <v>57</v>
      </c>
      <c r="C4" s="12" t="s">
        <v>56</v>
      </c>
      <c r="D4" s="12" t="s">
        <v>2</v>
      </c>
      <c r="E4" s="13">
        <v>20.99</v>
      </c>
      <c r="F4" s="14">
        <v>23.1</v>
      </c>
      <c r="G4" s="15">
        <v>26.99</v>
      </c>
      <c r="H4" s="16">
        <v>46259</v>
      </c>
    </row>
    <row r="5" spans="1:8" x14ac:dyDescent="0.35">
      <c r="A5" s="11">
        <v>9781394413461</v>
      </c>
      <c r="B5" s="12" t="s">
        <v>48</v>
      </c>
      <c r="C5" s="12" t="s">
        <v>47</v>
      </c>
      <c r="D5" s="12" t="s">
        <v>2</v>
      </c>
      <c r="E5" s="13">
        <v>26.99</v>
      </c>
      <c r="F5" s="14">
        <v>30</v>
      </c>
      <c r="G5" s="15">
        <v>34.99</v>
      </c>
      <c r="H5" s="16">
        <v>46245</v>
      </c>
    </row>
    <row r="6" spans="1:8" x14ac:dyDescent="0.35">
      <c r="A6" s="11">
        <v>9781394418626</v>
      </c>
      <c r="B6" s="12" t="s">
        <v>54</v>
      </c>
      <c r="C6" s="12" t="s">
        <v>53</v>
      </c>
      <c r="D6" s="12" t="s">
        <v>2</v>
      </c>
      <c r="E6" s="13">
        <v>18.989999999999998</v>
      </c>
      <c r="F6" s="14">
        <v>21.4</v>
      </c>
      <c r="G6" s="15">
        <v>24.99</v>
      </c>
      <c r="H6" s="16">
        <v>46252</v>
      </c>
    </row>
    <row r="7" spans="1:8" x14ac:dyDescent="0.35">
      <c r="A7" s="11">
        <v>9781394417391</v>
      </c>
      <c r="B7" s="12" t="s">
        <v>52</v>
      </c>
      <c r="C7" s="12" t="s">
        <v>51</v>
      </c>
      <c r="D7" s="12" t="s">
        <v>2</v>
      </c>
      <c r="E7" s="13">
        <v>18.989999999999998</v>
      </c>
      <c r="F7" s="14">
        <v>21.4</v>
      </c>
      <c r="G7" s="15">
        <v>24.99</v>
      </c>
      <c r="H7" s="16">
        <v>46245</v>
      </c>
    </row>
    <row r="8" spans="1:8" x14ac:dyDescent="0.35">
      <c r="A8" s="11">
        <v>9781394430000</v>
      </c>
      <c r="B8" s="12" t="s">
        <v>61</v>
      </c>
      <c r="C8" s="12" t="s">
        <v>60</v>
      </c>
      <c r="D8" s="12" t="s">
        <v>2</v>
      </c>
      <c r="E8" s="13">
        <v>20.99</v>
      </c>
      <c r="F8" s="14">
        <v>23.1</v>
      </c>
      <c r="G8" s="15">
        <v>26.99</v>
      </c>
      <c r="H8" s="16">
        <v>46252</v>
      </c>
    </row>
    <row r="9" spans="1:8" x14ac:dyDescent="0.35">
      <c r="A9" s="11">
        <v>9781394408085</v>
      </c>
      <c r="B9" s="12" t="s">
        <v>43</v>
      </c>
      <c r="C9" s="12" t="s">
        <v>42</v>
      </c>
      <c r="D9" s="12" t="s">
        <v>2</v>
      </c>
      <c r="E9" s="13">
        <v>22.99</v>
      </c>
      <c r="F9" s="14">
        <v>25.7</v>
      </c>
      <c r="G9" s="15">
        <v>29.99</v>
      </c>
      <c r="H9" s="16">
        <v>46259</v>
      </c>
    </row>
    <row r="10" spans="1:8" x14ac:dyDescent="0.35">
      <c r="A10" s="11">
        <v>9781394416431</v>
      </c>
      <c r="B10" s="12" t="s">
        <v>50</v>
      </c>
      <c r="C10" s="12" t="s">
        <v>49</v>
      </c>
      <c r="D10" s="12" t="s">
        <v>2</v>
      </c>
      <c r="E10" s="13">
        <v>18.989999999999998</v>
      </c>
      <c r="F10" s="14">
        <v>21.4</v>
      </c>
      <c r="G10" s="15">
        <v>24.99</v>
      </c>
      <c r="H10" s="16">
        <v>46252</v>
      </c>
    </row>
    <row r="11" spans="1:8" x14ac:dyDescent="0.35">
      <c r="A11" s="11">
        <v>9781394430246</v>
      </c>
      <c r="B11" s="12" t="s">
        <v>62</v>
      </c>
      <c r="C11" s="12" t="s">
        <v>6</v>
      </c>
      <c r="D11" s="12" t="s">
        <v>2</v>
      </c>
      <c r="E11" s="13">
        <v>18.989999999999998</v>
      </c>
      <c r="F11" s="14">
        <v>21.4</v>
      </c>
      <c r="G11" s="15">
        <v>24.99</v>
      </c>
      <c r="H11" s="16">
        <v>46245</v>
      </c>
    </row>
    <row r="12" spans="1:8" x14ac:dyDescent="0.35">
      <c r="A12" s="11">
        <v>9781394436699</v>
      </c>
      <c r="B12" s="12" t="s">
        <v>67</v>
      </c>
      <c r="C12" s="12" t="s">
        <v>46</v>
      </c>
      <c r="D12" s="12" t="s">
        <v>2</v>
      </c>
      <c r="E12" s="13">
        <v>31.99</v>
      </c>
      <c r="F12" s="14">
        <v>35.9</v>
      </c>
      <c r="G12" s="15">
        <v>41.99</v>
      </c>
      <c r="H12" s="16">
        <v>46252</v>
      </c>
    </row>
    <row r="13" spans="1:8" x14ac:dyDescent="0.35">
      <c r="A13" s="17" t="s">
        <v>101</v>
      </c>
      <c r="B13" s="18"/>
      <c r="C13" s="18"/>
      <c r="D13" s="18"/>
      <c r="E13" s="19"/>
      <c r="F13" s="20"/>
      <c r="G13" s="21"/>
      <c r="H13" s="18"/>
    </row>
    <row r="14" spans="1:8" x14ac:dyDescent="0.35">
      <c r="A14" s="11">
        <v>9781394352531</v>
      </c>
      <c r="B14" s="12" t="s">
        <v>12</v>
      </c>
      <c r="C14" s="12" t="s">
        <v>11</v>
      </c>
      <c r="D14" s="12" t="s">
        <v>2</v>
      </c>
      <c r="E14" s="13">
        <v>18.989999999999998</v>
      </c>
      <c r="F14" s="14">
        <v>20.6</v>
      </c>
      <c r="G14" s="15">
        <v>24</v>
      </c>
      <c r="H14" s="16">
        <v>46252</v>
      </c>
    </row>
    <row r="15" spans="1:8" x14ac:dyDescent="0.35">
      <c r="A15" s="11">
        <v>9781394330300</v>
      </c>
      <c r="B15" s="12" t="s">
        <v>10</v>
      </c>
      <c r="C15" s="12" t="s">
        <v>9</v>
      </c>
      <c r="D15" s="12" t="s">
        <v>2</v>
      </c>
      <c r="E15" s="13">
        <v>20.99</v>
      </c>
      <c r="F15" s="14">
        <v>23.1</v>
      </c>
      <c r="G15" s="15">
        <v>27</v>
      </c>
      <c r="H15" s="16">
        <v>46245</v>
      </c>
    </row>
    <row r="16" spans="1:8" x14ac:dyDescent="0.35">
      <c r="A16" s="11">
        <v>9781394381197</v>
      </c>
      <c r="B16" s="12" t="s">
        <v>24</v>
      </c>
      <c r="C16" s="12" t="s">
        <v>23</v>
      </c>
      <c r="D16" s="12" t="s">
        <v>2</v>
      </c>
      <c r="E16" s="13">
        <v>20.99</v>
      </c>
      <c r="F16" s="14">
        <v>23.1</v>
      </c>
      <c r="G16" s="15">
        <v>27</v>
      </c>
      <c r="H16" s="16">
        <v>46252</v>
      </c>
    </row>
    <row r="17" spans="1:8" x14ac:dyDescent="0.35">
      <c r="A17" s="11">
        <v>9781394401161</v>
      </c>
      <c r="B17" s="12" t="s">
        <v>36</v>
      </c>
      <c r="C17" s="12" t="s">
        <v>35</v>
      </c>
      <c r="D17" s="12" t="s">
        <v>3</v>
      </c>
      <c r="E17" s="13">
        <v>21.99</v>
      </c>
      <c r="F17" s="14">
        <v>24</v>
      </c>
      <c r="G17" s="15">
        <v>28</v>
      </c>
      <c r="H17" s="16">
        <v>46265</v>
      </c>
    </row>
    <row r="18" spans="1:8" x14ac:dyDescent="0.35">
      <c r="A18" s="11">
        <v>9781394441600</v>
      </c>
      <c r="B18" s="12" t="s">
        <v>71</v>
      </c>
      <c r="C18" s="12" t="s">
        <v>70</v>
      </c>
      <c r="D18" s="12" t="s">
        <v>3</v>
      </c>
      <c r="E18" s="13">
        <v>30.99</v>
      </c>
      <c r="F18" s="14">
        <v>34.200000000000003</v>
      </c>
      <c r="G18" s="15">
        <v>40</v>
      </c>
      <c r="H18" s="16">
        <v>46259</v>
      </c>
    </row>
    <row r="19" spans="1:8" x14ac:dyDescent="0.35">
      <c r="A19" s="11">
        <v>9781119774105</v>
      </c>
      <c r="B19" s="12" t="s">
        <v>5</v>
      </c>
      <c r="C19" s="12" t="s">
        <v>4</v>
      </c>
      <c r="D19" s="12" t="s">
        <v>3</v>
      </c>
      <c r="E19" s="13">
        <v>100.95</v>
      </c>
      <c r="F19" s="14">
        <v>110.95</v>
      </c>
      <c r="G19" s="15">
        <v>128.94999999999999</v>
      </c>
      <c r="H19" s="16">
        <v>46237</v>
      </c>
    </row>
    <row r="20" spans="1:8" x14ac:dyDescent="0.35">
      <c r="A20" s="17" t="s">
        <v>100</v>
      </c>
      <c r="B20" s="18"/>
      <c r="C20" s="18"/>
      <c r="D20" s="18"/>
      <c r="E20" s="19"/>
      <c r="F20" s="20"/>
      <c r="G20" s="21"/>
      <c r="H20" s="18"/>
    </row>
    <row r="21" spans="1:8" x14ac:dyDescent="0.35">
      <c r="A21" s="11">
        <v>9781394366392</v>
      </c>
      <c r="B21" s="12" t="s">
        <v>22</v>
      </c>
      <c r="C21" s="12" t="s">
        <v>21</v>
      </c>
      <c r="D21" s="12" t="s">
        <v>2</v>
      </c>
      <c r="E21" s="13">
        <v>30</v>
      </c>
      <c r="F21" s="14">
        <v>36</v>
      </c>
      <c r="G21" s="15">
        <v>37</v>
      </c>
      <c r="H21" s="16">
        <v>46238</v>
      </c>
    </row>
    <row r="22" spans="1:8" x14ac:dyDescent="0.35">
      <c r="A22" s="11">
        <v>9781394399697</v>
      </c>
      <c r="B22" s="12" t="s">
        <v>77</v>
      </c>
      <c r="C22" s="12" t="s">
        <v>72</v>
      </c>
      <c r="D22" s="12" t="s">
        <v>3</v>
      </c>
      <c r="E22" s="13">
        <v>19.989999999999998</v>
      </c>
      <c r="F22" s="14">
        <v>22.99</v>
      </c>
      <c r="G22" s="15">
        <v>26.99</v>
      </c>
      <c r="H22" s="16">
        <v>46261</v>
      </c>
    </row>
    <row r="23" spans="1:8" x14ac:dyDescent="0.35">
      <c r="A23" s="11">
        <v>9781394419609</v>
      </c>
      <c r="B23" s="12" t="s">
        <v>105</v>
      </c>
      <c r="C23" s="12" t="s">
        <v>13</v>
      </c>
      <c r="D23" s="12" t="s">
        <v>3</v>
      </c>
      <c r="E23" s="13">
        <v>21</v>
      </c>
      <c r="F23" s="14">
        <v>24</v>
      </c>
      <c r="G23" s="15">
        <v>28</v>
      </c>
      <c r="H23" s="16">
        <v>46259</v>
      </c>
    </row>
    <row r="24" spans="1:8" x14ac:dyDescent="0.35">
      <c r="A24" s="11">
        <v>9781394391936</v>
      </c>
      <c r="B24" s="12" t="s">
        <v>30</v>
      </c>
      <c r="C24" s="12" t="s">
        <v>29</v>
      </c>
      <c r="D24" s="12" t="s">
        <v>3</v>
      </c>
      <c r="E24" s="13">
        <v>22</v>
      </c>
      <c r="F24" s="14">
        <v>26</v>
      </c>
      <c r="G24" s="15">
        <v>30</v>
      </c>
      <c r="H24" s="16">
        <v>46238</v>
      </c>
    </row>
    <row r="25" spans="1:8" x14ac:dyDescent="0.35">
      <c r="A25" s="11">
        <v>9781394361564</v>
      </c>
      <c r="B25" s="12" t="s">
        <v>15</v>
      </c>
      <c r="C25" s="12" t="s">
        <v>14</v>
      </c>
      <c r="D25" s="12" t="s">
        <v>3</v>
      </c>
      <c r="E25" s="13">
        <v>32</v>
      </c>
      <c r="F25" s="14">
        <v>38</v>
      </c>
      <c r="G25" s="15">
        <v>39</v>
      </c>
      <c r="H25" s="16">
        <v>46252</v>
      </c>
    </row>
    <row r="26" spans="1:8" x14ac:dyDescent="0.35">
      <c r="A26" s="11">
        <v>9781394435418</v>
      </c>
      <c r="B26" s="12" t="s">
        <v>66</v>
      </c>
      <c r="C26" s="12" t="s">
        <v>65</v>
      </c>
      <c r="D26" s="12" t="s">
        <v>3</v>
      </c>
      <c r="E26" s="13">
        <v>23</v>
      </c>
      <c r="F26" s="14">
        <v>26</v>
      </c>
      <c r="G26" s="15">
        <v>30</v>
      </c>
      <c r="H26" s="16">
        <v>46258</v>
      </c>
    </row>
    <row r="27" spans="1:8" x14ac:dyDescent="0.35">
      <c r="A27" s="11">
        <v>9781394403196</v>
      </c>
      <c r="B27" s="12" t="s">
        <v>40</v>
      </c>
      <c r="C27" s="12" t="s">
        <v>39</v>
      </c>
      <c r="D27" s="12" t="s">
        <v>3</v>
      </c>
      <c r="E27" s="13">
        <v>22</v>
      </c>
      <c r="F27" s="14">
        <v>26</v>
      </c>
      <c r="G27" s="15">
        <v>30</v>
      </c>
      <c r="H27" s="16">
        <v>46245</v>
      </c>
    </row>
    <row r="28" spans="1:8" x14ac:dyDescent="0.35">
      <c r="A28" s="11">
        <v>9781394411757</v>
      </c>
      <c r="B28" t="s">
        <v>1037</v>
      </c>
      <c r="C28" s="12" t="s">
        <v>45</v>
      </c>
      <c r="D28" s="12" t="s">
        <v>3</v>
      </c>
      <c r="E28" s="13">
        <v>22</v>
      </c>
      <c r="F28" s="14">
        <v>26</v>
      </c>
      <c r="G28" s="15">
        <v>30</v>
      </c>
      <c r="H28" s="16">
        <v>46266</v>
      </c>
    </row>
    <row r="29" spans="1:8" x14ac:dyDescent="0.35">
      <c r="A29" s="11">
        <v>9781394432288</v>
      </c>
      <c r="B29" s="12" t="s">
        <v>64</v>
      </c>
      <c r="C29" s="12" t="s">
        <v>63</v>
      </c>
      <c r="D29" s="12" t="s">
        <v>3</v>
      </c>
      <c r="E29" s="13">
        <v>24</v>
      </c>
      <c r="F29" s="14">
        <v>28</v>
      </c>
      <c r="G29" s="15">
        <v>32</v>
      </c>
      <c r="H29" s="16">
        <v>46245</v>
      </c>
    </row>
    <row r="30" spans="1:8" x14ac:dyDescent="0.35">
      <c r="A30" s="11">
        <v>9781394407545</v>
      </c>
      <c r="B30" s="12" t="s">
        <v>106</v>
      </c>
      <c r="C30" s="12" t="s">
        <v>41</v>
      </c>
      <c r="D30" s="12" t="s">
        <v>3</v>
      </c>
      <c r="E30" s="13">
        <v>22</v>
      </c>
      <c r="F30" s="14">
        <v>26</v>
      </c>
      <c r="G30" s="15">
        <v>30</v>
      </c>
      <c r="H30" s="16">
        <v>46245</v>
      </c>
    </row>
    <row r="31" spans="1:8" x14ac:dyDescent="0.35">
      <c r="A31" s="11">
        <v>9781394408917</v>
      </c>
      <c r="B31" s="12" t="s">
        <v>44</v>
      </c>
      <c r="C31" s="12" t="s">
        <v>8</v>
      </c>
      <c r="D31" s="12" t="s">
        <v>3</v>
      </c>
      <c r="E31" s="13">
        <v>22</v>
      </c>
      <c r="F31" s="14">
        <v>26</v>
      </c>
      <c r="G31" s="15">
        <v>30</v>
      </c>
      <c r="H31" s="16">
        <v>46238</v>
      </c>
    </row>
    <row r="32" spans="1:8" x14ac:dyDescent="0.35">
      <c r="A32" s="11">
        <v>9781394439058</v>
      </c>
      <c r="B32" s="12" t="s">
        <v>69</v>
      </c>
      <c r="C32" s="12" t="s">
        <v>68</v>
      </c>
      <c r="D32" s="12" t="s">
        <v>3</v>
      </c>
      <c r="E32" s="13">
        <v>24</v>
      </c>
      <c r="F32" s="14">
        <v>27</v>
      </c>
      <c r="G32" s="15">
        <v>32</v>
      </c>
      <c r="H32" s="16">
        <v>46266</v>
      </c>
    </row>
    <row r="33" spans="1:8" x14ac:dyDescent="0.35">
      <c r="A33" s="11">
        <v>9781394426966</v>
      </c>
      <c r="B33" s="12" t="s">
        <v>59</v>
      </c>
      <c r="C33" s="12" t="s">
        <v>58</v>
      </c>
      <c r="D33" s="12" t="s">
        <v>3</v>
      </c>
      <c r="E33" s="13">
        <v>25</v>
      </c>
      <c r="F33" s="14">
        <v>29</v>
      </c>
      <c r="G33" s="15">
        <v>34</v>
      </c>
      <c r="H33" s="16">
        <v>46259</v>
      </c>
    </row>
    <row r="34" spans="1:8" x14ac:dyDescent="0.35">
      <c r="A34" s="17" t="s">
        <v>102</v>
      </c>
      <c r="B34" s="18"/>
      <c r="C34" s="18"/>
      <c r="D34" s="18"/>
      <c r="E34" s="19"/>
      <c r="F34" s="20"/>
      <c r="G34" s="21"/>
      <c r="H34" s="18"/>
    </row>
    <row r="35" spans="1:8" x14ac:dyDescent="0.35">
      <c r="A35" s="11">
        <v>9781394382767</v>
      </c>
      <c r="B35" s="12" t="s">
        <v>26</v>
      </c>
      <c r="C35" s="12" t="s">
        <v>25</v>
      </c>
      <c r="D35" s="12" t="s">
        <v>3</v>
      </c>
      <c r="E35" s="13">
        <v>41</v>
      </c>
      <c r="F35" s="14">
        <v>47</v>
      </c>
      <c r="G35" s="15">
        <v>55</v>
      </c>
      <c r="H35" s="16">
        <v>46259</v>
      </c>
    </row>
    <row r="36" spans="1:8" x14ac:dyDescent="0.35">
      <c r="A36" s="11">
        <v>9781394365210</v>
      </c>
      <c r="B36" s="12" t="s">
        <v>20</v>
      </c>
      <c r="C36" s="12" t="s">
        <v>19</v>
      </c>
      <c r="D36" s="12" t="s">
        <v>3</v>
      </c>
      <c r="E36" s="13">
        <v>88</v>
      </c>
      <c r="F36" s="14">
        <v>106</v>
      </c>
      <c r="G36" s="15">
        <v>110</v>
      </c>
      <c r="H36" s="16">
        <v>46259</v>
      </c>
    </row>
    <row r="37" spans="1:8" x14ac:dyDescent="0.35">
      <c r="A37" s="17" t="s">
        <v>17</v>
      </c>
      <c r="B37" s="18"/>
      <c r="C37" s="18"/>
      <c r="D37" s="18"/>
      <c r="E37" s="19"/>
      <c r="F37" s="20"/>
      <c r="G37" s="21"/>
      <c r="H37" s="18"/>
    </row>
    <row r="38" spans="1:8" x14ac:dyDescent="0.35">
      <c r="A38" s="11">
        <v>9781394362042</v>
      </c>
      <c r="B38" s="12" t="s">
        <v>18</v>
      </c>
      <c r="C38" s="12" t="s">
        <v>16</v>
      </c>
      <c r="D38" s="12" t="s">
        <v>2</v>
      </c>
      <c r="E38" s="13">
        <v>22.99</v>
      </c>
      <c r="F38" s="14">
        <v>25.7</v>
      </c>
      <c r="G38" s="15">
        <v>30</v>
      </c>
      <c r="H38" s="16">
        <v>46237</v>
      </c>
    </row>
    <row r="39" spans="1:8" x14ac:dyDescent="0.35">
      <c r="A39" s="11">
        <v>9781394401239</v>
      </c>
      <c r="B39" s="12" t="s">
        <v>38</v>
      </c>
      <c r="C39" s="12" t="s">
        <v>37</v>
      </c>
      <c r="D39" s="12" t="s">
        <v>2</v>
      </c>
      <c r="E39" s="13">
        <v>22.99</v>
      </c>
      <c r="F39" s="14">
        <v>25.7</v>
      </c>
      <c r="G39" s="15">
        <v>30</v>
      </c>
      <c r="H39" s="16">
        <v>46259</v>
      </c>
    </row>
    <row r="40" spans="1:8" x14ac:dyDescent="0.35">
      <c r="A40" s="11">
        <v>9781394392124</v>
      </c>
      <c r="B40" s="12" t="s">
        <v>32</v>
      </c>
      <c r="C40" s="12" t="s">
        <v>31</v>
      </c>
      <c r="D40" s="12" t="s">
        <v>3</v>
      </c>
      <c r="E40" s="13">
        <v>24.99</v>
      </c>
      <c r="F40" s="14">
        <v>27.4</v>
      </c>
      <c r="G40" s="15">
        <v>32</v>
      </c>
      <c r="H40" s="16">
        <v>46259</v>
      </c>
    </row>
    <row r="41" spans="1:8" x14ac:dyDescent="0.35">
      <c r="A41" s="11">
        <v>9781394387687</v>
      </c>
      <c r="B41" s="12" t="s">
        <v>28</v>
      </c>
      <c r="C41" s="12" t="s">
        <v>27</v>
      </c>
      <c r="D41" s="12" t="s">
        <v>2</v>
      </c>
      <c r="E41" s="13">
        <v>37.99</v>
      </c>
      <c r="F41" s="14">
        <v>42.8</v>
      </c>
      <c r="G41" s="15">
        <v>50</v>
      </c>
      <c r="H41" s="16">
        <v>46238</v>
      </c>
    </row>
    <row r="42" spans="1:8" x14ac:dyDescent="0.35">
      <c r="A42" s="11">
        <v>9781394396665</v>
      </c>
      <c r="B42" s="12" t="s">
        <v>34</v>
      </c>
      <c r="C42" s="12" t="s">
        <v>33</v>
      </c>
      <c r="D42" s="12" t="s">
        <v>2</v>
      </c>
      <c r="E42" s="13">
        <v>37.99</v>
      </c>
      <c r="F42" s="14">
        <v>42.8</v>
      </c>
      <c r="G42" s="15">
        <v>50</v>
      </c>
      <c r="H42" s="16">
        <v>46252</v>
      </c>
    </row>
    <row r="43" spans="1:8" x14ac:dyDescent="0.35">
      <c r="A43" s="11">
        <v>9781394419135</v>
      </c>
      <c r="B43" s="12" t="s">
        <v>107</v>
      </c>
      <c r="C43" s="12" t="s">
        <v>55</v>
      </c>
      <c r="D43" s="12" t="s">
        <v>2</v>
      </c>
      <c r="E43" s="13">
        <v>47.5</v>
      </c>
      <c r="F43" s="14">
        <v>51.3</v>
      </c>
      <c r="G43" s="15">
        <v>60</v>
      </c>
      <c r="H43" s="16">
        <v>46245</v>
      </c>
    </row>
    <row r="44" spans="1:8" x14ac:dyDescent="0.35">
      <c r="A44" s="17" t="s">
        <v>103</v>
      </c>
      <c r="B44" s="18"/>
      <c r="C44" s="18"/>
      <c r="D44" s="18"/>
      <c r="E44" s="19"/>
      <c r="F44" s="20"/>
      <c r="G44" s="21"/>
      <c r="H44" s="18"/>
    </row>
    <row r="45" spans="1:8" x14ac:dyDescent="0.35">
      <c r="A45" s="11">
        <v>9783527724062</v>
      </c>
      <c r="B45" s="12" t="s">
        <v>91</v>
      </c>
      <c r="C45" s="12" t="s">
        <v>90</v>
      </c>
      <c r="D45" s="12" t="s">
        <v>2</v>
      </c>
      <c r="E45" s="13">
        <v>16.989999999999998</v>
      </c>
      <c r="F45" s="14">
        <v>19.2</v>
      </c>
      <c r="G45" s="15">
        <v>24.95</v>
      </c>
      <c r="H45" s="16">
        <v>46239</v>
      </c>
    </row>
    <row r="46" spans="1:8" x14ac:dyDescent="0.35">
      <c r="A46" s="11">
        <v>9783527724796</v>
      </c>
      <c r="B46" s="12" t="s">
        <v>75</v>
      </c>
      <c r="C46" s="12" t="s">
        <v>73</v>
      </c>
      <c r="D46" s="12" t="s">
        <v>2</v>
      </c>
      <c r="E46" s="13">
        <v>16.989999999999998</v>
      </c>
      <c r="F46" s="14">
        <v>19.2</v>
      </c>
      <c r="G46" s="15">
        <v>24.95</v>
      </c>
      <c r="H46" s="16">
        <v>46204</v>
      </c>
    </row>
    <row r="47" spans="1:8" x14ac:dyDescent="0.35">
      <c r="A47" s="11">
        <v>9783527724819</v>
      </c>
      <c r="B47" s="12" t="s">
        <v>95</v>
      </c>
      <c r="C47" s="12" t="s">
        <v>94</v>
      </c>
      <c r="D47" s="12" t="s">
        <v>2</v>
      </c>
      <c r="E47" s="13">
        <v>16.989999999999998</v>
      </c>
      <c r="F47" s="14">
        <v>19.2</v>
      </c>
      <c r="G47" s="15">
        <v>24.95</v>
      </c>
      <c r="H47" s="16">
        <v>46239</v>
      </c>
    </row>
    <row r="48" spans="1:8" x14ac:dyDescent="0.35">
      <c r="A48" s="11">
        <v>9783527724390</v>
      </c>
      <c r="B48" s="12" t="s">
        <v>93</v>
      </c>
      <c r="C48" s="12" t="s">
        <v>92</v>
      </c>
      <c r="D48" s="12" t="s">
        <v>2</v>
      </c>
      <c r="E48" s="13">
        <v>29.95</v>
      </c>
      <c r="F48" s="14">
        <v>33.9</v>
      </c>
      <c r="G48" s="15">
        <v>39.950000000000003</v>
      </c>
      <c r="H48" s="16">
        <v>46239</v>
      </c>
    </row>
    <row r="49" spans="1:8" x14ac:dyDescent="0.35">
      <c r="A49" s="11">
        <v>9783527512737</v>
      </c>
      <c r="B49" s="12" t="s">
        <v>86</v>
      </c>
      <c r="C49" s="12" t="s">
        <v>85</v>
      </c>
      <c r="D49" s="12" t="s">
        <v>3</v>
      </c>
      <c r="E49" s="13">
        <v>22.5</v>
      </c>
      <c r="F49" s="14">
        <v>25.5</v>
      </c>
      <c r="G49" s="15">
        <v>29.95</v>
      </c>
      <c r="H49" s="16">
        <v>46239</v>
      </c>
    </row>
    <row r="50" spans="1:8" x14ac:dyDescent="0.35">
      <c r="A50" s="11">
        <v>9783527724895</v>
      </c>
      <c r="B50" s="12" t="s">
        <v>76</v>
      </c>
      <c r="C50" s="12" t="s">
        <v>74</v>
      </c>
      <c r="D50" s="12" t="s">
        <v>2</v>
      </c>
      <c r="E50" s="13">
        <v>22.5</v>
      </c>
      <c r="F50" s="14">
        <v>25.5</v>
      </c>
      <c r="G50" s="15">
        <v>29.95</v>
      </c>
      <c r="H50" s="16">
        <v>46197</v>
      </c>
    </row>
    <row r="51" spans="1:8" x14ac:dyDescent="0.35">
      <c r="A51" s="11">
        <v>9783527512836</v>
      </c>
      <c r="B51" s="12" t="s">
        <v>89</v>
      </c>
      <c r="C51" s="12" t="s">
        <v>73</v>
      </c>
      <c r="D51" s="12" t="s">
        <v>3</v>
      </c>
      <c r="E51" s="13">
        <v>22.5</v>
      </c>
      <c r="F51" s="14">
        <v>25.5</v>
      </c>
      <c r="G51" s="15">
        <v>32.5</v>
      </c>
      <c r="H51" s="16">
        <v>46239</v>
      </c>
    </row>
    <row r="52" spans="1:8" x14ac:dyDescent="0.35">
      <c r="A52" s="11">
        <v>9783527512799</v>
      </c>
      <c r="B52" s="12" t="s">
        <v>88</v>
      </c>
      <c r="C52" s="12" t="s">
        <v>87</v>
      </c>
      <c r="D52" s="12" t="s">
        <v>3</v>
      </c>
      <c r="E52" s="13">
        <v>24.95</v>
      </c>
      <c r="F52" s="14">
        <v>28.2</v>
      </c>
      <c r="G52" s="15">
        <v>34.950000000000003</v>
      </c>
      <c r="H52" s="16">
        <v>46260</v>
      </c>
    </row>
    <row r="53" spans="1:8" x14ac:dyDescent="0.35">
      <c r="A53" s="17" t="s">
        <v>78</v>
      </c>
      <c r="B53" s="18"/>
      <c r="C53" s="18"/>
      <c r="D53" s="18"/>
      <c r="E53" s="19"/>
      <c r="F53" s="20"/>
      <c r="G53" s="21"/>
      <c r="H53" s="18"/>
    </row>
    <row r="54" spans="1:8" x14ac:dyDescent="0.35">
      <c r="A54" s="11">
        <v>9781509570164</v>
      </c>
      <c r="B54" s="12" t="s">
        <v>84</v>
      </c>
      <c r="C54" s="12" t="s">
        <v>83</v>
      </c>
      <c r="D54" s="12" t="s">
        <v>2</v>
      </c>
      <c r="E54" s="13">
        <v>0</v>
      </c>
      <c r="F54" s="14">
        <v>0</v>
      </c>
      <c r="G54" s="15">
        <v>24.95</v>
      </c>
      <c r="H54" s="16">
        <v>46234</v>
      </c>
    </row>
    <row r="55" spans="1:8" x14ac:dyDescent="0.35">
      <c r="A55" s="11">
        <v>9781509567324</v>
      </c>
      <c r="B55" s="12" t="s">
        <v>82</v>
      </c>
      <c r="C55" s="12" t="s">
        <v>81</v>
      </c>
      <c r="D55" s="12" t="s">
        <v>2</v>
      </c>
      <c r="E55" s="13">
        <v>18.989999999999998</v>
      </c>
      <c r="F55" s="14">
        <v>21.99</v>
      </c>
      <c r="G55" s="15">
        <v>28.95</v>
      </c>
      <c r="H55" s="16">
        <v>46248</v>
      </c>
    </row>
    <row r="56" spans="1:8" x14ac:dyDescent="0.35">
      <c r="A56" s="11">
        <v>9781509564422</v>
      </c>
      <c r="B56" s="12" t="s">
        <v>80</v>
      </c>
      <c r="C56" s="12" t="s">
        <v>79</v>
      </c>
      <c r="D56" s="12" t="s">
        <v>3</v>
      </c>
      <c r="E56" s="13">
        <v>0</v>
      </c>
      <c r="F56" s="14">
        <v>0</v>
      </c>
      <c r="G56" s="15">
        <v>29.95</v>
      </c>
      <c r="H56" s="16">
        <v>46219</v>
      </c>
    </row>
    <row r="57" spans="1:8" x14ac:dyDescent="0.35">
      <c r="A57" s="11">
        <v>9781509570157</v>
      </c>
      <c r="B57" s="12" t="s">
        <v>84</v>
      </c>
      <c r="C57" s="12" t="s">
        <v>83</v>
      </c>
      <c r="D57" s="12" t="s">
        <v>3</v>
      </c>
      <c r="E57" s="13">
        <v>0</v>
      </c>
      <c r="F57" s="14">
        <v>0</v>
      </c>
      <c r="G57" s="15">
        <v>69.95</v>
      </c>
      <c r="H57" s="16">
        <v>46234</v>
      </c>
    </row>
    <row r="58" spans="1:8" x14ac:dyDescent="0.35">
      <c r="A58" s="11">
        <v>9781509567317</v>
      </c>
      <c r="B58" s="12" t="s">
        <v>82</v>
      </c>
      <c r="C58" s="12" t="s">
        <v>81</v>
      </c>
      <c r="D58" s="12" t="s">
        <v>3</v>
      </c>
      <c r="E58" s="13">
        <v>65</v>
      </c>
      <c r="F58" s="14">
        <v>74</v>
      </c>
      <c r="G58" s="15">
        <v>79.95</v>
      </c>
      <c r="H58" s="16">
        <v>46248</v>
      </c>
    </row>
    <row r="59" spans="1:8" x14ac:dyDescent="0.35">
      <c r="H59" s="1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0A6BB-4678-487A-8FEF-2962D7E2E220}">
  <dimension ref="A7:R900"/>
  <sheetViews>
    <sheetView workbookViewId="0">
      <selection activeCell="B20" sqref="B20"/>
    </sheetView>
  </sheetViews>
  <sheetFormatPr baseColWidth="10" defaultColWidth="8.7265625" defaultRowHeight="14.5" x14ac:dyDescent="0.35"/>
  <cols>
    <col min="1" max="2" width="15.1796875" style="12" customWidth="1"/>
    <col min="3" max="3" width="58.1796875" style="12" customWidth="1"/>
    <col min="4" max="4" width="23.81640625" style="12" customWidth="1"/>
    <col min="5" max="5" width="10.54296875" style="12" customWidth="1"/>
    <col min="6" max="18" width="6.7265625" style="12" customWidth="1"/>
    <col min="19" max="16384" width="8.7265625" style="12"/>
  </cols>
  <sheetData>
    <row r="7" spans="1:18" x14ac:dyDescent="0.35">
      <c r="A7" s="12" t="s">
        <v>314</v>
      </c>
      <c r="B7" s="12" t="s">
        <v>315</v>
      </c>
      <c r="C7" s="12" t="s">
        <v>316</v>
      </c>
      <c r="D7" s="12" t="s">
        <v>317</v>
      </c>
      <c r="E7" s="12" t="s">
        <v>1036</v>
      </c>
      <c r="F7" s="12" t="s">
        <v>318</v>
      </c>
      <c r="G7" s="12" t="s">
        <v>319</v>
      </c>
      <c r="H7" s="12" t="s">
        <v>320</v>
      </c>
      <c r="I7" s="12" t="s">
        <v>321</v>
      </c>
      <c r="J7" s="12" t="s">
        <v>1027</v>
      </c>
      <c r="K7" s="12" t="s">
        <v>1028</v>
      </c>
      <c r="L7" s="12" t="s">
        <v>1029</v>
      </c>
      <c r="M7" s="12" t="s">
        <v>1030</v>
      </c>
      <c r="N7" s="12" t="s">
        <v>1031</v>
      </c>
      <c r="O7" s="12" t="s">
        <v>1032</v>
      </c>
      <c r="P7" s="12" t="s">
        <v>1033</v>
      </c>
      <c r="Q7" s="12" t="s">
        <v>1034</v>
      </c>
      <c r="R7" s="12" t="s">
        <v>1035</v>
      </c>
    </row>
    <row r="8" spans="1:18" hidden="1" x14ac:dyDescent="0.35">
      <c r="A8" s="12" t="s">
        <v>108</v>
      </c>
      <c r="B8" s="12" t="s">
        <v>109</v>
      </c>
      <c r="C8" s="12" t="s">
        <v>110</v>
      </c>
      <c r="D8" s="12" t="s">
        <v>111</v>
      </c>
      <c r="E8" s="12">
        <f>SUM(Table110[[#This Row],[2026]:[2014]])</f>
        <v>1</v>
      </c>
      <c r="F8" s="23"/>
      <c r="G8" s="23"/>
      <c r="H8" s="23"/>
      <c r="I8" s="23">
        <v>1</v>
      </c>
    </row>
    <row r="9" spans="1:18" hidden="1" x14ac:dyDescent="0.35">
      <c r="A9" s="12" t="s">
        <v>108</v>
      </c>
      <c r="B9" s="12" t="s">
        <v>112</v>
      </c>
      <c r="C9" s="12" t="s">
        <v>113</v>
      </c>
      <c r="D9" s="12" t="s">
        <v>114</v>
      </c>
      <c r="E9" s="12">
        <f>SUM(Table110[[#This Row],[2026]:[2014]])</f>
        <v>2</v>
      </c>
      <c r="F9" s="23"/>
      <c r="G9" s="23"/>
      <c r="H9" s="23">
        <v>2</v>
      </c>
      <c r="I9" s="23"/>
    </row>
    <row r="10" spans="1:18" hidden="1" x14ac:dyDescent="0.35">
      <c r="A10" s="12" t="s">
        <v>108</v>
      </c>
      <c r="B10" s="12" t="s">
        <v>115</v>
      </c>
      <c r="C10" s="12" t="s">
        <v>116</v>
      </c>
      <c r="D10" s="12" t="s">
        <v>117</v>
      </c>
      <c r="E10" s="12">
        <f>SUM(Table110[[#This Row],[2026]:[2014]])</f>
        <v>8</v>
      </c>
      <c r="F10" s="23"/>
      <c r="G10" s="23"/>
      <c r="H10" s="23">
        <v>8</v>
      </c>
      <c r="I10" s="23"/>
    </row>
    <row r="11" spans="1:18" hidden="1" x14ac:dyDescent="0.35">
      <c r="A11" s="12" t="s">
        <v>108</v>
      </c>
      <c r="B11" s="12" t="s">
        <v>118</v>
      </c>
      <c r="C11" s="12" t="s">
        <v>119</v>
      </c>
      <c r="D11" s="12" t="s">
        <v>120</v>
      </c>
      <c r="E11" s="12">
        <f>SUM(Table110[[#This Row],[2026]:[2014]])</f>
        <v>3</v>
      </c>
      <c r="F11" s="23">
        <v>1</v>
      </c>
      <c r="G11" s="23">
        <v>2</v>
      </c>
      <c r="H11" s="23"/>
      <c r="I11" s="23"/>
    </row>
    <row r="12" spans="1:18" hidden="1" x14ac:dyDescent="0.35">
      <c r="A12" s="12" t="s">
        <v>108</v>
      </c>
      <c r="B12" s="12" t="s">
        <v>118</v>
      </c>
      <c r="C12" s="12" t="s">
        <v>121</v>
      </c>
      <c r="D12" s="12" t="s">
        <v>122</v>
      </c>
      <c r="E12" s="12">
        <f>SUM(Table110[[#This Row],[2026]:[2014]])</f>
        <v>4</v>
      </c>
      <c r="F12" s="23">
        <v>1</v>
      </c>
      <c r="G12" s="23">
        <v>-1</v>
      </c>
      <c r="H12" s="23">
        <v>2</v>
      </c>
      <c r="I12" s="23">
        <v>2</v>
      </c>
    </row>
    <row r="13" spans="1:18" hidden="1" x14ac:dyDescent="0.35">
      <c r="A13" s="12" t="s">
        <v>108</v>
      </c>
      <c r="B13" s="12" t="s">
        <v>123</v>
      </c>
      <c r="C13" s="12" t="s">
        <v>124</v>
      </c>
      <c r="D13" s="12" t="s">
        <v>125</v>
      </c>
      <c r="E13" s="12">
        <f>SUM(Table110[[#This Row],[2026]:[2014]])</f>
        <v>14</v>
      </c>
      <c r="F13" s="23"/>
      <c r="G13" s="23">
        <v>4</v>
      </c>
      <c r="H13" s="23"/>
      <c r="I13" s="23">
        <v>10</v>
      </c>
    </row>
    <row r="14" spans="1:18" hidden="1" x14ac:dyDescent="0.35">
      <c r="A14" s="12" t="s">
        <v>108</v>
      </c>
      <c r="B14" s="12" t="s">
        <v>126</v>
      </c>
      <c r="C14" s="12" t="s">
        <v>127</v>
      </c>
      <c r="D14" s="12" t="s">
        <v>128</v>
      </c>
      <c r="E14" s="12">
        <f>SUM(Table110[[#This Row],[2026]:[2014]])</f>
        <v>2</v>
      </c>
      <c r="F14" s="23"/>
      <c r="G14" s="23">
        <v>2</v>
      </c>
      <c r="H14" s="23"/>
      <c r="I14" s="23"/>
    </row>
    <row r="15" spans="1:18" hidden="1" x14ac:dyDescent="0.35">
      <c r="A15" s="12" t="s">
        <v>108</v>
      </c>
      <c r="B15" s="12" t="s">
        <v>129</v>
      </c>
      <c r="C15" s="12" t="s">
        <v>130</v>
      </c>
      <c r="D15" s="12" t="s">
        <v>131</v>
      </c>
      <c r="E15" s="12">
        <f>SUM(Table110[[#This Row],[2026]:[2014]])</f>
        <v>1</v>
      </c>
      <c r="F15" s="23"/>
      <c r="G15" s="23"/>
      <c r="H15" s="23"/>
      <c r="I15" s="23">
        <v>1</v>
      </c>
    </row>
    <row r="16" spans="1:18" hidden="1" x14ac:dyDescent="0.35">
      <c r="A16" s="12" t="s">
        <v>108</v>
      </c>
      <c r="B16" s="12" t="s">
        <v>132</v>
      </c>
      <c r="C16" s="12" t="s">
        <v>133</v>
      </c>
      <c r="D16" s="12" t="s">
        <v>134</v>
      </c>
      <c r="E16" s="12">
        <f>SUM(Table110[[#This Row],[2026]:[2014]])</f>
        <v>0</v>
      </c>
      <c r="F16" s="23"/>
      <c r="G16" s="23"/>
      <c r="H16" s="23">
        <v>0</v>
      </c>
      <c r="I16" s="23"/>
    </row>
    <row r="17" spans="1:9" hidden="1" x14ac:dyDescent="0.35">
      <c r="A17" s="12" t="s">
        <v>108</v>
      </c>
      <c r="B17" s="12" t="s">
        <v>132</v>
      </c>
      <c r="C17" s="12" t="s">
        <v>135</v>
      </c>
      <c r="D17" s="12" t="s">
        <v>136</v>
      </c>
      <c r="E17" s="12">
        <f>SUM(Table110[[#This Row],[2026]:[2014]])</f>
        <v>1</v>
      </c>
      <c r="F17" s="23"/>
      <c r="G17" s="23"/>
      <c r="H17" s="23"/>
      <c r="I17" s="23">
        <v>1</v>
      </c>
    </row>
    <row r="18" spans="1:9" hidden="1" x14ac:dyDescent="0.35">
      <c r="A18" s="12" t="s">
        <v>108</v>
      </c>
      <c r="B18" s="12" t="s">
        <v>137</v>
      </c>
      <c r="C18" s="12" t="s">
        <v>116</v>
      </c>
      <c r="D18" s="12" t="s">
        <v>138</v>
      </c>
      <c r="E18" s="12">
        <f>SUM(Table110[[#This Row],[2026]:[2014]])</f>
        <v>40</v>
      </c>
      <c r="F18" s="23"/>
      <c r="G18" s="23"/>
      <c r="H18" s="23">
        <v>13</v>
      </c>
      <c r="I18" s="23">
        <v>27</v>
      </c>
    </row>
    <row r="19" spans="1:9" hidden="1" x14ac:dyDescent="0.35">
      <c r="A19" s="12" t="s">
        <v>108</v>
      </c>
      <c r="B19" s="12" t="s">
        <v>137</v>
      </c>
      <c r="C19" s="12" t="s">
        <v>116</v>
      </c>
      <c r="D19" s="12" t="s">
        <v>139</v>
      </c>
      <c r="E19" s="12">
        <f>SUM(Table110[[#This Row],[2026]:[2014]])</f>
        <v>-12</v>
      </c>
      <c r="F19" s="23"/>
      <c r="G19" s="23"/>
      <c r="H19" s="23">
        <v>-12</v>
      </c>
      <c r="I19" s="23"/>
    </row>
    <row r="20" spans="1:9" hidden="1" x14ac:dyDescent="0.35">
      <c r="A20" s="12" t="s">
        <v>108</v>
      </c>
      <c r="B20" s="12" t="s">
        <v>137</v>
      </c>
      <c r="C20" s="12" t="s">
        <v>116</v>
      </c>
      <c r="D20" s="12" t="s">
        <v>140</v>
      </c>
      <c r="E20" s="12">
        <f>SUM(Table110[[#This Row],[2026]:[2014]])</f>
        <v>5</v>
      </c>
      <c r="F20" s="23"/>
      <c r="G20" s="23"/>
      <c r="H20" s="23"/>
      <c r="I20" s="23">
        <v>5</v>
      </c>
    </row>
    <row r="21" spans="1:9" hidden="1" x14ac:dyDescent="0.35">
      <c r="A21" s="12" t="s">
        <v>108</v>
      </c>
      <c r="B21" s="12" t="s">
        <v>137</v>
      </c>
      <c r="C21" s="12" t="s">
        <v>116</v>
      </c>
      <c r="D21" s="12" t="s">
        <v>141</v>
      </c>
      <c r="E21" s="12">
        <f>SUM(Table110[[#This Row],[2026]:[2014]])</f>
        <v>73</v>
      </c>
      <c r="F21" s="23"/>
      <c r="G21" s="23"/>
      <c r="H21" s="23">
        <v>52</v>
      </c>
      <c r="I21" s="23">
        <v>21</v>
      </c>
    </row>
    <row r="22" spans="1:9" hidden="1" x14ac:dyDescent="0.35">
      <c r="A22" s="12" t="s">
        <v>108</v>
      </c>
      <c r="B22" s="12" t="s">
        <v>137</v>
      </c>
      <c r="C22" s="12" t="s">
        <v>116</v>
      </c>
      <c r="D22" s="12" t="s">
        <v>142</v>
      </c>
      <c r="E22" s="12">
        <f>SUM(Table110[[#This Row],[2026]:[2014]])</f>
        <v>1</v>
      </c>
      <c r="F22" s="23"/>
      <c r="G22" s="23"/>
      <c r="H22" s="23">
        <v>1</v>
      </c>
      <c r="I22" s="23"/>
    </row>
    <row r="23" spans="1:9" hidden="1" x14ac:dyDescent="0.35">
      <c r="A23" s="12" t="s">
        <v>108</v>
      </c>
      <c r="B23" s="12" t="s">
        <v>137</v>
      </c>
      <c r="C23" s="12" t="s">
        <v>116</v>
      </c>
      <c r="D23" s="12" t="s">
        <v>143</v>
      </c>
      <c r="E23" s="12">
        <f>SUM(Table110[[#This Row],[2026]:[2014]])</f>
        <v>1</v>
      </c>
      <c r="F23" s="23"/>
      <c r="G23" s="23"/>
      <c r="H23" s="23">
        <v>1</v>
      </c>
      <c r="I23" s="23"/>
    </row>
    <row r="24" spans="1:9" hidden="1" x14ac:dyDescent="0.35">
      <c r="A24" s="12" t="s">
        <v>108</v>
      </c>
      <c r="B24" s="12" t="s">
        <v>137</v>
      </c>
      <c r="C24" s="12" t="s">
        <v>144</v>
      </c>
      <c r="D24" s="12" t="s">
        <v>145</v>
      </c>
      <c r="E24" s="12">
        <f>SUM(Table110[[#This Row],[2026]:[2014]])</f>
        <v>1</v>
      </c>
      <c r="F24" s="23"/>
      <c r="G24" s="23"/>
      <c r="H24" s="23"/>
      <c r="I24" s="23">
        <v>1</v>
      </c>
    </row>
    <row r="25" spans="1:9" hidden="1" x14ac:dyDescent="0.35">
      <c r="A25" s="12" t="s">
        <v>108</v>
      </c>
      <c r="B25" s="12" t="s">
        <v>137</v>
      </c>
      <c r="C25" s="12" t="s">
        <v>146</v>
      </c>
      <c r="D25" s="12" t="s">
        <v>147</v>
      </c>
      <c r="E25" s="12">
        <f>SUM(Table110[[#This Row],[2026]:[2014]])</f>
        <v>1</v>
      </c>
      <c r="F25" s="23"/>
      <c r="G25" s="23"/>
      <c r="H25" s="23">
        <v>1</v>
      </c>
      <c r="I25" s="23"/>
    </row>
    <row r="26" spans="1:9" hidden="1" x14ac:dyDescent="0.35">
      <c r="A26" s="12" t="s">
        <v>108</v>
      </c>
      <c r="B26" s="12" t="s">
        <v>137</v>
      </c>
      <c r="C26" s="12" t="s">
        <v>148</v>
      </c>
      <c r="D26" s="12" t="s">
        <v>149</v>
      </c>
      <c r="E26" s="12">
        <f>SUM(Table110[[#This Row],[2026]:[2014]])</f>
        <v>1</v>
      </c>
      <c r="F26" s="23"/>
      <c r="G26" s="23"/>
      <c r="H26" s="23">
        <v>1</v>
      </c>
      <c r="I26" s="23"/>
    </row>
    <row r="27" spans="1:9" hidden="1" x14ac:dyDescent="0.35">
      <c r="A27" s="12" t="s">
        <v>108</v>
      </c>
      <c r="B27" s="12" t="s">
        <v>137</v>
      </c>
      <c r="C27" s="12" t="s">
        <v>150</v>
      </c>
      <c r="D27" s="12" t="s">
        <v>151</v>
      </c>
      <c r="E27" s="12">
        <f>SUM(Table110[[#This Row],[2026]:[2014]])</f>
        <v>2</v>
      </c>
      <c r="F27" s="23"/>
      <c r="G27" s="23"/>
      <c r="H27" s="23">
        <v>2</v>
      </c>
      <c r="I27" s="23"/>
    </row>
    <row r="28" spans="1:9" hidden="1" x14ac:dyDescent="0.35">
      <c r="A28" s="12" t="s">
        <v>108</v>
      </c>
      <c r="B28" s="12" t="s">
        <v>137</v>
      </c>
      <c r="C28" s="12" t="s">
        <v>152</v>
      </c>
      <c r="D28" s="12" t="s">
        <v>153</v>
      </c>
      <c r="E28" s="12">
        <f>SUM(Table110[[#This Row],[2026]:[2014]])</f>
        <v>1</v>
      </c>
      <c r="F28" s="23"/>
      <c r="G28" s="23"/>
      <c r="H28" s="23"/>
      <c r="I28" s="23">
        <v>1</v>
      </c>
    </row>
    <row r="29" spans="1:9" hidden="1" x14ac:dyDescent="0.35">
      <c r="A29" s="12" t="s">
        <v>108</v>
      </c>
      <c r="B29" s="12" t="s">
        <v>137</v>
      </c>
      <c r="C29" s="12" t="s">
        <v>154</v>
      </c>
      <c r="D29" s="12" t="s">
        <v>155</v>
      </c>
      <c r="E29" s="12">
        <f>SUM(Table110[[#This Row],[2026]:[2014]])</f>
        <v>10</v>
      </c>
      <c r="F29" s="23"/>
      <c r="G29" s="23"/>
      <c r="H29" s="23">
        <v>8</v>
      </c>
      <c r="I29" s="23">
        <v>2</v>
      </c>
    </row>
    <row r="30" spans="1:9" hidden="1" x14ac:dyDescent="0.35">
      <c r="A30" s="12" t="s">
        <v>108</v>
      </c>
      <c r="B30" s="12" t="s">
        <v>156</v>
      </c>
      <c r="C30" s="12" t="s">
        <v>157</v>
      </c>
      <c r="D30" s="12" t="s">
        <v>158</v>
      </c>
      <c r="E30" s="12">
        <f>SUM(Table110[[#This Row],[2026]:[2014]])</f>
        <v>1</v>
      </c>
      <c r="F30" s="23"/>
      <c r="G30" s="23"/>
      <c r="H30" s="23"/>
      <c r="I30" s="23">
        <v>1</v>
      </c>
    </row>
    <row r="31" spans="1:9" hidden="1" x14ac:dyDescent="0.35">
      <c r="A31" s="12" t="s">
        <v>108</v>
      </c>
      <c r="B31" s="12" t="s">
        <v>156</v>
      </c>
      <c r="C31" s="12" t="s">
        <v>159</v>
      </c>
      <c r="D31" s="12" t="s">
        <v>160</v>
      </c>
      <c r="E31" s="12">
        <f>SUM(Table110[[#This Row],[2026]:[2014]])</f>
        <v>1</v>
      </c>
      <c r="F31" s="23"/>
      <c r="G31" s="23"/>
      <c r="H31" s="23"/>
      <c r="I31" s="23">
        <v>1</v>
      </c>
    </row>
    <row r="32" spans="1:9" hidden="1" x14ac:dyDescent="0.35">
      <c r="A32" s="12" t="s">
        <v>108</v>
      </c>
      <c r="B32" s="12" t="s">
        <v>161</v>
      </c>
      <c r="C32" s="12" t="s">
        <v>162</v>
      </c>
      <c r="D32" s="12" t="s">
        <v>163</v>
      </c>
      <c r="E32" s="12">
        <f>SUM(Table110[[#This Row],[2026]:[2014]])</f>
        <v>1</v>
      </c>
      <c r="F32" s="23"/>
      <c r="G32" s="23"/>
      <c r="H32" s="23">
        <v>1</v>
      </c>
      <c r="I32" s="23"/>
    </row>
    <row r="33" spans="1:9" hidden="1" x14ac:dyDescent="0.35">
      <c r="A33" s="12" t="s">
        <v>108</v>
      </c>
      <c r="B33" s="12" t="s">
        <v>164</v>
      </c>
      <c r="C33" s="12" t="s">
        <v>165</v>
      </c>
      <c r="D33" s="12" t="s">
        <v>166</v>
      </c>
      <c r="E33" s="12">
        <f>SUM(Table110[[#This Row],[2026]:[2014]])</f>
        <v>17</v>
      </c>
      <c r="F33" s="23"/>
      <c r="G33" s="23">
        <v>1</v>
      </c>
      <c r="H33" s="23">
        <v>6</v>
      </c>
      <c r="I33" s="23">
        <v>10</v>
      </c>
    </row>
    <row r="34" spans="1:9" hidden="1" x14ac:dyDescent="0.35">
      <c r="A34" s="12" t="s">
        <v>108</v>
      </c>
      <c r="B34" s="12" t="s">
        <v>164</v>
      </c>
      <c r="C34" s="12" t="s">
        <v>167</v>
      </c>
      <c r="D34" s="12" t="s">
        <v>168</v>
      </c>
      <c r="E34" s="12">
        <f>SUM(Table110[[#This Row],[2026]:[2014]])</f>
        <v>20</v>
      </c>
      <c r="F34" s="23">
        <v>2</v>
      </c>
      <c r="G34" s="23">
        <v>8</v>
      </c>
      <c r="H34" s="23">
        <v>3</v>
      </c>
      <c r="I34" s="23">
        <v>7</v>
      </c>
    </row>
    <row r="35" spans="1:9" hidden="1" x14ac:dyDescent="0.35">
      <c r="A35" s="12" t="s">
        <v>108</v>
      </c>
      <c r="B35" s="12" t="s">
        <v>164</v>
      </c>
      <c r="C35" s="12" t="s">
        <v>169</v>
      </c>
      <c r="D35" s="12" t="s">
        <v>170</v>
      </c>
      <c r="E35" s="12">
        <f>SUM(Table110[[#This Row],[2026]:[2014]])</f>
        <v>6</v>
      </c>
      <c r="F35" s="23"/>
      <c r="G35" s="23"/>
      <c r="H35" s="23"/>
      <c r="I35" s="23">
        <v>6</v>
      </c>
    </row>
    <row r="36" spans="1:9" hidden="1" x14ac:dyDescent="0.35">
      <c r="A36" s="12" t="s">
        <v>108</v>
      </c>
      <c r="B36" s="12" t="s">
        <v>164</v>
      </c>
      <c r="C36" s="12" t="s">
        <v>171</v>
      </c>
      <c r="D36" s="12" t="s">
        <v>172</v>
      </c>
      <c r="E36" s="12">
        <f>SUM(Table110[[#This Row],[2026]:[2014]])</f>
        <v>1</v>
      </c>
      <c r="F36" s="23"/>
      <c r="G36" s="23"/>
      <c r="H36" s="23">
        <v>1</v>
      </c>
      <c r="I36" s="23"/>
    </row>
    <row r="37" spans="1:9" hidden="1" x14ac:dyDescent="0.35">
      <c r="A37" s="12" t="s">
        <v>108</v>
      </c>
      <c r="B37" s="12" t="s">
        <v>173</v>
      </c>
      <c r="C37" s="12" t="s">
        <v>174</v>
      </c>
      <c r="D37" s="12" t="s">
        <v>175</v>
      </c>
      <c r="E37" s="12">
        <f>SUM(Table110[[#This Row],[2026]:[2014]])</f>
        <v>16</v>
      </c>
      <c r="F37" s="23">
        <v>13</v>
      </c>
      <c r="G37" s="23">
        <v>3</v>
      </c>
      <c r="H37" s="23"/>
      <c r="I37" s="23"/>
    </row>
    <row r="38" spans="1:9" hidden="1" x14ac:dyDescent="0.35">
      <c r="A38" s="12" t="s">
        <v>108</v>
      </c>
      <c r="B38" s="12" t="s">
        <v>173</v>
      </c>
      <c r="C38" s="12" t="s">
        <v>176</v>
      </c>
      <c r="D38" s="12" t="s">
        <v>177</v>
      </c>
      <c r="E38" s="12">
        <f>SUM(Table110[[#This Row],[2026]:[2014]])</f>
        <v>4</v>
      </c>
      <c r="F38" s="23">
        <v>4</v>
      </c>
      <c r="G38" s="23"/>
      <c r="H38" s="23"/>
      <c r="I38" s="23"/>
    </row>
    <row r="39" spans="1:9" hidden="1" x14ac:dyDescent="0.35">
      <c r="A39" s="12" t="s">
        <v>108</v>
      </c>
      <c r="B39" s="12" t="s">
        <v>178</v>
      </c>
      <c r="C39" s="12" t="s">
        <v>179</v>
      </c>
      <c r="D39" s="12" t="s">
        <v>180</v>
      </c>
      <c r="E39" s="12">
        <f>SUM(Table110[[#This Row],[2026]:[2014]])</f>
        <v>1</v>
      </c>
      <c r="F39" s="23"/>
      <c r="G39" s="23"/>
      <c r="H39" s="23">
        <v>1</v>
      </c>
      <c r="I39" s="23"/>
    </row>
    <row r="40" spans="1:9" hidden="1" x14ac:dyDescent="0.35">
      <c r="A40" s="12" t="s">
        <v>108</v>
      </c>
      <c r="B40" s="12" t="s">
        <v>181</v>
      </c>
      <c r="C40" s="12" t="s">
        <v>182</v>
      </c>
      <c r="D40" s="12" t="s">
        <v>183</v>
      </c>
      <c r="E40" s="12">
        <f>SUM(Table110[[#This Row],[2026]:[2014]])</f>
        <v>1</v>
      </c>
      <c r="F40" s="23"/>
      <c r="G40" s="23"/>
      <c r="H40" s="23">
        <v>1</v>
      </c>
      <c r="I40" s="23"/>
    </row>
    <row r="41" spans="1:9" hidden="1" x14ac:dyDescent="0.35">
      <c r="A41" s="12" t="s">
        <v>108</v>
      </c>
      <c r="B41" s="12" t="s">
        <v>184</v>
      </c>
      <c r="C41" s="12" t="s">
        <v>116</v>
      </c>
      <c r="D41" s="12" t="s">
        <v>185</v>
      </c>
      <c r="E41" s="12">
        <f>SUM(Table110[[#This Row],[2026]:[2014]])</f>
        <v>-5</v>
      </c>
      <c r="F41" s="23"/>
      <c r="G41" s="23"/>
      <c r="H41" s="23">
        <v>-5</v>
      </c>
      <c r="I41" s="23"/>
    </row>
    <row r="42" spans="1:9" hidden="1" x14ac:dyDescent="0.35">
      <c r="A42" s="12" t="s">
        <v>108</v>
      </c>
      <c r="B42" s="12" t="s">
        <v>186</v>
      </c>
      <c r="C42" s="12" t="s">
        <v>187</v>
      </c>
      <c r="D42" s="12" t="s">
        <v>188</v>
      </c>
      <c r="E42" s="12">
        <f>SUM(Table110[[#This Row],[2026]:[2014]])</f>
        <v>1</v>
      </c>
      <c r="F42" s="23"/>
      <c r="G42" s="23"/>
      <c r="H42" s="23">
        <v>1</v>
      </c>
      <c r="I42" s="23"/>
    </row>
    <row r="43" spans="1:9" hidden="1" x14ac:dyDescent="0.35">
      <c r="A43" s="12" t="s">
        <v>108</v>
      </c>
      <c r="B43" s="12" t="s">
        <v>186</v>
      </c>
      <c r="C43" s="12" t="s">
        <v>189</v>
      </c>
      <c r="D43" s="12" t="s">
        <v>190</v>
      </c>
      <c r="E43" s="12">
        <f>SUM(Table110[[#This Row],[2026]:[2014]])</f>
        <v>3</v>
      </c>
      <c r="F43" s="23">
        <v>3</v>
      </c>
      <c r="G43" s="23"/>
      <c r="H43" s="23"/>
      <c r="I43" s="23"/>
    </row>
    <row r="44" spans="1:9" hidden="1" x14ac:dyDescent="0.35">
      <c r="A44" s="12" t="s">
        <v>108</v>
      </c>
      <c r="B44" s="12" t="s">
        <v>191</v>
      </c>
      <c r="C44" s="12" t="s">
        <v>192</v>
      </c>
      <c r="D44" s="12" t="s">
        <v>193</v>
      </c>
      <c r="E44" s="12">
        <f>SUM(Table110[[#This Row],[2026]:[2014]])</f>
        <v>1</v>
      </c>
      <c r="F44" s="23"/>
      <c r="G44" s="23"/>
      <c r="H44" s="23"/>
      <c r="I44" s="23">
        <v>1</v>
      </c>
    </row>
    <row r="45" spans="1:9" hidden="1" x14ac:dyDescent="0.35">
      <c r="A45" s="12" t="s">
        <v>108</v>
      </c>
      <c r="B45" s="12" t="s">
        <v>194</v>
      </c>
      <c r="C45" s="12" t="s">
        <v>116</v>
      </c>
      <c r="D45" s="12" t="s">
        <v>195</v>
      </c>
      <c r="E45" s="12">
        <f>SUM(Table110[[#This Row],[2026]:[2014]])</f>
        <v>9</v>
      </c>
      <c r="F45" s="23"/>
      <c r="G45" s="23"/>
      <c r="H45" s="23">
        <v>1</v>
      </c>
      <c r="I45" s="23">
        <v>8</v>
      </c>
    </row>
    <row r="46" spans="1:9" hidden="1" x14ac:dyDescent="0.35">
      <c r="A46" s="12" t="s">
        <v>108</v>
      </c>
      <c r="B46" s="12" t="s">
        <v>194</v>
      </c>
      <c r="C46" s="12" t="s">
        <v>116</v>
      </c>
      <c r="D46" s="12" t="s">
        <v>196</v>
      </c>
      <c r="E46" s="12">
        <f>SUM(Table110[[#This Row],[2026]:[2014]])</f>
        <v>9</v>
      </c>
      <c r="F46" s="23"/>
      <c r="G46" s="23"/>
      <c r="H46" s="23">
        <v>1</v>
      </c>
      <c r="I46" s="23">
        <v>8</v>
      </c>
    </row>
    <row r="47" spans="1:9" hidden="1" x14ac:dyDescent="0.35">
      <c r="A47" s="12" t="s">
        <v>108</v>
      </c>
      <c r="B47" s="12" t="s">
        <v>194</v>
      </c>
      <c r="C47" s="12" t="s">
        <v>116</v>
      </c>
      <c r="D47" s="12" t="s">
        <v>197</v>
      </c>
      <c r="E47" s="12">
        <f>SUM(Table110[[#This Row],[2026]:[2014]])</f>
        <v>3</v>
      </c>
      <c r="F47" s="23"/>
      <c r="G47" s="23"/>
      <c r="H47" s="23"/>
      <c r="I47" s="23">
        <v>3</v>
      </c>
    </row>
    <row r="48" spans="1:9" hidden="1" x14ac:dyDescent="0.35">
      <c r="A48" s="12" t="s">
        <v>108</v>
      </c>
      <c r="B48" s="12" t="s">
        <v>194</v>
      </c>
      <c r="C48" s="12" t="s">
        <v>116</v>
      </c>
      <c r="D48" s="12" t="s">
        <v>198</v>
      </c>
      <c r="E48" s="12">
        <f>SUM(Table110[[#This Row],[2026]:[2014]])</f>
        <v>33</v>
      </c>
      <c r="F48" s="23"/>
      <c r="G48" s="23"/>
      <c r="H48" s="23">
        <v>11</v>
      </c>
      <c r="I48" s="23">
        <v>22</v>
      </c>
    </row>
    <row r="49" spans="1:9" hidden="1" x14ac:dyDescent="0.35">
      <c r="A49" s="12" t="s">
        <v>108</v>
      </c>
      <c r="B49" s="12" t="s">
        <v>199</v>
      </c>
      <c r="C49" s="12" t="s">
        <v>200</v>
      </c>
      <c r="D49" s="12" t="s">
        <v>201</v>
      </c>
      <c r="E49" s="12">
        <f>SUM(Table110[[#This Row],[2026]:[2014]])</f>
        <v>20</v>
      </c>
      <c r="F49" s="23"/>
      <c r="G49" s="23"/>
      <c r="H49" s="23">
        <v>5</v>
      </c>
      <c r="I49" s="23">
        <v>15</v>
      </c>
    </row>
    <row r="50" spans="1:9" hidden="1" x14ac:dyDescent="0.35">
      <c r="A50" s="12" t="s">
        <v>108</v>
      </c>
      <c r="B50" s="12" t="s">
        <v>202</v>
      </c>
      <c r="C50" s="12" t="s">
        <v>203</v>
      </c>
      <c r="D50" s="12" t="s">
        <v>204</v>
      </c>
      <c r="E50" s="12">
        <f>SUM(Table110[[#This Row],[2026]:[2014]])</f>
        <v>1</v>
      </c>
      <c r="F50" s="23"/>
      <c r="G50" s="23"/>
      <c r="H50" s="23">
        <v>1</v>
      </c>
      <c r="I50" s="23"/>
    </row>
    <row r="51" spans="1:9" hidden="1" x14ac:dyDescent="0.35">
      <c r="A51" s="12" t="s">
        <v>108</v>
      </c>
      <c r="B51" s="12" t="s">
        <v>202</v>
      </c>
      <c r="C51" s="12" t="s">
        <v>205</v>
      </c>
      <c r="D51" s="12" t="s">
        <v>206</v>
      </c>
      <c r="E51" s="12">
        <f>SUM(Table110[[#This Row],[2026]:[2014]])</f>
        <v>200</v>
      </c>
      <c r="F51" s="23"/>
      <c r="G51" s="23"/>
      <c r="H51" s="23"/>
      <c r="I51" s="23">
        <v>200</v>
      </c>
    </row>
    <row r="52" spans="1:9" hidden="1" x14ac:dyDescent="0.35">
      <c r="A52" s="12" t="s">
        <v>108</v>
      </c>
      <c r="B52" s="12" t="s">
        <v>202</v>
      </c>
      <c r="C52" s="12" t="s">
        <v>207</v>
      </c>
      <c r="D52" s="12" t="s">
        <v>208</v>
      </c>
      <c r="E52" s="12">
        <f>SUM(Table110[[#This Row],[2026]:[2014]])</f>
        <v>2</v>
      </c>
      <c r="F52" s="23"/>
      <c r="G52" s="23">
        <v>2</v>
      </c>
      <c r="H52" s="23"/>
      <c r="I52" s="23"/>
    </row>
    <row r="53" spans="1:9" hidden="1" x14ac:dyDescent="0.35">
      <c r="A53" s="12" t="s">
        <v>108</v>
      </c>
      <c r="B53" s="12" t="s">
        <v>209</v>
      </c>
      <c r="C53" s="12" t="s">
        <v>210</v>
      </c>
      <c r="D53" s="12" t="s">
        <v>211</v>
      </c>
      <c r="E53" s="12">
        <f>SUM(Table110[[#This Row],[2026]:[2014]])</f>
        <v>4</v>
      </c>
      <c r="F53" s="23"/>
      <c r="G53" s="23">
        <v>2</v>
      </c>
      <c r="H53" s="23">
        <v>1</v>
      </c>
      <c r="I53" s="23">
        <v>1</v>
      </c>
    </row>
    <row r="54" spans="1:9" hidden="1" x14ac:dyDescent="0.35">
      <c r="A54" s="12" t="s">
        <v>108</v>
      </c>
      <c r="B54" s="12" t="s">
        <v>212</v>
      </c>
      <c r="C54" s="12" t="s">
        <v>213</v>
      </c>
      <c r="D54" s="12" t="s">
        <v>214</v>
      </c>
      <c r="E54" s="12">
        <f>SUM(Table110[[#This Row],[2026]:[2014]])</f>
        <v>5</v>
      </c>
      <c r="F54" s="23">
        <v>3</v>
      </c>
      <c r="G54" s="23">
        <v>1</v>
      </c>
      <c r="H54" s="23">
        <v>1</v>
      </c>
      <c r="I54" s="23"/>
    </row>
    <row r="55" spans="1:9" hidden="1" x14ac:dyDescent="0.35">
      <c r="A55" s="12" t="s">
        <v>108</v>
      </c>
      <c r="B55" s="12" t="s">
        <v>212</v>
      </c>
      <c r="C55" s="12" t="s">
        <v>215</v>
      </c>
      <c r="D55" s="12" t="s">
        <v>216</v>
      </c>
      <c r="E55" s="12">
        <f>SUM(Table110[[#This Row],[2026]:[2014]])</f>
        <v>7</v>
      </c>
      <c r="F55" s="23">
        <v>2</v>
      </c>
      <c r="G55" s="23">
        <v>4</v>
      </c>
      <c r="H55" s="23">
        <v>1</v>
      </c>
      <c r="I55" s="23"/>
    </row>
    <row r="56" spans="1:9" hidden="1" x14ac:dyDescent="0.35">
      <c r="A56" s="12" t="s">
        <v>108</v>
      </c>
      <c r="B56" s="12" t="s">
        <v>212</v>
      </c>
      <c r="C56" s="12" t="s">
        <v>217</v>
      </c>
      <c r="D56" s="12" t="s">
        <v>218</v>
      </c>
      <c r="E56" s="12">
        <f>SUM(Table110[[#This Row],[2026]:[2014]])</f>
        <v>5</v>
      </c>
      <c r="F56" s="23"/>
      <c r="G56" s="23">
        <v>-1</v>
      </c>
      <c r="H56" s="23">
        <v>3</v>
      </c>
      <c r="I56" s="23">
        <v>3</v>
      </c>
    </row>
    <row r="57" spans="1:9" hidden="1" x14ac:dyDescent="0.35">
      <c r="A57" s="12" t="s">
        <v>108</v>
      </c>
      <c r="B57" s="12" t="s">
        <v>212</v>
      </c>
      <c r="C57" s="12" t="s">
        <v>219</v>
      </c>
      <c r="D57" s="12" t="s">
        <v>220</v>
      </c>
      <c r="E57" s="12">
        <f>SUM(Table110[[#This Row],[2026]:[2014]])</f>
        <v>9</v>
      </c>
      <c r="F57" s="23">
        <v>9</v>
      </c>
      <c r="G57" s="23"/>
      <c r="H57" s="23"/>
      <c r="I57" s="23"/>
    </row>
    <row r="58" spans="1:9" hidden="1" x14ac:dyDescent="0.35">
      <c r="A58" s="12" t="s">
        <v>108</v>
      </c>
      <c r="B58" s="12" t="s">
        <v>212</v>
      </c>
      <c r="C58" s="12" t="s">
        <v>221</v>
      </c>
      <c r="D58" s="12" t="s">
        <v>222</v>
      </c>
      <c r="E58" s="12">
        <f>SUM(Table110[[#This Row],[2026]:[2014]])</f>
        <v>0</v>
      </c>
      <c r="F58" s="23"/>
      <c r="G58" s="23"/>
      <c r="H58" s="23"/>
      <c r="I58" s="23">
        <v>0</v>
      </c>
    </row>
    <row r="59" spans="1:9" hidden="1" x14ac:dyDescent="0.35">
      <c r="A59" s="12" t="s">
        <v>108</v>
      </c>
      <c r="B59" s="12" t="s">
        <v>212</v>
      </c>
      <c r="C59" s="12" t="s">
        <v>223</v>
      </c>
      <c r="D59" s="12" t="s">
        <v>224</v>
      </c>
      <c r="E59" s="12">
        <f>SUM(Table110[[#This Row],[2026]:[2014]])</f>
        <v>0</v>
      </c>
      <c r="F59" s="23"/>
      <c r="G59" s="23"/>
      <c r="H59" s="23"/>
      <c r="I59" s="23">
        <v>0</v>
      </c>
    </row>
    <row r="60" spans="1:9" hidden="1" x14ac:dyDescent="0.35">
      <c r="A60" s="12" t="s">
        <v>108</v>
      </c>
      <c r="B60" s="12" t="s">
        <v>225</v>
      </c>
      <c r="C60" s="12" t="s">
        <v>226</v>
      </c>
      <c r="D60" s="12" t="s">
        <v>227</v>
      </c>
      <c r="E60" s="12">
        <f>SUM(Table110[[#This Row],[2026]:[2014]])</f>
        <v>1</v>
      </c>
      <c r="F60" s="23"/>
      <c r="G60" s="23"/>
      <c r="H60" s="23">
        <v>1</v>
      </c>
      <c r="I60" s="23"/>
    </row>
    <row r="61" spans="1:9" hidden="1" x14ac:dyDescent="0.35">
      <c r="A61" s="12" t="s">
        <v>108</v>
      </c>
      <c r="B61" s="12" t="s">
        <v>225</v>
      </c>
      <c r="C61" s="12" t="s">
        <v>228</v>
      </c>
      <c r="D61" s="12" t="s">
        <v>229</v>
      </c>
      <c r="E61" s="12">
        <f>SUM(Table110[[#This Row],[2026]:[2014]])</f>
        <v>3</v>
      </c>
      <c r="F61" s="23"/>
      <c r="G61" s="23"/>
      <c r="H61" s="23">
        <v>1</v>
      </c>
      <c r="I61" s="23">
        <v>2</v>
      </c>
    </row>
    <row r="62" spans="1:9" hidden="1" x14ac:dyDescent="0.35">
      <c r="A62" s="12" t="s">
        <v>108</v>
      </c>
      <c r="B62" s="12" t="s">
        <v>230</v>
      </c>
      <c r="C62" s="12" t="s">
        <v>231</v>
      </c>
      <c r="D62" s="12" t="s">
        <v>232</v>
      </c>
      <c r="E62" s="12">
        <f>SUM(Table110[[#This Row],[2026]:[2014]])</f>
        <v>27</v>
      </c>
      <c r="F62" s="23"/>
      <c r="G62" s="23">
        <v>3</v>
      </c>
      <c r="H62" s="23">
        <v>19</v>
      </c>
      <c r="I62" s="23">
        <v>5</v>
      </c>
    </row>
    <row r="63" spans="1:9" hidden="1" x14ac:dyDescent="0.35">
      <c r="A63" s="12" t="s">
        <v>108</v>
      </c>
      <c r="B63" s="12" t="s">
        <v>230</v>
      </c>
      <c r="C63" s="12" t="s">
        <v>233</v>
      </c>
      <c r="D63" s="12" t="s">
        <v>234</v>
      </c>
      <c r="E63" s="12">
        <f>SUM(Table110[[#This Row],[2026]:[2014]])</f>
        <v>1</v>
      </c>
      <c r="F63" s="23"/>
      <c r="G63" s="23"/>
      <c r="H63" s="23">
        <v>1</v>
      </c>
      <c r="I63" s="23"/>
    </row>
    <row r="64" spans="1:9" hidden="1" x14ac:dyDescent="0.35">
      <c r="A64" s="12" t="s">
        <v>108</v>
      </c>
      <c r="B64" s="12" t="s">
        <v>235</v>
      </c>
      <c r="C64" s="12" t="s">
        <v>236</v>
      </c>
      <c r="D64" s="12" t="s">
        <v>237</v>
      </c>
      <c r="E64" s="12">
        <f>SUM(Table110[[#This Row],[2026]:[2014]])</f>
        <v>11</v>
      </c>
      <c r="F64" s="23"/>
      <c r="G64" s="23"/>
      <c r="H64" s="23"/>
      <c r="I64" s="23">
        <v>11</v>
      </c>
    </row>
    <row r="65" spans="1:9" hidden="1" x14ac:dyDescent="0.35">
      <c r="A65" s="12" t="s">
        <v>108</v>
      </c>
      <c r="B65" s="12" t="s">
        <v>235</v>
      </c>
      <c r="C65" s="12" t="s">
        <v>238</v>
      </c>
      <c r="D65" s="12" t="s">
        <v>239</v>
      </c>
      <c r="E65" s="12">
        <f>SUM(Table110[[#This Row],[2026]:[2014]])</f>
        <v>1</v>
      </c>
      <c r="F65" s="23"/>
      <c r="G65" s="23"/>
      <c r="H65" s="23"/>
      <c r="I65" s="23">
        <v>1</v>
      </c>
    </row>
    <row r="66" spans="1:9" hidden="1" x14ac:dyDescent="0.35">
      <c r="A66" s="12" t="s">
        <v>108</v>
      </c>
      <c r="B66" s="12" t="s">
        <v>240</v>
      </c>
      <c r="C66" s="12" t="s">
        <v>241</v>
      </c>
      <c r="D66" s="12" t="s">
        <v>242</v>
      </c>
      <c r="E66" s="12">
        <f>SUM(Table110[[#This Row],[2026]:[2014]])</f>
        <v>10</v>
      </c>
      <c r="F66" s="23">
        <v>8</v>
      </c>
      <c r="G66" s="23"/>
      <c r="H66" s="23">
        <v>2</v>
      </c>
      <c r="I66" s="23"/>
    </row>
    <row r="67" spans="1:9" hidden="1" x14ac:dyDescent="0.35">
      <c r="A67" s="12" t="s">
        <v>108</v>
      </c>
      <c r="B67" s="12" t="s">
        <v>243</v>
      </c>
      <c r="C67" s="12" t="s">
        <v>244</v>
      </c>
      <c r="D67" s="12" t="s">
        <v>245</v>
      </c>
      <c r="E67" s="12">
        <f>SUM(Table110[[#This Row],[2026]:[2014]])</f>
        <v>10</v>
      </c>
      <c r="F67" s="23">
        <v>10</v>
      </c>
      <c r="G67" s="23"/>
      <c r="H67" s="23"/>
      <c r="I67" s="23"/>
    </row>
    <row r="68" spans="1:9" hidden="1" x14ac:dyDescent="0.35">
      <c r="A68" s="12" t="s">
        <v>108</v>
      </c>
      <c r="B68" s="12" t="s">
        <v>246</v>
      </c>
      <c r="C68" s="12" t="s">
        <v>247</v>
      </c>
      <c r="D68" s="12" t="s">
        <v>248</v>
      </c>
      <c r="E68" s="12">
        <f>SUM(Table110[[#This Row],[2026]:[2014]])</f>
        <v>3</v>
      </c>
      <c r="F68" s="23">
        <v>1</v>
      </c>
      <c r="G68" s="23"/>
      <c r="H68" s="23">
        <v>2</v>
      </c>
      <c r="I68" s="23">
        <v>0</v>
      </c>
    </row>
    <row r="69" spans="1:9" hidden="1" x14ac:dyDescent="0.35">
      <c r="A69" s="12" t="s">
        <v>108</v>
      </c>
      <c r="B69" s="12" t="s">
        <v>246</v>
      </c>
      <c r="C69" s="12" t="s">
        <v>249</v>
      </c>
      <c r="D69" s="12" t="s">
        <v>250</v>
      </c>
      <c r="E69" s="12">
        <f>SUM(Table110[[#This Row],[2026]:[2014]])</f>
        <v>12</v>
      </c>
      <c r="F69" s="23">
        <v>2</v>
      </c>
      <c r="G69" s="23">
        <v>2</v>
      </c>
      <c r="H69" s="23">
        <v>7</v>
      </c>
      <c r="I69" s="23">
        <v>1</v>
      </c>
    </row>
    <row r="70" spans="1:9" hidden="1" x14ac:dyDescent="0.35">
      <c r="A70" s="12" t="s">
        <v>108</v>
      </c>
      <c r="B70" s="12" t="s">
        <v>246</v>
      </c>
      <c r="C70" s="12" t="s">
        <v>251</v>
      </c>
      <c r="D70" s="12" t="s">
        <v>252</v>
      </c>
      <c r="E70" s="12">
        <f>SUM(Table110[[#This Row],[2026]:[2014]])</f>
        <v>23</v>
      </c>
      <c r="F70" s="23">
        <v>3</v>
      </c>
      <c r="G70" s="23">
        <v>2</v>
      </c>
      <c r="H70" s="23">
        <v>13</v>
      </c>
      <c r="I70" s="23">
        <v>5</v>
      </c>
    </row>
    <row r="71" spans="1:9" hidden="1" x14ac:dyDescent="0.35">
      <c r="A71" s="12" t="s">
        <v>108</v>
      </c>
      <c r="B71" s="12" t="s">
        <v>246</v>
      </c>
      <c r="C71" s="12" t="s">
        <v>253</v>
      </c>
      <c r="D71" s="12" t="s">
        <v>254</v>
      </c>
      <c r="E71" s="12">
        <f>SUM(Table110[[#This Row],[2026]:[2014]])</f>
        <v>1</v>
      </c>
      <c r="F71" s="23"/>
      <c r="G71" s="23">
        <v>1</v>
      </c>
      <c r="H71" s="23"/>
      <c r="I71" s="23"/>
    </row>
    <row r="72" spans="1:9" hidden="1" x14ac:dyDescent="0.35">
      <c r="A72" s="12" t="s">
        <v>108</v>
      </c>
      <c r="B72" s="12" t="s">
        <v>246</v>
      </c>
      <c r="C72" s="12" t="s">
        <v>255</v>
      </c>
      <c r="D72" s="12" t="s">
        <v>256</v>
      </c>
      <c r="E72" s="12">
        <f>SUM(Table110[[#This Row],[2026]:[2014]])</f>
        <v>2</v>
      </c>
      <c r="F72" s="23"/>
      <c r="G72" s="23"/>
      <c r="H72" s="23"/>
      <c r="I72" s="23">
        <v>2</v>
      </c>
    </row>
    <row r="73" spans="1:9" hidden="1" x14ac:dyDescent="0.35">
      <c r="A73" s="12" t="s">
        <v>108</v>
      </c>
      <c r="B73" s="12" t="s">
        <v>246</v>
      </c>
      <c r="C73" s="12" t="s">
        <v>257</v>
      </c>
      <c r="D73" s="12" t="s">
        <v>258</v>
      </c>
      <c r="E73" s="12">
        <f>SUM(Table110[[#This Row],[2026]:[2014]])</f>
        <v>27</v>
      </c>
      <c r="F73" s="23">
        <v>5</v>
      </c>
      <c r="G73" s="23">
        <v>3</v>
      </c>
      <c r="H73" s="23">
        <v>8</v>
      </c>
      <c r="I73" s="23">
        <v>11</v>
      </c>
    </row>
    <row r="74" spans="1:9" hidden="1" x14ac:dyDescent="0.35">
      <c r="A74" s="12" t="s">
        <v>108</v>
      </c>
      <c r="B74" s="12" t="s">
        <v>246</v>
      </c>
      <c r="C74" s="12" t="s">
        <v>259</v>
      </c>
      <c r="D74" s="12" t="s">
        <v>260</v>
      </c>
      <c r="E74" s="12">
        <f>SUM(Table110[[#This Row],[2026]:[2014]])</f>
        <v>6</v>
      </c>
      <c r="F74" s="23"/>
      <c r="G74" s="23">
        <v>1</v>
      </c>
      <c r="H74" s="23"/>
      <c r="I74" s="23">
        <v>5</v>
      </c>
    </row>
    <row r="75" spans="1:9" hidden="1" x14ac:dyDescent="0.35">
      <c r="A75" s="12" t="s">
        <v>108</v>
      </c>
      <c r="B75" s="12" t="s">
        <v>246</v>
      </c>
      <c r="C75" s="12" t="s">
        <v>261</v>
      </c>
      <c r="D75" s="12" t="s">
        <v>262</v>
      </c>
      <c r="E75" s="12">
        <f>SUM(Table110[[#This Row],[2026]:[2014]])</f>
        <v>5</v>
      </c>
      <c r="F75" s="23"/>
      <c r="G75" s="23"/>
      <c r="H75" s="23"/>
      <c r="I75" s="23">
        <v>5</v>
      </c>
    </row>
    <row r="76" spans="1:9" hidden="1" x14ac:dyDescent="0.35">
      <c r="A76" s="12" t="s">
        <v>108</v>
      </c>
      <c r="B76" s="12" t="s">
        <v>263</v>
      </c>
      <c r="C76" s="12" t="s">
        <v>116</v>
      </c>
      <c r="D76" s="12" t="s">
        <v>264</v>
      </c>
      <c r="E76" s="12">
        <f>SUM(Table110[[#This Row],[2026]:[2014]])</f>
        <v>1304</v>
      </c>
      <c r="F76" s="23">
        <v>277</v>
      </c>
      <c r="G76" s="23">
        <v>490</v>
      </c>
      <c r="H76" s="23">
        <v>291</v>
      </c>
      <c r="I76" s="23">
        <v>246</v>
      </c>
    </row>
    <row r="77" spans="1:9" hidden="1" x14ac:dyDescent="0.35">
      <c r="A77" s="12" t="s">
        <v>108</v>
      </c>
      <c r="B77" s="12" t="s">
        <v>263</v>
      </c>
      <c r="C77" s="12" t="s">
        <v>116</v>
      </c>
      <c r="D77" s="12" t="s">
        <v>265</v>
      </c>
      <c r="E77" s="12">
        <f>SUM(Table110[[#This Row],[2026]:[2014]])</f>
        <v>30</v>
      </c>
      <c r="F77" s="23"/>
      <c r="G77" s="23"/>
      <c r="H77" s="23"/>
      <c r="I77" s="23">
        <v>30</v>
      </c>
    </row>
    <row r="78" spans="1:9" hidden="1" x14ac:dyDescent="0.35">
      <c r="A78" s="12" t="s">
        <v>108</v>
      </c>
      <c r="B78" s="12" t="s">
        <v>263</v>
      </c>
      <c r="C78" s="12" t="s">
        <v>266</v>
      </c>
      <c r="D78" s="12" t="s">
        <v>267</v>
      </c>
      <c r="E78" s="12">
        <f>SUM(Table110[[#This Row],[2026]:[2014]])</f>
        <v>8</v>
      </c>
      <c r="F78" s="23"/>
      <c r="G78" s="23"/>
      <c r="H78" s="23"/>
      <c r="I78" s="23">
        <v>8</v>
      </c>
    </row>
    <row r="79" spans="1:9" hidden="1" x14ac:dyDescent="0.35">
      <c r="A79" s="12" t="s">
        <v>108</v>
      </c>
      <c r="B79" s="12" t="s">
        <v>263</v>
      </c>
      <c r="C79" s="12" t="s">
        <v>268</v>
      </c>
      <c r="D79" s="12" t="s">
        <v>269</v>
      </c>
      <c r="E79" s="12">
        <f>SUM(Table110[[#This Row],[2026]:[2014]])</f>
        <v>2</v>
      </c>
      <c r="F79" s="23"/>
      <c r="G79" s="23"/>
      <c r="H79" s="23">
        <v>2</v>
      </c>
      <c r="I79" s="23"/>
    </row>
    <row r="80" spans="1:9" hidden="1" x14ac:dyDescent="0.35">
      <c r="A80" s="12" t="s">
        <v>108</v>
      </c>
      <c r="B80" s="12" t="s">
        <v>263</v>
      </c>
      <c r="C80" s="12" t="s">
        <v>270</v>
      </c>
      <c r="D80" s="12" t="s">
        <v>271</v>
      </c>
      <c r="E80" s="12">
        <f>SUM(Table110[[#This Row],[2026]:[2014]])</f>
        <v>0</v>
      </c>
      <c r="F80" s="23"/>
      <c r="G80" s="23">
        <v>0</v>
      </c>
      <c r="H80" s="23"/>
      <c r="I80" s="23">
        <v>0</v>
      </c>
    </row>
    <row r="81" spans="1:9" hidden="1" x14ac:dyDescent="0.35">
      <c r="A81" s="12" t="s">
        <v>108</v>
      </c>
      <c r="B81" s="12" t="s">
        <v>263</v>
      </c>
      <c r="C81" s="12" t="s">
        <v>272</v>
      </c>
      <c r="D81" s="12" t="s">
        <v>273</v>
      </c>
      <c r="E81" s="12">
        <f>SUM(Table110[[#This Row],[2026]:[2014]])</f>
        <v>2</v>
      </c>
      <c r="F81" s="23"/>
      <c r="G81" s="23"/>
      <c r="H81" s="23">
        <v>2</v>
      </c>
      <c r="I81" s="23"/>
    </row>
    <row r="82" spans="1:9" hidden="1" x14ac:dyDescent="0.35">
      <c r="A82" s="12" t="s">
        <v>108</v>
      </c>
      <c r="B82" s="12" t="s">
        <v>263</v>
      </c>
      <c r="C82" s="12" t="s">
        <v>274</v>
      </c>
      <c r="D82" s="12" t="s">
        <v>275</v>
      </c>
      <c r="E82" s="12">
        <f>SUM(Table110[[#This Row],[2026]:[2014]])</f>
        <v>20</v>
      </c>
      <c r="F82" s="23"/>
      <c r="G82" s="23"/>
      <c r="H82" s="23">
        <v>10</v>
      </c>
      <c r="I82" s="23">
        <v>10</v>
      </c>
    </row>
    <row r="83" spans="1:9" hidden="1" x14ac:dyDescent="0.35">
      <c r="A83" s="12" t="s">
        <v>108</v>
      </c>
      <c r="B83" s="12" t="s">
        <v>263</v>
      </c>
      <c r="C83" s="12" t="s">
        <v>276</v>
      </c>
      <c r="D83" s="12" t="s">
        <v>277</v>
      </c>
      <c r="E83" s="12">
        <f>SUM(Table110[[#This Row],[2026]:[2014]])</f>
        <v>120</v>
      </c>
      <c r="F83" s="23"/>
      <c r="G83" s="23">
        <v>11</v>
      </c>
      <c r="H83" s="23"/>
      <c r="I83" s="23">
        <v>109</v>
      </c>
    </row>
    <row r="84" spans="1:9" hidden="1" x14ac:dyDescent="0.35">
      <c r="A84" s="12" t="s">
        <v>108</v>
      </c>
      <c r="B84" s="12" t="s">
        <v>263</v>
      </c>
      <c r="C84" s="12" t="s">
        <v>278</v>
      </c>
      <c r="D84" s="12" t="s">
        <v>279</v>
      </c>
      <c r="E84" s="12">
        <f>SUM(Table110[[#This Row],[2026]:[2014]])</f>
        <v>2</v>
      </c>
      <c r="F84" s="23">
        <v>2</v>
      </c>
      <c r="G84" s="23"/>
      <c r="H84" s="23"/>
      <c r="I84" s="23"/>
    </row>
    <row r="85" spans="1:9" hidden="1" x14ac:dyDescent="0.35">
      <c r="A85" s="12" t="s">
        <v>108</v>
      </c>
      <c r="B85" s="12" t="s">
        <v>263</v>
      </c>
      <c r="C85" s="12" t="s">
        <v>280</v>
      </c>
      <c r="D85" s="12" t="s">
        <v>281</v>
      </c>
      <c r="E85" s="12">
        <f>SUM(Table110[[#This Row],[2026]:[2014]])</f>
        <v>2</v>
      </c>
      <c r="F85" s="23"/>
      <c r="G85" s="23"/>
      <c r="H85" s="23"/>
      <c r="I85" s="23">
        <v>2</v>
      </c>
    </row>
    <row r="86" spans="1:9" hidden="1" x14ac:dyDescent="0.35">
      <c r="A86" s="12" t="s">
        <v>108</v>
      </c>
      <c r="B86" s="12" t="s">
        <v>263</v>
      </c>
      <c r="C86" s="12" t="s">
        <v>282</v>
      </c>
      <c r="D86" s="12" t="s">
        <v>283</v>
      </c>
      <c r="E86" s="12">
        <f>SUM(Table110[[#This Row],[2026]:[2014]])</f>
        <v>216</v>
      </c>
      <c r="F86" s="23">
        <v>11</v>
      </c>
      <c r="G86" s="23">
        <v>35</v>
      </c>
      <c r="H86" s="23">
        <v>51</v>
      </c>
      <c r="I86" s="23">
        <v>119</v>
      </c>
    </row>
    <row r="87" spans="1:9" hidden="1" x14ac:dyDescent="0.35">
      <c r="A87" s="12" t="s">
        <v>108</v>
      </c>
      <c r="B87" s="12" t="s">
        <v>263</v>
      </c>
      <c r="C87" s="12" t="s">
        <v>284</v>
      </c>
      <c r="D87" s="12" t="s">
        <v>285</v>
      </c>
      <c r="E87" s="12">
        <f>SUM(Table110[[#This Row],[2026]:[2014]])</f>
        <v>4</v>
      </c>
      <c r="F87" s="23">
        <v>2</v>
      </c>
      <c r="G87" s="23">
        <v>1</v>
      </c>
      <c r="H87" s="23">
        <v>1</v>
      </c>
      <c r="I87" s="23"/>
    </row>
    <row r="88" spans="1:9" hidden="1" x14ac:dyDescent="0.35">
      <c r="A88" s="12" t="s">
        <v>108</v>
      </c>
      <c r="B88" s="12" t="s">
        <v>263</v>
      </c>
      <c r="C88" s="12" t="s">
        <v>286</v>
      </c>
      <c r="D88" s="12" t="s">
        <v>287</v>
      </c>
      <c r="E88" s="12">
        <f>SUM(Table110[[#This Row],[2026]:[2014]])</f>
        <v>6</v>
      </c>
      <c r="F88" s="23"/>
      <c r="G88" s="23"/>
      <c r="H88" s="23">
        <v>4</v>
      </c>
      <c r="I88" s="23">
        <v>2</v>
      </c>
    </row>
    <row r="89" spans="1:9" hidden="1" x14ac:dyDescent="0.35">
      <c r="A89" s="12" t="s">
        <v>108</v>
      </c>
      <c r="B89" s="12" t="s">
        <v>263</v>
      </c>
      <c r="C89" s="12" t="s">
        <v>288</v>
      </c>
      <c r="D89" s="12" t="s">
        <v>289</v>
      </c>
      <c r="E89" s="12">
        <f>SUM(Table110[[#This Row],[2026]:[2014]])</f>
        <v>10</v>
      </c>
      <c r="F89" s="23"/>
      <c r="G89" s="23">
        <v>3</v>
      </c>
      <c r="H89" s="23">
        <v>7</v>
      </c>
      <c r="I89" s="23"/>
    </row>
    <row r="90" spans="1:9" hidden="1" x14ac:dyDescent="0.35">
      <c r="A90" s="12" t="s">
        <v>108</v>
      </c>
      <c r="B90" s="12" t="s">
        <v>263</v>
      </c>
      <c r="C90" s="12" t="s">
        <v>290</v>
      </c>
      <c r="D90" s="12" t="s">
        <v>291</v>
      </c>
      <c r="E90" s="12">
        <f>SUM(Table110[[#This Row],[2026]:[2014]])</f>
        <v>19</v>
      </c>
      <c r="F90" s="23">
        <v>2</v>
      </c>
      <c r="G90" s="23">
        <v>7</v>
      </c>
      <c r="H90" s="23">
        <v>6</v>
      </c>
      <c r="I90" s="23">
        <v>4</v>
      </c>
    </row>
    <row r="91" spans="1:9" hidden="1" x14ac:dyDescent="0.35">
      <c r="A91" s="12" t="s">
        <v>108</v>
      </c>
      <c r="B91" s="12" t="s">
        <v>263</v>
      </c>
      <c r="C91" s="12" t="s">
        <v>292</v>
      </c>
      <c r="D91" s="12" t="s">
        <v>293</v>
      </c>
      <c r="E91" s="12">
        <f>SUM(Table110[[#This Row],[2026]:[2014]])</f>
        <v>34</v>
      </c>
      <c r="F91" s="23"/>
      <c r="G91" s="23"/>
      <c r="H91" s="23">
        <v>7</v>
      </c>
      <c r="I91" s="23">
        <v>27</v>
      </c>
    </row>
    <row r="92" spans="1:9" hidden="1" x14ac:dyDescent="0.35">
      <c r="A92" s="12" t="s">
        <v>108</v>
      </c>
      <c r="B92" s="12" t="s">
        <v>263</v>
      </c>
      <c r="C92" s="12" t="s">
        <v>294</v>
      </c>
      <c r="D92" s="12" t="s">
        <v>295</v>
      </c>
      <c r="E92" s="12">
        <f>SUM(Table110[[#This Row],[2026]:[2014]])</f>
        <v>0</v>
      </c>
      <c r="F92" s="23"/>
      <c r="G92" s="23"/>
      <c r="H92" s="23">
        <v>0</v>
      </c>
      <c r="I92" s="23"/>
    </row>
    <row r="93" spans="1:9" hidden="1" x14ac:dyDescent="0.35">
      <c r="A93" s="12" t="s">
        <v>108</v>
      </c>
      <c r="B93" s="12" t="s">
        <v>263</v>
      </c>
      <c r="C93" s="12" t="s">
        <v>296</v>
      </c>
      <c r="D93" s="12" t="s">
        <v>297</v>
      </c>
      <c r="E93" s="12">
        <f>SUM(Table110[[#This Row],[2026]:[2014]])</f>
        <v>0</v>
      </c>
      <c r="F93" s="23"/>
      <c r="G93" s="23"/>
      <c r="H93" s="23"/>
      <c r="I93" s="23">
        <v>0</v>
      </c>
    </row>
    <row r="94" spans="1:9" hidden="1" x14ac:dyDescent="0.35">
      <c r="A94" s="12" t="s">
        <v>108</v>
      </c>
      <c r="B94" s="12" t="s">
        <v>263</v>
      </c>
      <c r="C94" s="12" t="s">
        <v>298</v>
      </c>
      <c r="D94" s="12" t="s">
        <v>299</v>
      </c>
      <c r="E94" s="12">
        <f>SUM(Table110[[#This Row],[2026]:[2014]])</f>
        <v>1</v>
      </c>
      <c r="F94" s="23"/>
      <c r="G94" s="23"/>
      <c r="H94" s="23"/>
      <c r="I94" s="23">
        <v>1</v>
      </c>
    </row>
    <row r="95" spans="1:9" hidden="1" x14ac:dyDescent="0.35">
      <c r="A95" s="12" t="s">
        <v>108</v>
      </c>
      <c r="B95" s="12" t="s">
        <v>263</v>
      </c>
      <c r="C95" s="12" t="s">
        <v>300</v>
      </c>
      <c r="D95" s="12" t="s">
        <v>301</v>
      </c>
      <c r="E95" s="12">
        <f>SUM(Table110[[#This Row],[2026]:[2014]])</f>
        <v>3</v>
      </c>
      <c r="F95" s="23"/>
      <c r="G95" s="23"/>
      <c r="H95" s="23">
        <v>1</v>
      </c>
      <c r="I95" s="23">
        <v>2</v>
      </c>
    </row>
    <row r="96" spans="1:9" hidden="1" x14ac:dyDescent="0.35">
      <c r="A96" s="12" t="s">
        <v>108</v>
      </c>
      <c r="B96" s="12" t="s">
        <v>263</v>
      </c>
      <c r="C96" s="12" t="s">
        <v>302</v>
      </c>
      <c r="D96" s="12" t="s">
        <v>303</v>
      </c>
      <c r="E96" s="12">
        <f>SUM(Table110[[#This Row],[2026]:[2014]])</f>
        <v>2</v>
      </c>
      <c r="F96" s="23"/>
      <c r="G96" s="23"/>
      <c r="H96" s="23"/>
      <c r="I96" s="23">
        <v>2</v>
      </c>
    </row>
    <row r="97" spans="1:10" hidden="1" x14ac:dyDescent="0.35">
      <c r="A97" s="12" t="s">
        <v>108</v>
      </c>
      <c r="B97" s="12" t="s">
        <v>263</v>
      </c>
      <c r="C97" s="12" t="s">
        <v>304</v>
      </c>
      <c r="D97" s="12" t="s">
        <v>305</v>
      </c>
      <c r="E97" s="12">
        <f>SUM(Table110[[#This Row],[2026]:[2014]])</f>
        <v>1</v>
      </c>
      <c r="F97" s="23"/>
      <c r="G97" s="23"/>
      <c r="H97" s="23">
        <v>1</v>
      </c>
      <c r="I97" s="23"/>
    </row>
    <row r="98" spans="1:10" hidden="1" x14ac:dyDescent="0.35">
      <c r="A98" s="12" t="s">
        <v>108</v>
      </c>
      <c r="B98" s="12" t="s">
        <v>263</v>
      </c>
      <c r="C98" s="12" t="s">
        <v>306</v>
      </c>
      <c r="D98" s="12" t="s">
        <v>307</v>
      </c>
      <c r="E98" s="12">
        <f>SUM(Table110[[#This Row],[2026]:[2014]])</f>
        <v>2</v>
      </c>
      <c r="F98" s="23"/>
      <c r="G98" s="23"/>
      <c r="H98" s="23"/>
      <c r="I98" s="23">
        <v>2</v>
      </c>
    </row>
    <row r="99" spans="1:10" hidden="1" x14ac:dyDescent="0.35">
      <c r="A99" s="12" t="s">
        <v>108</v>
      </c>
      <c r="B99" s="12" t="s">
        <v>263</v>
      </c>
      <c r="C99" s="12" t="s">
        <v>308</v>
      </c>
      <c r="D99" s="12" t="s">
        <v>309</v>
      </c>
      <c r="E99" s="12">
        <f>SUM(Table110[[#This Row],[2026]:[2014]])</f>
        <v>3</v>
      </c>
      <c r="F99" s="23"/>
      <c r="G99" s="23"/>
      <c r="H99" s="23"/>
      <c r="I99" s="23">
        <v>3</v>
      </c>
    </row>
    <row r="100" spans="1:10" hidden="1" x14ac:dyDescent="0.35">
      <c r="A100" s="12" t="s">
        <v>108</v>
      </c>
      <c r="B100" s="12" t="s">
        <v>263</v>
      </c>
      <c r="C100" s="12" t="s">
        <v>310</v>
      </c>
      <c r="D100" s="12" t="s">
        <v>311</v>
      </c>
      <c r="E100" s="12">
        <f>SUM(Table110[[#This Row],[2026]:[2014]])</f>
        <v>517</v>
      </c>
      <c r="F100" s="23">
        <v>156</v>
      </c>
      <c r="G100" s="23">
        <v>208</v>
      </c>
      <c r="H100" s="23">
        <v>147</v>
      </c>
      <c r="I100" s="23">
        <v>6</v>
      </c>
    </row>
    <row r="101" spans="1:10" hidden="1" x14ac:dyDescent="0.35">
      <c r="A101" s="12" t="s">
        <v>108</v>
      </c>
      <c r="B101" s="12" t="s">
        <v>263</v>
      </c>
      <c r="C101" s="12" t="s">
        <v>312</v>
      </c>
      <c r="D101" s="12" t="s">
        <v>313</v>
      </c>
      <c r="E101" s="12">
        <f>SUM(Table110[[#This Row],[2026]:[2014]])</f>
        <v>121</v>
      </c>
      <c r="F101" s="23"/>
      <c r="G101" s="23">
        <v>-3</v>
      </c>
      <c r="H101" s="23">
        <v>77</v>
      </c>
      <c r="I101" s="23">
        <v>47</v>
      </c>
    </row>
    <row r="102" spans="1:10" customFormat="1" hidden="1" x14ac:dyDescent="0.35">
      <c r="A102" t="s">
        <v>322</v>
      </c>
      <c r="B102" t="s">
        <v>109</v>
      </c>
      <c r="C102" t="s">
        <v>323</v>
      </c>
      <c r="D102" t="s">
        <v>324</v>
      </c>
      <c r="E102">
        <f>SUM(Table110[[#This Row],[2026]:[2014]])</f>
        <v>2</v>
      </c>
      <c r="F102" s="22"/>
      <c r="G102" s="22"/>
      <c r="H102" s="22"/>
      <c r="I102" s="22"/>
      <c r="J102" s="22">
        <v>2</v>
      </c>
    </row>
    <row r="103" spans="1:10" customFormat="1" hidden="1" x14ac:dyDescent="0.35">
      <c r="A103" t="s">
        <v>322</v>
      </c>
      <c r="B103" t="s">
        <v>109</v>
      </c>
      <c r="C103" t="s">
        <v>325</v>
      </c>
      <c r="D103" t="s">
        <v>326</v>
      </c>
      <c r="E103">
        <f>SUM(Table110[[#This Row],[2026]:[2014]])</f>
        <v>1</v>
      </c>
      <c r="F103" s="22"/>
      <c r="G103" s="22"/>
      <c r="H103" s="22"/>
      <c r="I103" s="22">
        <v>1</v>
      </c>
      <c r="J103" s="22"/>
    </row>
    <row r="104" spans="1:10" customFormat="1" hidden="1" x14ac:dyDescent="0.35">
      <c r="A104" t="s">
        <v>322</v>
      </c>
      <c r="B104" t="s">
        <v>115</v>
      </c>
      <c r="C104" s="12" t="s">
        <v>116</v>
      </c>
      <c r="D104" t="s">
        <v>117</v>
      </c>
      <c r="E104">
        <f>SUM(Table110[[#This Row],[2026]:[2014]])</f>
        <v>12</v>
      </c>
      <c r="F104" s="22"/>
      <c r="G104" s="22"/>
      <c r="H104" s="22">
        <v>2</v>
      </c>
      <c r="I104" s="22">
        <v>3</v>
      </c>
      <c r="J104" s="22">
        <v>7</v>
      </c>
    </row>
    <row r="105" spans="1:10" customFormat="1" hidden="1" x14ac:dyDescent="0.35">
      <c r="A105" t="s">
        <v>322</v>
      </c>
      <c r="B105" t="s">
        <v>118</v>
      </c>
      <c r="C105" t="s">
        <v>119</v>
      </c>
      <c r="D105" t="s">
        <v>120</v>
      </c>
      <c r="E105">
        <f>SUM(Table110[[#This Row],[2026]:[2014]])</f>
        <v>1</v>
      </c>
      <c r="F105" s="22"/>
      <c r="G105" s="22">
        <v>1</v>
      </c>
      <c r="H105" s="22"/>
      <c r="I105" s="22"/>
      <c r="J105" s="22"/>
    </row>
    <row r="106" spans="1:10" customFormat="1" hidden="1" x14ac:dyDescent="0.35">
      <c r="A106" t="s">
        <v>322</v>
      </c>
      <c r="B106" t="s">
        <v>118</v>
      </c>
      <c r="C106" t="s">
        <v>121</v>
      </c>
      <c r="D106" t="s">
        <v>122</v>
      </c>
      <c r="E106">
        <f>SUM(Table110[[#This Row],[2026]:[2014]])</f>
        <v>1</v>
      </c>
      <c r="F106" s="22"/>
      <c r="G106" s="22">
        <v>1</v>
      </c>
      <c r="H106" s="22"/>
      <c r="I106" s="22"/>
      <c r="J106" s="22"/>
    </row>
    <row r="107" spans="1:10" customFormat="1" hidden="1" x14ac:dyDescent="0.35">
      <c r="A107" t="s">
        <v>322</v>
      </c>
      <c r="B107" t="s">
        <v>123</v>
      </c>
      <c r="C107" t="s">
        <v>124</v>
      </c>
      <c r="D107" t="s">
        <v>125</v>
      </c>
      <c r="E107">
        <f>SUM(Table110[[#This Row],[2026]:[2014]])</f>
        <v>5</v>
      </c>
      <c r="F107" s="22"/>
      <c r="G107" s="22"/>
      <c r="H107" s="22"/>
      <c r="I107" s="22">
        <v>5</v>
      </c>
      <c r="J107" s="22"/>
    </row>
    <row r="108" spans="1:10" customFormat="1" hidden="1" x14ac:dyDescent="0.35">
      <c r="A108" t="s">
        <v>322</v>
      </c>
      <c r="B108" t="s">
        <v>327</v>
      </c>
      <c r="C108" t="s">
        <v>328</v>
      </c>
      <c r="D108" t="s">
        <v>329</v>
      </c>
      <c r="E108">
        <f>SUM(Table110[[#This Row],[2026]:[2014]])</f>
        <v>5</v>
      </c>
      <c r="F108" s="22"/>
      <c r="G108" s="22"/>
      <c r="H108" s="22"/>
      <c r="I108" s="22">
        <v>5</v>
      </c>
      <c r="J108" s="22"/>
    </row>
    <row r="109" spans="1:10" customFormat="1" hidden="1" x14ac:dyDescent="0.35">
      <c r="A109" t="s">
        <v>322</v>
      </c>
      <c r="B109" t="s">
        <v>132</v>
      </c>
      <c r="C109" t="s">
        <v>330</v>
      </c>
      <c r="D109" t="s">
        <v>331</v>
      </c>
      <c r="E109">
        <f>SUM(Table110[[#This Row],[2026]:[2014]])</f>
        <v>1</v>
      </c>
      <c r="F109" s="22">
        <v>1</v>
      </c>
      <c r="G109" s="22"/>
      <c r="H109" s="22"/>
      <c r="I109" s="22"/>
      <c r="J109" s="22"/>
    </row>
    <row r="110" spans="1:10" customFormat="1" hidden="1" x14ac:dyDescent="0.35">
      <c r="A110" t="s">
        <v>322</v>
      </c>
      <c r="B110" t="s">
        <v>132</v>
      </c>
      <c r="C110" t="s">
        <v>135</v>
      </c>
      <c r="D110" t="s">
        <v>136</v>
      </c>
      <c r="E110">
        <f>SUM(Table110[[#This Row],[2026]:[2014]])</f>
        <v>1</v>
      </c>
      <c r="F110" s="22"/>
      <c r="G110" s="22"/>
      <c r="H110" s="22"/>
      <c r="I110" s="22">
        <v>-1</v>
      </c>
      <c r="J110" s="22">
        <v>2</v>
      </c>
    </row>
    <row r="111" spans="1:10" customFormat="1" hidden="1" x14ac:dyDescent="0.35">
      <c r="A111" t="s">
        <v>322</v>
      </c>
      <c r="B111" t="s">
        <v>137</v>
      </c>
      <c r="C111" s="12" t="s">
        <v>116</v>
      </c>
      <c r="D111" t="s">
        <v>138</v>
      </c>
      <c r="E111">
        <f>SUM(Table110[[#This Row],[2026]:[2014]])</f>
        <v>17</v>
      </c>
      <c r="F111" s="22"/>
      <c r="G111" s="22"/>
      <c r="H111" s="22">
        <v>2</v>
      </c>
      <c r="I111" s="22">
        <v>15</v>
      </c>
      <c r="J111" s="22"/>
    </row>
    <row r="112" spans="1:10" customFormat="1" hidden="1" x14ac:dyDescent="0.35">
      <c r="A112" t="s">
        <v>322</v>
      </c>
      <c r="B112" t="s">
        <v>137</v>
      </c>
      <c r="C112" s="12" t="s">
        <v>116</v>
      </c>
      <c r="D112" t="s">
        <v>332</v>
      </c>
      <c r="E112">
        <f>SUM(Table110[[#This Row],[2026]:[2014]])</f>
        <v>5</v>
      </c>
      <c r="F112" s="22"/>
      <c r="G112" s="22"/>
      <c r="H112" s="22"/>
      <c r="I112" s="22"/>
      <c r="J112" s="22">
        <v>5</v>
      </c>
    </row>
    <row r="113" spans="1:10" customFormat="1" hidden="1" x14ac:dyDescent="0.35">
      <c r="A113" t="s">
        <v>322</v>
      </c>
      <c r="B113" t="s">
        <v>137</v>
      </c>
      <c r="C113" s="12" t="s">
        <v>116</v>
      </c>
      <c r="D113" t="s">
        <v>333</v>
      </c>
      <c r="E113">
        <f>SUM(Table110[[#This Row],[2026]:[2014]])</f>
        <v>3</v>
      </c>
      <c r="F113" s="22"/>
      <c r="G113" s="22"/>
      <c r="H113" s="22">
        <v>3</v>
      </c>
      <c r="I113" s="22"/>
      <c r="J113" s="22"/>
    </row>
    <row r="114" spans="1:10" customFormat="1" hidden="1" x14ac:dyDescent="0.35">
      <c r="A114" t="s">
        <v>322</v>
      </c>
      <c r="B114" t="s">
        <v>137</v>
      </c>
      <c r="C114" s="12" t="s">
        <v>116</v>
      </c>
      <c r="D114" t="s">
        <v>139</v>
      </c>
      <c r="E114">
        <f>SUM(Table110[[#This Row],[2026]:[2014]])</f>
        <v>-7</v>
      </c>
      <c r="F114" s="22"/>
      <c r="G114" s="22"/>
      <c r="H114" s="22">
        <v>-1</v>
      </c>
      <c r="I114" s="22">
        <v>-6</v>
      </c>
      <c r="J114" s="22"/>
    </row>
    <row r="115" spans="1:10" customFormat="1" hidden="1" x14ac:dyDescent="0.35">
      <c r="A115" t="s">
        <v>322</v>
      </c>
      <c r="B115" t="s">
        <v>137</v>
      </c>
      <c r="C115" s="12" t="s">
        <v>116</v>
      </c>
      <c r="D115" t="s">
        <v>334</v>
      </c>
      <c r="E115">
        <f>SUM(Table110[[#This Row],[2026]:[2014]])</f>
        <v>11</v>
      </c>
      <c r="F115" s="22"/>
      <c r="G115" s="22"/>
      <c r="H115" s="22"/>
      <c r="I115" s="22"/>
      <c r="J115" s="22">
        <v>11</v>
      </c>
    </row>
    <row r="116" spans="1:10" customFormat="1" hidden="1" x14ac:dyDescent="0.35">
      <c r="A116" t="s">
        <v>322</v>
      </c>
      <c r="B116" t="s">
        <v>137</v>
      </c>
      <c r="C116" s="12" t="s">
        <v>116</v>
      </c>
      <c r="D116" t="s">
        <v>335</v>
      </c>
      <c r="E116">
        <f>SUM(Table110[[#This Row],[2026]:[2014]])</f>
        <v>6</v>
      </c>
      <c r="F116" s="22"/>
      <c r="G116" s="22"/>
      <c r="H116" s="22"/>
      <c r="I116" s="22"/>
      <c r="J116" s="22">
        <v>6</v>
      </c>
    </row>
    <row r="117" spans="1:10" customFormat="1" hidden="1" x14ac:dyDescent="0.35">
      <c r="A117" t="s">
        <v>322</v>
      </c>
      <c r="B117" t="s">
        <v>137</v>
      </c>
      <c r="C117" s="12" t="s">
        <v>116</v>
      </c>
      <c r="D117" t="s">
        <v>140</v>
      </c>
      <c r="E117">
        <f>SUM(Table110[[#This Row],[2026]:[2014]])</f>
        <v>1</v>
      </c>
      <c r="F117" s="22"/>
      <c r="G117" s="22"/>
      <c r="H117" s="22"/>
      <c r="I117" s="22"/>
      <c r="J117" s="22">
        <v>1</v>
      </c>
    </row>
    <row r="118" spans="1:10" customFormat="1" hidden="1" x14ac:dyDescent="0.35">
      <c r="A118" t="s">
        <v>322</v>
      </c>
      <c r="B118" t="s">
        <v>137</v>
      </c>
      <c r="C118" s="12" t="s">
        <v>116</v>
      </c>
      <c r="D118" t="s">
        <v>336</v>
      </c>
      <c r="E118">
        <f>SUM(Table110[[#This Row],[2026]:[2014]])</f>
        <v>4</v>
      </c>
      <c r="F118" s="22"/>
      <c r="G118" s="22"/>
      <c r="H118" s="22"/>
      <c r="I118" s="22">
        <v>4</v>
      </c>
      <c r="J118" s="22"/>
    </row>
    <row r="119" spans="1:10" customFormat="1" hidden="1" x14ac:dyDescent="0.35">
      <c r="A119" t="s">
        <v>322</v>
      </c>
      <c r="B119" t="s">
        <v>137</v>
      </c>
      <c r="C119" s="12" t="s">
        <v>116</v>
      </c>
      <c r="D119" t="s">
        <v>141</v>
      </c>
      <c r="E119">
        <f>SUM(Table110[[#This Row],[2026]:[2014]])</f>
        <v>35</v>
      </c>
      <c r="F119" s="22"/>
      <c r="G119" s="22"/>
      <c r="H119" s="22">
        <v>17</v>
      </c>
      <c r="I119" s="22">
        <v>18</v>
      </c>
      <c r="J119" s="22"/>
    </row>
    <row r="120" spans="1:10" customFormat="1" hidden="1" x14ac:dyDescent="0.35">
      <c r="A120" t="s">
        <v>322</v>
      </c>
      <c r="B120" t="s">
        <v>137</v>
      </c>
      <c r="C120" s="12" t="s">
        <v>116</v>
      </c>
      <c r="D120" t="s">
        <v>337</v>
      </c>
      <c r="E120">
        <f>SUM(Table110[[#This Row],[2026]:[2014]])</f>
        <v>1</v>
      </c>
      <c r="F120" s="22"/>
      <c r="G120" s="22"/>
      <c r="H120" s="22"/>
      <c r="I120" s="22"/>
      <c r="J120" s="22">
        <v>1</v>
      </c>
    </row>
    <row r="121" spans="1:10" customFormat="1" hidden="1" x14ac:dyDescent="0.35">
      <c r="A121" t="s">
        <v>322</v>
      </c>
      <c r="B121" t="s">
        <v>137</v>
      </c>
      <c r="C121" s="12" t="s">
        <v>116</v>
      </c>
      <c r="D121" t="s">
        <v>143</v>
      </c>
      <c r="E121">
        <f>SUM(Table110[[#This Row],[2026]:[2014]])</f>
        <v>26</v>
      </c>
      <c r="F121" s="22"/>
      <c r="G121" s="22"/>
      <c r="H121" s="22">
        <v>26</v>
      </c>
      <c r="I121" s="22"/>
      <c r="J121" s="22"/>
    </row>
    <row r="122" spans="1:10" customFormat="1" hidden="1" x14ac:dyDescent="0.35">
      <c r="A122" t="s">
        <v>322</v>
      </c>
      <c r="B122" t="s">
        <v>137</v>
      </c>
      <c r="C122" t="s">
        <v>144</v>
      </c>
      <c r="D122" t="s">
        <v>145</v>
      </c>
      <c r="E122">
        <f>SUM(Table110[[#This Row],[2026]:[2014]])</f>
        <v>1</v>
      </c>
      <c r="F122" s="22"/>
      <c r="G122" s="22"/>
      <c r="H122" s="22"/>
      <c r="I122" s="22">
        <v>1</v>
      </c>
      <c r="J122" s="22"/>
    </row>
    <row r="123" spans="1:10" customFormat="1" hidden="1" x14ac:dyDescent="0.35">
      <c r="A123" t="s">
        <v>322</v>
      </c>
      <c r="B123" t="s">
        <v>137</v>
      </c>
      <c r="C123" t="s">
        <v>338</v>
      </c>
      <c r="D123" t="s">
        <v>339</v>
      </c>
      <c r="E123">
        <f>SUM(Table110[[#This Row],[2026]:[2014]])</f>
        <v>1</v>
      </c>
      <c r="F123" s="22"/>
      <c r="G123" s="22"/>
      <c r="H123" s="22"/>
      <c r="I123" s="22"/>
      <c r="J123" s="22">
        <v>1</v>
      </c>
    </row>
    <row r="124" spans="1:10" customFormat="1" hidden="1" x14ac:dyDescent="0.35">
      <c r="A124" t="s">
        <v>322</v>
      </c>
      <c r="B124" t="s">
        <v>137</v>
      </c>
      <c r="C124" t="s">
        <v>146</v>
      </c>
      <c r="D124" t="s">
        <v>147</v>
      </c>
      <c r="E124">
        <f>SUM(Table110[[#This Row],[2026]:[2014]])</f>
        <v>7</v>
      </c>
      <c r="F124" s="22"/>
      <c r="G124" s="22"/>
      <c r="H124" s="22">
        <v>5</v>
      </c>
      <c r="I124" s="22"/>
      <c r="J124" s="22">
        <v>2</v>
      </c>
    </row>
    <row r="125" spans="1:10" customFormat="1" hidden="1" x14ac:dyDescent="0.35">
      <c r="A125" t="s">
        <v>322</v>
      </c>
      <c r="B125" t="s">
        <v>137</v>
      </c>
      <c r="C125" t="s">
        <v>340</v>
      </c>
      <c r="D125" t="s">
        <v>341</v>
      </c>
      <c r="E125">
        <f>SUM(Table110[[#This Row],[2026]:[2014]])</f>
        <v>2</v>
      </c>
      <c r="F125" s="22"/>
      <c r="G125" s="22"/>
      <c r="H125" s="22"/>
      <c r="I125" s="22"/>
      <c r="J125" s="22">
        <v>2</v>
      </c>
    </row>
    <row r="126" spans="1:10" customFormat="1" hidden="1" x14ac:dyDescent="0.35">
      <c r="A126" t="s">
        <v>322</v>
      </c>
      <c r="B126" t="s">
        <v>137</v>
      </c>
      <c r="C126" t="s">
        <v>342</v>
      </c>
      <c r="D126" t="s">
        <v>343</v>
      </c>
      <c r="E126">
        <f>SUM(Table110[[#This Row],[2026]:[2014]])</f>
        <v>0</v>
      </c>
      <c r="F126" s="22"/>
      <c r="G126" s="22"/>
      <c r="H126" s="22">
        <v>0</v>
      </c>
      <c r="I126" s="22"/>
      <c r="J126" s="22"/>
    </row>
    <row r="127" spans="1:10" customFormat="1" hidden="1" x14ac:dyDescent="0.35">
      <c r="A127" t="s">
        <v>322</v>
      </c>
      <c r="B127" t="s">
        <v>137</v>
      </c>
      <c r="C127" t="s">
        <v>344</v>
      </c>
      <c r="D127" t="s">
        <v>345</v>
      </c>
      <c r="E127">
        <f>SUM(Table110[[#This Row],[2026]:[2014]])</f>
        <v>0</v>
      </c>
      <c r="F127" s="22"/>
      <c r="G127" s="22"/>
      <c r="H127" s="22"/>
      <c r="I127" s="22"/>
      <c r="J127" s="22">
        <v>0</v>
      </c>
    </row>
    <row r="128" spans="1:10" customFormat="1" hidden="1" x14ac:dyDescent="0.35">
      <c r="A128" t="s">
        <v>322</v>
      </c>
      <c r="B128" t="s">
        <v>137</v>
      </c>
      <c r="C128" t="s">
        <v>346</v>
      </c>
      <c r="D128" t="s">
        <v>347</v>
      </c>
      <c r="E128">
        <f>SUM(Table110[[#This Row],[2026]:[2014]])</f>
        <v>1</v>
      </c>
      <c r="F128" s="22"/>
      <c r="G128" s="22"/>
      <c r="H128" s="22"/>
      <c r="I128" s="22">
        <v>1</v>
      </c>
      <c r="J128" s="22"/>
    </row>
    <row r="129" spans="1:10" customFormat="1" hidden="1" x14ac:dyDescent="0.35">
      <c r="A129" t="s">
        <v>322</v>
      </c>
      <c r="B129" t="s">
        <v>137</v>
      </c>
      <c r="C129" t="s">
        <v>348</v>
      </c>
      <c r="D129" t="s">
        <v>349</v>
      </c>
      <c r="E129">
        <f>SUM(Table110[[#This Row],[2026]:[2014]])</f>
        <v>3</v>
      </c>
      <c r="F129" s="22"/>
      <c r="G129" s="22"/>
      <c r="H129" s="22"/>
      <c r="I129" s="22">
        <v>3</v>
      </c>
      <c r="J129" s="22"/>
    </row>
    <row r="130" spans="1:10" customFormat="1" hidden="1" x14ac:dyDescent="0.35">
      <c r="A130" t="s">
        <v>322</v>
      </c>
      <c r="B130" t="s">
        <v>137</v>
      </c>
      <c r="C130" t="s">
        <v>150</v>
      </c>
      <c r="D130" t="s">
        <v>151</v>
      </c>
      <c r="E130">
        <f>SUM(Table110[[#This Row],[2026]:[2014]])</f>
        <v>2</v>
      </c>
      <c r="F130" s="22"/>
      <c r="G130" s="22"/>
      <c r="H130" s="22">
        <v>1</v>
      </c>
      <c r="I130" s="22">
        <v>1</v>
      </c>
      <c r="J130" s="22"/>
    </row>
    <row r="131" spans="1:10" customFormat="1" hidden="1" x14ac:dyDescent="0.35">
      <c r="A131" t="s">
        <v>322</v>
      </c>
      <c r="B131" t="s">
        <v>137</v>
      </c>
      <c r="C131" t="s">
        <v>350</v>
      </c>
      <c r="D131" t="s">
        <v>351</v>
      </c>
      <c r="E131">
        <f>SUM(Table110[[#This Row],[2026]:[2014]])</f>
        <v>4</v>
      </c>
      <c r="F131" s="22"/>
      <c r="G131" s="22"/>
      <c r="H131" s="22"/>
      <c r="I131" s="22"/>
      <c r="J131" s="22">
        <v>4</v>
      </c>
    </row>
    <row r="132" spans="1:10" customFormat="1" hidden="1" x14ac:dyDescent="0.35">
      <c r="A132" t="s">
        <v>322</v>
      </c>
      <c r="B132" t="s">
        <v>137</v>
      </c>
      <c r="C132" t="s">
        <v>352</v>
      </c>
      <c r="D132" t="s">
        <v>353</v>
      </c>
      <c r="E132">
        <f>SUM(Table110[[#This Row],[2026]:[2014]])</f>
        <v>10</v>
      </c>
      <c r="F132" s="22"/>
      <c r="G132" s="22"/>
      <c r="H132" s="22">
        <v>0</v>
      </c>
      <c r="I132" s="22">
        <v>4</v>
      </c>
      <c r="J132" s="22">
        <v>6</v>
      </c>
    </row>
    <row r="133" spans="1:10" customFormat="1" hidden="1" x14ac:dyDescent="0.35">
      <c r="A133" t="s">
        <v>322</v>
      </c>
      <c r="B133" t="s">
        <v>137</v>
      </c>
      <c r="C133" t="s">
        <v>354</v>
      </c>
      <c r="D133" t="s">
        <v>355</v>
      </c>
      <c r="E133">
        <f>SUM(Table110[[#This Row],[2026]:[2014]])</f>
        <v>4</v>
      </c>
      <c r="F133" s="22"/>
      <c r="G133" s="22"/>
      <c r="H133" s="22"/>
      <c r="I133" s="22"/>
      <c r="J133" s="22">
        <v>4</v>
      </c>
    </row>
    <row r="134" spans="1:10" customFormat="1" hidden="1" x14ac:dyDescent="0.35">
      <c r="A134" t="s">
        <v>322</v>
      </c>
      <c r="B134" t="s">
        <v>137</v>
      </c>
      <c r="C134" t="s">
        <v>154</v>
      </c>
      <c r="D134" t="s">
        <v>155</v>
      </c>
      <c r="E134">
        <f>SUM(Table110[[#This Row],[2026]:[2014]])</f>
        <v>41</v>
      </c>
      <c r="F134" s="22">
        <v>4</v>
      </c>
      <c r="G134" s="22">
        <v>14</v>
      </c>
      <c r="H134" s="22">
        <v>5</v>
      </c>
      <c r="I134" s="22">
        <v>14</v>
      </c>
      <c r="J134" s="22">
        <v>4</v>
      </c>
    </row>
    <row r="135" spans="1:10" customFormat="1" hidden="1" x14ac:dyDescent="0.35">
      <c r="A135" t="s">
        <v>322</v>
      </c>
      <c r="B135" t="s">
        <v>137</v>
      </c>
      <c r="C135" t="s">
        <v>356</v>
      </c>
      <c r="D135" t="s">
        <v>357</v>
      </c>
      <c r="E135">
        <f>SUM(Table110[[#This Row],[2026]:[2014]])</f>
        <v>5</v>
      </c>
      <c r="F135" s="22"/>
      <c r="G135" s="22"/>
      <c r="H135" s="22"/>
      <c r="I135" s="22">
        <v>2</v>
      </c>
      <c r="J135" s="22">
        <v>3</v>
      </c>
    </row>
    <row r="136" spans="1:10" customFormat="1" hidden="1" x14ac:dyDescent="0.35">
      <c r="A136" t="s">
        <v>322</v>
      </c>
      <c r="B136" t="s">
        <v>358</v>
      </c>
      <c r="C136" t="s">
        <v>359</v>
      </c>
      <c r="D136" t="s">
        <v>360</v>
      </c>
      <c r="E136">
        <f>SUM(Table110[[#This Row],[2026]:[2014]])</f>
        <v>1</v>
      </c>
      <c r="F136" s="22"/>
      <c r="G136" s="22"/>
      <c r="H136" s="22">
        <v>1</v>
      </c>
      <c r="I136" s="22"/>
      <c r="J136" s="22"/>
    </row>
    <row r="137" spans="1:10" customFormat="1" hidden="1" x14ac:dyDescent="0.35">
      <c r="A137" t="s">
        <v>322</v>
      </c>
      <c r="B137" t="s">
        <v>164</v>
      </c>
      <c r="C137" t="s">
        <v>167</v>
      </c>
      <c r="D137" t="s">
        <v>168</v>
      </c>
      <c r="E137">
        <f>SUM(Table110[[#This Row],[2026]:[2014]])</f>
        <v>11</v>
      </c>
      <c r="F137" s="22"/>
      <c r="G137" s="22"/>
      <c r="H137" s="22">
        <v>2</v>
      </c>
      <c r="I137" s="22">
        <v>5</v>
      </c>
      <c r="J137" s="22">
        <v>4</v>
      </c>
    </row>
    <row r="138" spans="1:10" customFormat="1" hidden="1" x14ac:dyDescent="0.35">
      <c r="A138" t="s">
        <v>322</v>
      </c>
      <c r="B138" t="s">
        <v>173</v>
      </c>
      <c r="C138" t="s">
        <v>174</v>
      </c>
      <c r="D138" t="s">
        <v>175</v>
      </c>
      <c r="E138">
        <f>SUM(Table110[[#This Row],[2026]:[2014]])</f>
        <v>14</v>
      </c>
      <c r="F138" s="22">
        <v>12</v>
      </c>
      <c r="G138" s="22">
        <v>2</v>
      </c>
      <c r="H138" s="22"/>
      <c r="I138" s="22"/>
      <c r="J138" s="22"/>
    </row>
    <row r="139" spans="1:10" customFormat="1" hidden="1" x14ac:dyDescent="0.35">
      <c r="A139" t="s">
        <v>322</v>
      </c>
      <c r="B139" t="s">
        <v>361</v>
      </c>
      <c r="C139" t="s">
        <v>362</v>
      </c>
      <c r="D139" t="s">
        <v>363</v>
      </c>
      <c r="E139">
        <f>SUM(Table110[[#This Row],[2026]:[2014]])</f>
        <v>1</v>
      </c>
      <c r="F139" s="22"/>
      <c r="G139" s="22"/>
      <c r="H139" s="22"/>
      <c r="I139" s="22"/>
      <c r="J139" s="22">
        <v>1</v>
      </c>
    </row>
    <row r="140" spans="1:10" customFormat="1" hidden="1" x14ac:dyDescent="0.35">
      <c r="A140" t="s">
        <v>322</v>
      </c>
      <c r="B140" t="s">
        <v>184</v>
      </c>
      <c r="C140" s="12" t="s">
        <v>116</v>
      </c>
      <c r="D140" t="s">
        <v>185</v>
      </c>
      <c r="E140">
        <f>SUM(Table110[[#This Row],[2026]:[2014]])</f>
        <v>-75</v>
      </c>
      <c r="F140" s="22"/>
      <c r="G140" s="22"/>
      <c r="H140" s="22">
        <v>-2</v>
      </c>
      <c r="I140" s="22">
        <v>-63</v>
      </c>
      <c r="J140" s="22">
        <v>-10</v>
      </c>
    </row>
    <row r="141" spans="1:10" customFormat="1" hidden="1" x14ac:dyDescent="0.35">
      <c r="A141" t="s">
        <v>322</v>
      </c>
      <c r="B141" t="s">
        <v>184</v>
      </c>
      <c r="C141" s="12" t="s">
        <v>116</v>
      </c>
      <c r="D141" t="s">
        <v>364</v>
      </c>
      <c r="E141">
        <f>SUM(Table110[[#This Row],[2026]:[2014]])</f>
        <v>-2</v>
      </c>
      <c r="F141" s="22"/>
      <c r="G141" s="22"/>
      <c r="H141" s="22"/>
      <c r="I141" s="22"/>
      <c r="J141" s="22">
        <v>-2</v>
      </c>
    </row>
    <row r="142" spans="1:10" customFormat="1" hidden="1" x14ac:dyDescent="0.35">
      <c r="A142" t="s">
        <v>322</v>
      </c>
      <c r="B142" t="s">
        <v>184</v>
      </c>
      <c r="C142" s="12" t="s">
        <v>116</v>
      </c>
      <c r="D142" t="s">
        <v>365</v>
      </c>
      <c r="E142">
        <f>SUM(Table110[[#This Row],[2026]:[2014]])</f>
        <v>4</v>
      </c>
      <c r="F142" s="22"/>
      <c r="G142" s="22"/>
      <c r="H142" s="22">
        <v>1</v>
      </c>
      <c r="I142" s="22">
        <v>3</v>
      </c>
      <c r="J142" s="22"/>
    </row>
    <row r="143" spans="1:10" customFormat="1" hidden="1" x14ac:dyDescent="0.35">
      <c r="A143" t="s">
        <v>322</v>
      </c>
      <c r="B143" t="s">
        <v>186</v>
      </c>
      <c r="C143" t="s">
        <v>187</v>
      </c>
      <c r="D143" t="s">
        <v>188</v>
      </c>
      <c r="E143">
        <f>SUM(Table110[[#This Row],[2026]:[2014]])</f>
        <v>1</v>
      </c>
      <c r="F143" s="22"/>
      <c r="G143" s="22"/>
      <c r="H143" s="22">
        <v>1</v>
      </c>
      <c r="I143" s="22"/>
      <c r="J143" s="22"/>
    </row>
    <row r="144" spans="1:10" customFormat="1" hidden="1" x14ac:dyDescent="0.35">
      <c r="A144" t="s">
        <v>322</v>
      </c>
      <c r="B144" t="s">
        <v>186</v>
      </c>
      <c r="C144" t="s">
        <v>366</v>
      </c>
      <c r="D144" t="s">
        <v>367</v>
      </c>
      <c r="E144">
        <f>SUM(Table110[[#This Row],[2026]:[2014]])</f>
        <v>4</v>
      </c>
      <c r="F144" s="22"/>
      <c r="G144" s="22"/>
      <c r="H144" s="22">
        <v>1</v>
      </c>
      <c r="I144" s="22">
        <v>3</v>
      </c>
      <c r="J144" s="22"/>
    </row>
    <row r="145" spans="1:10" customFormat="1" hidden="1" x14ac:dyDescent="0.35">
      <c r="A145" t="s">
        <v>322</v>
      </c>
      <c r="B145" t="s">
        <v>368</v>
      </c>
      <c r="C145" t="s">
        <v>369</v>
      </c>
      <c r="D145" t="s">
        <v>370</v>
      </c>
      <c r="E145">
        <f>SUM(Table110[[#This Row],[2026]:[2014]])</f>
        <v>2</v>
      </c>
      <c r="F145" s="22">
        <v>2</v>
      </c>
      <c r="G145" s="22"/>
      <c r="H145" s="22"/>
      <c r="I145" s="22"/>
      <c r="J145" s="22"/>
    </row>
    <row r="146" spans="1:10" customFormat="1" hidden="1" x14ac:dyDescent="0.35">
      <c r="A146" t="s">
        <v>322</v>
      </c>
      <c r="B146" t="s">
        <v>371</v>
      </c>
      <c r="C146" t="s">
        <v>372</v>
      </c>
      <c r="D146" t="s">
        <v>373</v>
      </c>
      <c r="E146">
        <f>SUM(Table110[[#This Row],[2026]:[2014]])</f>
        <v>1</v>
      </c>
      <c r="F146" s="22">
        <v>1</v>
      </c>
      <c r="G146" s="22"/>
      <c r="H146" s="22"/>
      <c r="I146" s="22"/>
      <c r="J146" s="22"/>
    </row>
    <row r="147" spans="1:10" customFormat="1" hidden="1" x14ac:dyDescent="0.35">
      <c r="A147" t="s">
        <v>322</v>
      </c>
      <c r="B147" t="s">
        <v>371</v>
      </c>
      <c r="C147" t="s">
        <v>374</v>
      </c>
      <c r="D147" t="s">
        <v>375</v>
      </c>
      <c r="E147">
        <f>SUM(Table110[[#This Row],[2026]:[2014]])</f>
        <v>3</v>
      </c>
      <c r="F147" s="22"/>
      <c r="G147" s="22">
        <v>2</v>
      </c>
      <c r="H147" s="22"/>
      <c r="I147" s="22"/>
      <c r="J147" s="22">
        <v>1</v>
      </c>
    </row>
    <row r="148" spans="1:10" customFormat="1" hidden="1" x14ac:dyDescent="0.35">
      <c r="A148" t="s">
        <v>322</v>
      </c>
      <c r="B148" t="s">
        <v>371</v>
      </c>
      <c r="C148" t="s">
        <v>376</v>
      </c>
      <c r="D148" t="s">
        <v>377</v>
      </c>
      <c r="E148">
        <f>SUM(Table110[[#This Row],[2026]:[2014]])</f>
        <v>1</v>
      </c>
      <c r="F148" s="22"/>
      <c r="G148" s="22">
        <v>1</v>
      </c>
      <c r="H148" s="22"/>
      <c r="I148" s="22"/>
      <c r="J148" s="22"/>
    </row>
    <row r="149" spans="1:10" customFormat="1" hidden="1" x14ac:dyDescent="0.35">
      <c r="A149" t="s">
        <v>322</v>
      </c>
      <c r="B149" t="s">
        <v>371</v>
      </c>
      <c r="C149" t="s">
        <v>378</v>
      </c>
      <c r="D149" t="s">
        <v>379</v>
      </c>
      <c r="E149">
        <f>SUM(Table110[[#This Row],[2026]:[2014]])</f>
        <v>1</v>
      </c>
      <c r="F149" s="22"/>
      <c r="G149" s="22"/>
      <c r="H149" s="22"/>
      <c r="I149" s="22">
        <v>1</v>
      </c>
      <c r="J149" s="22"/>
    </row>
    <row r="150" spans="1:10" customFormat="1" hidden="1" x14ac:dyDescent="0.35">
      <c r="A150" t="s">
        <v>322</v>
      </c>
      <c r="B150" t="s">
        <v>194</v>
      </c>
      <c r="C150" s="12" t="s">
        <v>116</v>
      </c>
      <c r="D150" t="s">
        <v>195</v>
      </c>
      <c r="E150">
        <f>SUM(Table110[[#This Row],[2026]:[2014]])</f>
        <v>2</v>
      </c>
      <c r="F150" s="22"/>
      <c r="G150" s="22"/>
      <c r="H150" s="22"/>
      <c r="I150" s="22">
        <v>2</v>
      </c>
      <c r="J150" s="22"/>
    </row>
    <row r="151" spans="1:10" customFormat="1" hidden="1" x14ac:dyDescent="0.35">
      <c r="A151" t="s">
        <v>322</v>
      </c>
      <c r="B151" t="s">
        <v>194</v>
      </c>
      <c r="C151" s="12" t="s">
        <v>116</v>
      </c>
      <c r="D151" t="s">
        <v>196</v>
      </c>
      <c r="E151">
        <f>SUM(Table110[[#This Row],[2026]:[2014]])</f>
        <v>12</v>
      </c>
      <c r="F151" s="22"/>
      <c r="G151" s="22"/>
      <c r="H151" s="22"/>
      <c r="I151" s="22">
        <v>10</v>
      </c>
      <c r="J151" s="22">
        <v>2</v>
      </c>
    </row>
    <row r="152" spans="1:10" customFormat="1" hidden="1" x14ac:dyDescent="0.35">
      <c r="A152" t="s">
        <v>322</v>
      </c>
      <c r="B152" t="s">
        <v>194</v>
      </c>
      <c r="C152" s="12" t="s">
        <v>116</v>
      </c>
      <c r="D152" t="s">
        <v>197</v>
      </c>
      <c r="E152">
        <f>SUM(Table110[[#This Row],[2026]:[2014]])</f>
        <v>19</v>
      </c>
      <c r="F152" s="22"/>
      <c r="G152" s="22"/>
      <c r="H152" s="22"/>
      <c r="I152" s="22">
        <v>19</v>
      </c>
      <c r="J152" s="22"/>
    </row>
    <row r="153" spans="1:10" customFormat="1" hidden="1" x14ac:dyDescent="0.35">
      <c r="A153" t="s">
        <v>322</v>
      </c>
      <c r="B153" t="s">
        <v>194</v>
      </c>
      <c r="C153" s="12" t="s">
        <v>116</v>
      </c>
      <c r="D153" t="s">
        <v>198</v>
      </c>
      <c r="E153">
        <f>SUM(Table110[[#This Row],[2026]:[2014]])</f>
        <v>223</v>
      </c>
      <c r="F153" s="22"/>
      <c r="G153" s="22"/>
      <c r="H153" s="22">
        <v>96</v>
      </c>
      <c r="I153" s="22">
        <v>19</v>
      </c>
      <c r="J153" s="22">
        <v>108</v>
      </c>
    </row>
    <row r="154" spans="1:10" customFormat="1" hidden="1" x14ac:dyDescent="0.35">
      <c r="A154" t="s">
        <v>322</v>
      </c>
      <c r="B154" t="s">
        <v>194</v>
      </c>
      <c r="C154" s="12" t="s">
        <v>116</v>
      </c>
      <c r="D154" t="s">
        <v>380</v>
      </c>
      <c r="E154">
        <f>SUM(Table110[[#This Row],[2026]:[2014]])</f>
        <v>5</v>
      </c>
      <c r="F154" s="22"/>
      <c r="G154" s="22"/>
      <c r="H154" s="22"/>
      <c r="I154" s="22">
        <v>2</v>
      </c>
      <c r="J154" s="22">
        <v>3</v>
      </c>
    </row>
    <row r="155" spans="1:10" customFormat="1" hidden="1" x14ac:dyDescent="0.35">
      <c r="A155" t="s">
        <v>322</v>
      </c>
      <c r="B155" t="s">
        <v>194</v>
      </c>
      <c r="C155" s="12" t="s">
        <v>116</v>
      </c>
      <c r="D155" t="s">
        <v>381</v>
      </c>
      <c r="E155">
        <f>SUM(Table110[[#This Row],[2026]:[2014]])</f>
        <v>19</v>
      </c>
      <c r="F155" s="22"/>
      <c r="G155" s="22"/>
      <c r="H155" s="22"/>
      <c r="I155" s="22">
        <v>3</v>
      </c>
      <c r="J155" s="22">
        <v>16</v>
      </c>
    </row>
    <row r="156" spans="1:10" customFormat="1" hidden="1" x14ac:dyDescent="0.35">
      <c r="A156" t="s">
        <v>322</v>
      </c>
      <c r="B156" t="s">
        <v>194</v>
      </c>
      <c r="C156" t="s">
        <v>382</v>
      </c>
      <c r="D156" t="s">
        <v>383</v>
      </c>
      <c r="E156">
        <f>SUM(Table110[[#This Row],[2026]:[2014]])</f>
        <v>1</v>
      </c>
      <c r="F156" s="22"/>
      <c r="G156" s="22"/>
      <c r="H156" s="22">
        <v>1</v>
      </c>
      <c r="I156" s="22"/>
      <c r="J156" s="22"/>
    </row>
    <row r="157" spans="1:10" customFormat="1" hidden="1" x14ac:dyDescent="0.35">
      <c r="A157" t="s">
        <v>322</v>
      </c>
      <c r="B157" t="s">
        <v>194</v>
      </c>
      <c r="C157" t="s">
        <v>384</v>
      </c>
      <c r="D157" t="s">
        <v>385</v>
      </c>
      <c r="E157">
        <f>SUM(Table110[[#This Row],[2026]:[2014]])</f>
        <v>2</v>
      </c>
      <c r="F157" s="22">
        <v>1</v>
      </c>
      <c r="G157" s="22"/>
      <c r="H157" s="22">
        <v>1</v>
      </c>
      <c r="I157" s="22"/>
      <c r="J157" s="22"/>
    </row>
    <row r="158" spans="1:10" customFormat="1" hidden="1" x14ac:dyDescent="0.35">
      <c r="A158" t="s">
        <v>322</v>
      </c>
      <c r="B158" t="s">
        <v>199</v>
      </c>
      <c r="C158" t="s">
        <v>200</v>
      </c>
      <c r="D158" t="s">
        <v>201</v>
      </c>
      <c r="E158">
        <f>SUM(Table110[[#This Row],[2026]:[2014]])</f>
        <v>12</v>
      </c>
      <c r="F158" s="22"/>
      <c r="G158" s="22"/>
      <c r="H158" s="22"/>
      <c r="I158" s="22">
        <v>2</v>
      </c>
      <c r="J158" s="22">
        <v>10</v>
      </c>
    </row>
    <row r="159" spans="1:10" customFormat="1" hidden="1" x14ac:dyDescent="0.35">
      <c r="A159" t="s">
        <v>322</v>
      </c>
      <c r="B159" t="s">
        <v>199</v>
      </c>
      <c r="C159" t="s">
        <v>386</v>
      </c>
      <c r="D159" t="s">
        <v>387</v>
      </c>
      <c r="E159">
        <f>SUM(Table110[[#This Row],[2026]:[2014]])</f>
        <v>1</v>
      </c>
      <c r="F159" s="22"/>
      <c r="G159" s="22"/>
      <c r="H159" s="22"/>
      <c r="I159" s="22">
        <v>1</v>
      </c>
      <c r="J159" s="22"/>
    </row>
    <row r="160" spans="1:10" customFormat="1" hidden="1" x14ac:dyDescent="0.35">
      <c r="A160" t="s">
        <v>322</v>
      </c>
      <c r="B160" t="s">
        <v>388</v>
      </c>
      <c r="C160" t="s">
        <v>389</v>
      </c>
      <c r="D160" t="s">
        <v>390</v>
      </c>
      <c r="E160">
        <f>SUM(Table110[[#This Row],[2026]:[2014]])</f>
        <v>2</v>
      </c>
      <c r="F160" s="22"/>
      <c r="G160" s="22"/>
      <c r="H160" s="22"/>
      <c r="I160" s="22"/>
      <c r="J160" s="22">
        <v>2</v>
      </c>
    </row>
    <row r="161" spans="1:10" customFormat="1" hidden="1" x14ac:dyDescent="0.35">
      <c r="A161" t="s">
        <v>322</v>
      </c>
      <c r="B161" t="s">
        <v>202</v>
      </c>
      <c r="C161" t="s">
        <v>203</v>
      </c>
      <c r="D161" t="s">
        <v>204</v>
      </c>
      <c r="E161">
        <f>SUM(Table110[[#This Row],[2026]:[2014]])</f>
        <v>1</v>
      </c>
      <c r="F161" s="22"/>
      <c r="G161" s="22"/>
      <c r="H161" s="22">
        <v>1</v>
      </c>
      <c r="I161" s="22"/>
      <c r="J161" s="22"/>
    </row>
    <row r="162" spans="1:10" customFormat="1" hidden="1" x14ac:dyDescent="0.35">
      <c r="A162" t="s">
        <v>322</v>
      </c>
      <c r="B162" t="s">
        <v>202</v>
      </c>
      <c r="C162" t="s">
        <v>205</v>
      </c>
      <c r="D162" t="s">
        <v>206</v>
      </c>
      <c r="E162">
        <f>SUM(Table110[[#This Row],[2026]:[2014]])</f>
        <v>200</v>
      </c>
      <c r="F162" s="22"/>
      <c r="G162" s="22"/>
      <c r="H162" s="22"/>
      <c r="I162" s="22">
        <v>100</v>
      </c>
      <c r="J162" s="22">
        <v>100</v>
      </c>
    </row>
    <row r="163" spans="1:10" customFormat="1" hidden="1" x14ac:dyDescent="0.35">
      <c r="A163" t="s">
        <v>322</v>
      </c>
      <c r="B163" t="s">
        <v>391</v>
      </c>
      <c r="C163" t="s">
        <v>392</v>
      </c>
      <c r="D163" t="s">
        <v>393</v>
      </c>
      <c r="E163">
        <f>SUM(Table110[[#This Row],[2026]:[2014]])</f>
        <v>1</v>
      </c>
      <c r="F163" s="22"/>
      <c r="G163" s="22"/>
      <c r="H163" s="22">
        <v>1</v>
      </c>
      <c r="I163" s="22"/>
      <c r="J163" s="22"/>
    </row>
    <row r="164" spans="1:10" customFormat="1" hidden="1" x14ac:dyDescent="0.35">
      <c r="A164" t="s">
        <v>322</v>
      </c>
      <c r="B164" t="s">
        <v>209</v>
      </c>
      <c r="C164" t="s">
        <v>394</v>
      </c>
      <c r="D164" t="s">
        <v>395</v>
      </c>
      <c r="E164">
        <f>SUM(Table110[[#This Row],[2026]:[2014]])</f>
        <v>1</v>
      </c>
      <c r="F164" s="22"/>
      <c r="G164" s="22"/>
      <c r="H164" s="22"/>
      <c r="I164" s="22">
        <v>1</v>
      </c>
      <c r="J164" s="22"/>
    </row>
    <row r="165" spans="1:10" customFormat="1" hidden="1" x14ac:dyDescent="0.35">
      <c r="A165" t="s">
        <v>322</v>
      </c>
      <c r="B165" t="s">
        <v>209</v>
      </c>
      <c r="C165" t="s">
        <v>210</v>
      </c>
      <c r="D165" t="s">
        <v>211</v>
      </c>
      <c r="E165">
        <f>SUM(Table110[[#This Row],[2026]:[2014]])</f>
        <v>2</v>
      </c>
      <c r="F165" s="22"/>
      <c r="G165" s="22"/>
      <c r="H165" s="22">
        <v>1</v>
      </c>
      <c r="I165" s="22">
        <v>1</v>
      </c>
      <c r="J165" s="22"/>
    </row>
    <row r="166" spans="1:10" customFormat="1" hidden="1" x14ac:dyDescent="0.35">
      <c r="A166" t="s">
        <v>322</v>
      </c>
      <c r="B166" t="s">
        <v>212</v>
      </c>
      <c r="C166" t="s">
        <v>396</v>
      </c>
      <c r="D166" t="s">
        <v>397</v>
      </c>
      <c r="E166">
        <f>SUM(Table110[[#This Row],[2026]:[2014]])</f>
        <v>1</v>
      </c>
      <c r="F166" s="22"/>
      <c r="G166" s="22">
        <v>1</v>
      </c>
      <c r="H166" s="22"/>
      <c r="I166" s="22"/>
      <c r="J166" s="22"/>
    </row>
    <row r="167" spans="1:10" customFormat="1" hidden="1" x14ac:dyDescent="0.35">
      <c r="A167" t="s">
        <v>322</v>
      </c>
      <c r="B167" t="s">
        <v>212</v>
      </c>
      <c r="C167" t="s">
        <v>213</v>
      </c>
      <c r="D167" t="s">
        <v>214</v>
      </c>
      <c r="E167">
        <f>SUM(Table110[[#This Row],[2026]:[2014]])</f>
        <v>3</v>
      </c>
      <c r="F167" s="22">
        <v>1</v>
      </c>
      <c r="G167" s="22"/>
      <c r="H167" s="22">
        <v>1</v>
      </c>
      <c r="I167" s="22">
        <v>1</v>
      </c>
      <c r="J167" s="22"/>
    </row>
    <row r="168" spans="1:10" customFormat="1" hidden="1" x14ac:dyDescent="0.35">
      <c r="A168" t="s">
        <v>322</v>
      </c>
      <c r="B168" t="s">
        <v>212</v>
      </c>
      <c r="C168" t="s">
        <v>215</v>
      </c>
      <c r="D168" t="s">
        <v>216</v>
      </c>
      <c r="E168">
        <f>SUM(Table110[[#This Row],[2026]:[2014]])</f>
        <v>6</v>
      </c>
      <c r="F168" s="22">
        <v>1</v>
      </c>
      <c r="G168" s="22">
        <v>1</v>
      </c>
      <c r="H168" s="22">
        <v>1</v>
      </c>
      <c r="I168" s="22">
        <v>2</v>
      </c>
      <c r="J168" s="22">
        <v>1</v>
      </c>
    </row>
    <row r="169" spans="1:10" customFormat="1" hidden="1" x14ac:dyDescent="0.35">
      <c r="A169" t="s">
        <v>322</v>
      </c>
      <c r="B169" t="s">
        <v>212</v>
      </c>
      <c r="C169" t="s">
        <v>221</v>
      </c>
      <c r="D169" t="s">
        <v>222</v>
      </c>
      <c r="E169">
        <f>SUM(Table110[[#This Row],[2026]:[2014]])</f>
        <v>1</v>
      </c>
      <c r="F169" s="22"/>
      <c r="G169" s="22"/>
      <c r="H169" s="22"/>
      <c r="I169" s="22">
        <v>1</v>
      </c>
      <c r="J169" s="22"/>
    </row>
    <row r="170" spans="1:10" customFormat="1" hidden="1" x14ac:dyDescent="0.35">
      <c r="A170" t="s">
        <v>322</v>
      </c>
      <c r="B170" t="s">
        <v>230</v>
      </c>
      <c r="C170" t="s">
        <v>231</v>
      </c>
      <c r="D170" t="s">
        <v>232</v>
      </c>
      <c r="E170">
        <f>SUM(Table110[[#This Row],[2026]:[2014]])</f>
        <v>13</v>
      </c>
      <c r="F170" s="22"/>
      <c r="G170" s="22"/>
      <c r="H170" s="22">
        <v>3</v>
      </c>
      <c r="I170" s="22">
        <v>6</v>
      </c>
      <c r="J170" s="22">
        <v>4</v>
      </c>
    </row>
    <row r="171" spans="1:10" customFormat="1" hidden="1" x14ac:dyDescent="0.35">
      <c r="A171" t="s">
        <v>322</v>
      </c>
      <c r="B171" t="s">
        <v>230</v>
      </c>
      <c r="C171" t="s">
        <v>233</v>
      </c>
      <c r="D171" t="s">
        <v>234</v>
      </c>
      <c r="E171">
        <f>SUM(Table110[[#This Row],[2026]:[2014]])</f>
        <v>4</v>
      </c>
      <c r="F171" s="22"/>
      <c r="G171" s="22"/>
      <c r="H171" s="22">
        <v>2</v>
      </c>
      <c r="I171" s="22">
        <v>2</v>
      </c>
      <c r="J171" s="22"/>
    </row>
    <row r="172" spans="1:10" customFormat="1" hidden="1" x14ac:dyDescent="0.35">
      <c r="A172" t="s">
        <v>322</v>
      </c>
      <c r="B172" t="s">
        <v>235</v>
      </c>
      <c r="C172" t="s">
        <v>236</v>
      </c>
      <c r="D172" t="s">
        <v>237</v>
      </c>
      <c r="E172">
        <f>SUM(Table110[[#This Row],[2026]:[2014]])</f>
        <v>1</v>
      </c>
      <c r="F172" s="22"/>
      <c r="G172" s="22"/>
      <c r="H172" s="22"/>
      <c r="I172" s="22"/>
      <c r="J172" s="22">
        <v>1</v>
      </c>
    </row>
    <row r="173" spans="1:10" customFormat="1" hidden="1" x14ac:dyDescent="0.35">
      <c r="A173" t="s">
        <v>322</v>
      </c>
      <c r="B173" t="s">
        <v>240</v>
      </c>
      <c r="C173" t="s">
        <v>241</v>
      </c>
      <c r="D173" t="s">
        <v>242</v>
      </c>
      <c r="E173">
        <f>SUM(Table110[[#This Row],[2026]:[2014]])</f>
        <v>14</v>
      </c>
      <c r="F173" s="22">
        <v>6</v>
      </c>
      <c r="G173" s="22">
        <v>4</v>
      </c>
      <c r="H173" s="22"/>
      <c r="I173" s="22">
        <v>4</v>
      </c>
      <c r="J173" s="22"/>
    </row>
    <row r="174" spans="1:10" customFormat="1" hidden="1" x14ac:dyDescent="0.35">
      <c r="A174" t="s">
        <v>322</v>
      </c>
      <c r="B174" t="s">
        <v>246</v>
      </c>
      <c r="C174" t="s">
        <v>247</v>
      </c>
      <c r="D174" t="s">
        <v>248</v>
      </c>
      <c r="E174">
        <f>SUM(Table110[[#This Row],[2026]:[2014]])</f>
        <v>29</v>
      </c>
      <c r="F174" s="22">
        <v>6</v>
      </c>
      <c r="G174" s="22">
        <v>1</v>
      </c>
      <c r="H174" s="22">
        <v>4</v>
      </c>
      <c r="I174" s="22">
        <v>14</v>
      </c>
      <c r="J174" s="22">
        <v>4</v>
      </c>
    </row>
    <row r="175" spans="1:10" customFormat="1" hidden="1" x14ac:dyDescent="0.35">
      <c r="A175" t="s">
        <v>322</v>
      </c>
      <c r="B175" t="s">
        <v>246</v>
      </c>
      <c r="C175" t="s">
        <v>249</v>
      </c>
      <c r="D175" t="s">
        <v>250</v>
      </c>
      <c r="E175">
        <f>SUM(Table110[[#This Row],[2026]:[2014]])</f>
        <v>9</v>
      </c>
      <c r="F175" s="22"/>
      <c r="G175" s="22">
        <v>3</v>
      </c>
      <c r="H175" s="22">
        <v>3</v>
      </c>
      <c r="I175" s="22">
        <v>3</v>
      </c>
      <c r="J175" s="22"/>
    </row>
    <row r="176" spans="1:10" customFormat="1" hidden="1" x14ac:dyDescent="0.35">
      <c r="A176" t="s">
        <v>322</v>
      </c>
      <c r="B176" t="s">
        <v>246</v>
      </c>
      <c r="C176" t="s">
        <v>251</v>
      </c>
      <c r="D176" t="s">
        <v>252</v>
      </c>
      <c r="E176">
        <f>SUM(Table110[[#This Row],[2026]:[2014]])</f>
        <v>19</v>
      </c>
      <c r="F176" s="22">
        <v>4</v>
      </c>
      <c r="G176" s="22">
        <v>1</v>
      </c>
      <c r="H176" s="22">
        <v>7</v>
      </c>
      <c r="I176" s="22">
        <v>3</v>
      </c>
      <c r="J176" s="22">
        <v>4</v>
      </c>
    </row>
    <row r="177" spans="1:10" customFormat="1" hidden="1" x14ac:dyDescent="0.35">
      <c r="A177" t="s">
        <v>322</v>
      </c>
      <c r="B177" t="s">
        <v>246</v>
      </c>
      <c r="C177" t="s">
        <v>253</v>
      </c>
      <c r="D177" t="s">
        <v>254</v>
      </c>
      <c r="E177">
        <f>SUM(Table110[[#This Row],[2026]:[2014]])</f>
        <v>4</v>
      </c>
      <c r="F177" s="22"/>
      <c r="G177" s="22">
        <v>4</v>
      </c>
      <c r="H177" s="22"/>
      <c r="I177" s="22"/>
      <c r="J177" s="22"/>
    </row>
    <row r="178" spans="1:10" customFormat="1" hidden="1" x14ac:dyDescent="0.35">
      <c r="A178" t="s">
        <v>322</v>
      </c>
      <c r="B178" t="s">
        <v>246</v>
      </c>
      <c r="C178" t="s">
        <v>398</v>
      </c>
      <c r="D178" t="s">
        <v>399</v>
      </c>
      <c r="E178">
        <f>SUM(Table110[[#This Row],[2026]:[2014]])</f>
        <v>12</v>
      </c>
      <c r="F178" s="22">
        <v>2</v>
      </c>
      <c r="G178" s="22">
        <v>10</v>
      </c>
      <c r="H178" s="22"/>
      <c r="I178" s="22"/>
      <c r="J178" s="22"/>
    </row>
    <row r="179" spans="1:10" customFormat="1" hidden="1" x14ac:dyDescent="0.35">
      <c r="A179" t="s">
        <v>322</v>
      </c>
      <c r="B179" t="s">
        <v>246</v>
      </c>
      <c r="C179" t="s">
        <v>257</v>
      </c>
      <c r="D179" t="s">
        <v>258</v>
      </c>
      <c r="E179">
        <f>SUM(Table110[[#This Row],[2026]:[2014]])</f>
        <v>48</v>
      </c>
      <c r="F179" s="22">
        <v>3</v>
      </c>
      <c r="G179" s="22">
        <v>5</v>
      </c>
      <c r="H179" s="22">
        <v>9</v>
      </c>
      <c r="I179" s="22">
        <v>1</v>
      </c>
      <c r="J179" s="22">
        <v>30</v>
      </c>
    </row>
    <row r="180" spans="1:10" customFormat="1" hidden="1" x14ac:dyDescent="0.35">
      <c r="A180" t="s">
        <v>322</v>
      </c>
      <c r="B180" t="s">
        <v>246</v>
      </c>
      <c r="C180" t="s">
        <v>259</v>
      </c>
      <c r="D180" t="s">
        <v>260</v>
      </c>
      <c r="E180">
        <f>SUM(Table110[[#This Row],[2026]:[2014]])</f>
        <v>7</v>
      </c>
      <c r="F180" s="22"/>
      <c r="G180" s="22"/>
      <c r="H180" s="22">
        <v>1</v>
      </c>
      <c r="I180" s="22">
        <v>6</v>
      </c>
      <c r="J180" s="22"/>
    </row>
    <row r="181" spans="1:10" customFormat="1" hidden="1" x14ac:dyDescent="0.35">
      <c r="A181" t="s">
        <v>322</v>
      </c>
      <c r="B181" t="s">
        <v>246</v>
      </c>
      <c r="C181" t="s">
        <v>261</v>
      </c>
      <c r="D181" t="s">
        <v>262</v>
      </c>
      <c r="E181">
        <f>SUM(Table110[[#This Row],[2026]:[2014]])</f>
        <v>5</v>
      </c>
      <c r="F181" s="22"/>
      <c r="G181" s="22"/>
      <c r="H181" s="22">
        <v>5</v>
      </c>
      <c r="I181" s="22"/>
      <c r="J181" s="22"/>
    </row>
    <row r="182" spans="1:10" customFormat="1" hidden="1" x14ac:dyDescent="0.35">
      <c r="A182" t="s">
        <v>322</v>
      </c>
      <c r="B182" t="s">
        <v>263</v>
      </c>
      <c r="C182" s="12" t="s">
        <v>116</v>
      </c>
      <c r="D182" t="s">
        <v>264</v>
      </c>
      <c r="E182">
        <f>SUM(Table110[[#This Row],[2026]:[2014]])</f>
        <v>549</v>
      </c>
      <c r="F182" s="22">
        <v>56</v>
      </c>
      <c r="G182" s="22">
        <v>121</v>
      </c>
      <c r="H182" s="22">
        <v>154</v>
      </c>
      <c r="I182" s="22">
        <v>165</v>
      </c>
      <c r="J182" s="22">
        <v>53</v>
      </c>
    </row>
    <row r="183" spans="1:10" customFormat="1" hidden="1" x14ac:dyDescent="0.35">
      <c r="A183" t="s">
        <v>322</v>
      </c>
      <c r="B183" t="s">
        <v>263</v>
      </c>
      <c r="C183" s="12" t="s">
        <v>116</v>
      </c>
      <c r="D183" t="s">
        <v>400</v>
      </c>
      <c r="E183">
        <f>SUM(Table110[[#This Row],[2026]:[2014]])</f>
        <v>1</v>
      </c>
      <c r="F183" s="22"/>
      <c r="G183" s="22"/>
      <c r="H183" s="22">
        <v>1</v>
      </c>
      <c r="I183" s="22"/>
      <c r="J183" s="22"/>
    </row>
    <row r="184" spans="1:10" customFormat="1" hidden="1" x14ac:dyDescent="0.35">
      <c r="A184" t="s">
        <v>322</v>
      </c>
      <c r="B184" t="s">
        <v>263</v>
      </c>
      <c r="C184" s="12" t="s">
        <v>116</v>
      </c>
      <c r="D184" t="s">
        <v>265</v>
      </c>
      <c r="E184">
        <f>SUM(Table110[[#This Row],[2026]:[2014]])</f>
        <v>24</v>
      </c>
      <c r="F184" s="22"/>
      <c r="G184" s="22"/>
      <c r="H184" s="22"/>
      <c r="I184" s="22">
        <v>-1</v>
      </c>
      <c r="J184" s="22">
        <v>25</v>
      </c>
    </row>
    <row r="185" spans="1:10" customFormat="1" hidden="1" x14ac:dyDescent="0.35">
      <c r="A185" t="s">
        <v>322</v>
      </c>
      <c r="B185" t="s">
        <v>263</v>
      </c>
      <c r="C185" s="12" t="s">
        <v>116</v>
      </c>
      <c r="D185" t="s">
        <v>401</v>
      </c>
      <c r="E185">
        <f>SUM(Table110[[#This Row],[2026]:[2014]])</f>
        <v>1</v>
      </c>
      <c r="F185" s="22"/>
      <c r="G185" s="22"/>
      <c r="H185" s="22"/>
      <c r="I185" s="22"/>
      <c r="J185" s="22">
        <v>1</v>
      </c>
    </row>
    <row r="186" spans="1:10" customFormat="1" hidden="1" x14ac:dyDescent="0.35">
      <c r="A186" t="s">
        <v>322</v>
      </c>
      <c r="B186" t="s">
        <v>263</v>
      </c>
      <c r="C186" t="s">
        <v>266</v>
      </c>
      <c r="D186" t="s">
        <v>267</v>
      </c>
      <c r="E186">
        <f>SUM(Table110[[#This Row],[2026]:[2014]])</f>
        <v>16</v>
      </c>
      <c r="F186" s="22"/>
      <c r="G186" s="22"/>
      <c r="H186" s="22">
        <v>1</v>
      </c>
      <c r="I186" s="22">
        <v>11</v>
      </c>
      <c r="J186" s="22">
        <v>4</v>
      </c>
    </row>
    <row r="187" spans="1:10" customFormat="1" hidden="1" x14ac:dyDescent="0.35">
      <c r="A187" t="s">
        <v>322</v>
      </c>
      <c r="B187" t="s">
        <v>263</v>
      </c>
      <c r="C187" t="s">
        <v>268</v>
      </c>
      <c r="D187" t="s">
        <v>269</v>
      </c>
      <c r="E187">
        <f>SUM(Table110[[#This Row],[2026]:[2014]])</f>
        <v>15</v>
      </c>
      <c r="F187" s="22"/>
      <c r="G187" s="22"/>
      <c r="H187" s="22">
        <v>15</v>
      </c>
      <c r="I187" s="22"/>
      <c r="J187" s="22"/>
    </row>
    <row r="188" spans="1:10" customFormat="1" hidden="1" x14ac:dyDescent="0.35">
      <c r="A188" t="s">
        <v>322</v>
      </c>
      <c r="B188" t="s">
        <v>263</v>
      </c>
      <c r="C188" t="s">
        <v>402</v>
      </c>
      <c r="D188" t="s">
        <v>403</v>
      </c>
      <c r="E188">
        <f>SUM(Table110[[#This Row],[2026]:[2014]])</f>
        <v>1</v>
      </c>
      <c r="F188" s="22"/>
      <c r="G188" s="22"/>
      <c r="H188" s="22"/>
      <c r="I188" s="22">
        <v>1</v>
      </c>
      <c r="J188" s="22"/>
    </row>
    <row r="189" spans="1:10" customFormat="1" hidden="1" x14ac:dyDescent="0.35">
      <c r="A189" t="s">
        <v>322</v>
      </c>
      <c r="B189" t="s">
        <v>263</v>
      </c>
      <c r="C189" t="s">
        <v>280</v>
      </c>
      <c r="D189" t="s">
        <v>281</v>
      </c>
      <c r="E189">
        <f>SUM(Table110[[#This Row],[2026]:[2014]])</f>
        <v>1</v>
      </c>
      <c r="F189" s="22"/>
      <c r="G189" s="22"/>
      <c r="H189" s="22"/>
      <c r="I189" s="22"/>
      <c r="J189" s="22">
        <v>1</v>
      </c>
    </row>
    <row r="190" spans="1:10" customFormat="1" hidden="1" x14ac:dyDescent="0.35">
      <c r="A190" t="s">
        <v>322</v>
      </c>
      <c r="B190" t="s">
        <v>263</v>
      </c>
      <c r="C190" t="s">
        <v>282</v>
      </c>
      <c r="D190" t="s">
        <v>283</v>
      </c>
      <c r="E190">
        <f>SUM(Table110[[#This Row],[2026]:[2014]])</f>
        <v>128</v>
      </c>
      <c r="F190" s="22">
        <v>7</v>
      </c>
      <c r="G190" s="22">
        <v>25</v>
      </c>
      <c r="H190" s="22">
        <v>40</v>
      </c>
      <c r="I190" s="22">
        <v>26</v>
      </c>
      <c r="J190" s="22">
        <v>30</v>
      </c>
    </row>
    <row r="191" spans="1:10" customFormat="1" hidden="1" x14ac:dyDescent="0.35">
      <c r="A191" t="s">
        <v>322</v>
      </c>
      <c r="B191" t="s">
        <v>263</v>
      </c>
      <c r="C191" t="s">
        <v>284</v>
      </c>
      <c r="D191" t="s">
        <v>285</v>
      </c>
      <c r="E191">
        <f>SUM(Table110[[#This Row],[2026]:[2014]])</f>
        <v>6</v>
      </c>
      <c r="F191" s="22"/>
      <c r="G191" s="22">
        <v>1</v>
      </c>
      <c r="H191" s="22">
        <v>1</v>
      </c>
      <c r="I191" s="22">
        <v>1</v>
      </c>
      <c r="J191" s="22">
        <v>3</v>
      </c>
    </row>
    <row r="192" spans="1:10" customFormat="1" hidden="1" x14ac:dyDescent="0.35">
      <c r="A192" t="s">
        <v>322</v>
      </c>
      <c r="B192" t="s">
        <v>263</v>
      </c>
      <c r="C192" t="s">
        <v>404</v>
      </c>
      <c r="D192" t="s">
        <v>405</v>
      </c>
      <c r="E192">
        <f>SUM(Table110[[#This Row],[2026]:[2014]])</f>
        <v>1</v>
      </c>
      <c r="F192" s="22"/>
      <c r="G192" s="22"/>
      <c r="H192" s="22"/>
      <c r="I192" s="22"/>
      <c r="J192" s="22">
        <v>1</v>
      </c>
    </row>
    <row r="193" spans="1:17" customFormat="1" hidden="1" x14ac:dyDescent="0.35">
      <c r="A193" t="s">
        <v>322</v>
      </c>
      <c r="B193" t="s">
        <v>263</v>
      </c>
      <c r="C193" t="s">
        <v>286</v>
      </c>
      <c r="D193" t="s">
        <v>287</v>
      </c>
      <c r="E193">
        <f>SUM(Table110[[#This Row],[2026]:[2014]])</f>
        <v>4</v>
      </c>
      <c r="F193" s="22"/>
      <c r="G193" s="22"/>
      <c r="H193" s="22">
        <v>2</v>
      </c>
      <c r="I193" s="22">
        <v>1</v>
      </c>
      <c r="J193" s="22">
        <v>1</v>
      </c>
    </row>
    <row r="194" spans="1:17" customFormat="1" hidden="1" x14ac:dyDescent="0.35">
      <c r="A194" t="s">
        <v>322</v>
      </c>
      <c r="B194" t="s">
        <v>263</v>
      </c>
      <c r="C194" t="s">
        <v>288</v>
      </c>
      <c r="D194" t="s">
        <v>289</v>
      </c>
      <c r="E194">
        <f>SUM(Table110[[#This Row],[2026]:[2014]])</f>
        <v>2</v>
      </c>
      <c r="F194" s="22"/>
      <c r="G194" s="22"/>
      <c r="H194" s="22">
        <v>2</v>
      </c>
      <c r="I194" s="22"/>
      <c r="J194" s="22"/>
    </row>
    <row r="195" spans="1:17" customFormat="1" hidden="1" x14ac:dyDescent="0.35">
      <c r="A195" t="s">
        <v>322</v>
      </c>
      <c r="B195" t="s">
        <v>263</v>
      </c>
      <c r="C195" t="s">
        <v>290</v>
      </c>
      <c r="D195" t="s">
        <v>291</v>
      </c>
      <c r="E195">
        <f>SUM(Table110[[#This Row],[2026]:[2014]])</f>
        <v>39</v>
      </c>
      <c r="F195" s="22"/>
      <c r="G195" s="22">
        <v>1</v>
      </c>
      <c r="H195" s="22">
        <v>2</v>
      </c>
      <c r="I195" s="22">
        <v>21</v>
      </c>
      <c r="J195" s="22">
        <v>15</v>
      </c>
    </row>
    <row r="196" spans="1:17" customFormat="1" hidden="1" x14ac:dyDescent="0.35">
      <c r="A196" t="s">
        <v>322</v>
      </c>
      <c r="B196" t="s">
        <v>263</v>
      </c>
      <c r="C196" t="s">
        <v>292</v>
      </c>
      <c r="D196" t="s">
        <v>293</v>
      </c>
      <c r="E196">
        <f>SUM(Table110[[#This Row],[2026]:[2014]])</f>
        <v>8</v>
      </c>
      <c r="F196" s="22"/>
      <c r="G196" s="22">
        <v>1</v>
      </c>
      <c r="H196" s="22">
        <v>2</v>
      </c>
      <c r="I196" s="22">
        <v>4</v>
      </c>
      <c r="J196" s="22">
        <v>1</v>
      </c>
    </row>
    <row r="197" spans="1:17" customFormat="1" hidden="1" x14ac:dyDescent="0.35">
      <c r="A197" t="s">
        <v>322</v>
      </c>
      <c r="B197" t="s">
        <v>263</v>
      </c>
      <c r="C197" t="s">
        <v>406</v>
      </c>
      <c r="D197" t="s">
        <v>407</v>
      </c>
      <c r="E197">
        <f>SUM(Table110[[#This Row],[2026]:[2014]])</f>
        <v>1</v>
      </c>
      <c r="F197" s="22"/>
      <c r="G197" s="22"/>
      <c r="H197" s="22"/>
      <c r="I197" s="22">
        <v>1</v>
      </c>
      <c r="J197" s="22"/>
    </row>
    <row r="198" spans="1:17" customFormat="1" hidden="1" x14ac:dyDescent="0.35">
      <c r="A198" t="s">
        <v>322</v>
      </c>
      <c r="B198" t="s">
        <v>263</v>
      </c>
      <c r="C198" t="s">
        <v>408</v>
      </c>
      <c r="D198" t="s">
        <v>409</v>
      </c>
      <c r="E198">
        <f>SUM(Table110[[#This Row],[2026]:[2014]])</f>
        <v>1</v>
      </c>
      <c r="F198" s="22">
        <v>1</v>
      </c>
      <c r="G198" s="22"/>
      <c r="H198" s="22"/>
      <c r="I198" s="22"/>
      <c r="J198" s="22"/>
    </row>
    <row r="199" spans="1:17" customFormat="1" hidden="1" x14ac:dyDescent="0.35">
      <c r="A199" t="s">
        <v>322</v>
      </c>
      <c r="B199" t="s">
        <v>263</v>
      </c>
      <c r="C199" t="s">
        <v>410</v>
      </c>
      <c r="D199" t="s">
        <v>411</v>
      </c>
      <c r="E199">
        <f>SUM(Table110[[#This Row],[2026]:[2014]])</f>
        <v>1</v>
      </c>
      <c r="F199" s="22"/>
      <c r="G199" s="22">
        <v>1</v>
      </c>
      <c r="H199" s="22"/>
      <c r="I199" s="22"/>
      <c r="J199" s="22"/>
    </row>
    <row r="200" spans="1:17" customFormat="1" hidden="1" x14ac:dyDescent="0.35">
      <c r="A200" t="s">
        <v>322</v>
      </c>
      <c r="B200" t="s">
        <v>263</v>
      </c>
      <c r="C200" t="s">
        <v>412</v>
      </c>
      <c r="D200" t="s">
        <v>413</v>
      </c>
      <c r="E200">
        <f>SUM(Table110[[#This Row],[2026]:[2014]])</f>
        <v>0</v>
      </c>
      <c r="F200" s="22"/>
      <c r="G200" s="22"/>
      <c r="H200" s="22"/>
      <c r="I200" s="22">
        <v>-1</v>
      </c>
      <c r="J200" s="22">
        <v>1</v>
      </c>
    </row>
    <row r="201" spans="1:17" customFormat="1" hidden="1" x14ac:dyDescent="0.35">
      <c r="A201" t="s">
        <v>322</v>
      </c>
      <c r="B201" t="s">
        <v>263</v>
      </c>
      <c r="C201" t="s">
        <v>302</v>
      </c>
      <c r="D201" t="s">
        <v>303</v>
      </c>
      <c r="E201">
        <f>SUM(Table110[[#This Row],[2026]:[2014]])</f>
        <v>1</v>
      </c>
      <c r="F201" s="22"/>
      <c r="G201" s="22"/>
      <c r="H201" s="22"/>
      <c r="I201" s="22">
        <v>1</v>
      </c>
      <c r="J201" s="22"/>
    </row>
    <row r="202" spans="1:17" customFormat="1" hidden="1" x14ac:dyDescent="0.35">
      <c r="A202" t="s">
        <v>322</v>
      </c>
      <c r="B202" t="s">
        <v>263</v>
      </c>
      <c r="C202" t="s">
        <v>414</v>
      </c>
      <c r="D202" t="s">
        <v>415</v>
      </c>
      <c r="E202">
        <f>SUM(Table110[[#This Row],[2026]:[2014]])</f>
        <v>3</v>
      </c>
      <c r="F202" s="22"/>
      <c r="G202" s="22"/>
      <c r="H202" s="22"/>
      <c r="I202" s="22"/>
      <c r="J202" s="22">
        <v>3</v>
      </c>
    </row>
    <row r="203" spans="1:17" customFormat="1" hidden="1" x14ac:dyDescent="0.35">
      <c r="A203" t="s">
        <v>322</v>
      </c>
      <c r="B203" t="s">
        <v>263</v>
      </c>
      <c r="C203" t="s">
        <v>306</v>
      </c>
      <c r="D203" t="s">
        <v>307</v>
      </c>
      <c r="E203">
        <f>SUM(Table110[[#This Row],[2026]:[2014]])</f>
        <v>3</v>
      </c>
      <c r="F203" s="22"/>
      <c r="G203" s="22"/>
      <c r="H203" s="22">
        <v>1</v>
      </c>
      <c r="I203" s="22">
        <v>2</v>
      </c>
      <c r="J203" s="22"/>
    </row>
    <row r="204" spans="1:17" customFormat="1" hidden="1" x14ac:dyDescent="0.35">
      <c r="A204" t="s">
        <v>322</v>
      </c>
      <c r="B204" t="s">
        <v>263</v>
      </c>
      <c r="C204" t="s">
        <v>416</v>
      </c>
      <c r="D204" t="s">
        <v>417</v>
      </c>
      <c r="E204">
        <f>SUM(Table110[[#This Row],[2026]:[2014]])</f>
        <v>1</v>
      </c>
      <c r="F204" s="22"/>
      <c r="G204" s="22"/>
      <c r="H204" s="22"/>
      <c r="I204" s="22"/>
      <c r="J204" s="22">
        <v>1</v>
      </c>
    </row>
    <row r="205" spans="1:17" customFormat="1" hidden="1" x14ac:dyDescent="0.35">
      <c r="A205" t="s">
        <v>322</v>
      </c>
      <c r="B205" t="s">
        <v>263</v>
      </c>
      <c r="C205" t="s">
        <v>418</v>
      </c>
      <c r="D205" t="s">
        <v>419</v>
      </c>
      <c r="E205">
        <f>SUM(Table110[[#This Row],[2026]:[2014]])</f>
        <v>16</v>
      </c>
      <c r="F205" s="22"/>
      <c r="G205" s="22"/>
      <c r="H205" s="22"/>
      <c r="I205" s="22"/>
      <c r="J205" s="22">
        <v>16</v>
      </c>
    </row>
    <row r="206" spans="1:17" customFormat="1" hidden="1" x14ac:dyDescent="0.35">
      <c r="A206" t="s">
        <v>322</v>
      </c>
      <c r="B206" t="s">
        <v>263</v>
      </c>
      <c r="C206" t="s">
        <v>312</v>
      </c>
      <c r="D206" t="s">
        <v>313</v>
      </c>
      <c r="E206">
        <f>SUM(Table110[[#This Row],[2026]:[2014]])</f>
        <v>87</v>
      </c>
      <c r="F206" s="22">
        <v>7</v>
      </c>
      <c r="G206" s="22">
        <v>12</v>
      </c>
      <c r="H206" s="22">
        <v>21</v>
      </c>
      <c r="I206" s="22">
        <v>32</v>
      </c>
      <c r="J206" s="22">
        <v>15</v>
      </c>
    </row>
    <row r="207" spans="1:17" customFormat="1" hidden="1" x14ac:dyDescent="0.35">
      <c r="A207" t="s">
        <v>420</v>
      </c>
      <c r="B207" t="s">
        <v>137</v>
      </c>
      <c r="C207" s="12" t="s">
        <v>116</v>
      </c>
      <c r="D207" t="s">
        <v>139</v>
      </c>
      <c r="E207">
        <f>SUM(Table110[[#This Row],[2026]:[2014]])</f>
        <v>0</v>
      </c>
      <c r="F207" s="22"/>
      <c r="G207" s="22"/>
      <c r="H207" s="22"/>
      <c r="I207" s="22"/>
      <c r="J207" s="22"/>
      <c r="K207" s="22"/>
      <c r="L207" s="22"/>
      <c r="M207" s="22"/>
      <c r="N207" s="22">
        <v>-1</v>
      </c>
      <c r="O207" s="22"/>
      <c r="P207" s="22">
        <v>1</v>
      </c>
      <c r="Q207" s="22"/>
    </row>
    <row r="208" spans="1:17" customFormat="1" hidden="1" x14ac:dyDescent="0.35">
      <c r="A208" t="s">
        <v>420</v>
      </c>
      <c r="B208" t="s">
        <v>184</v>
      </c>
      <c r="C208" s="12" t="s">
        <v>116</v>
      </c>
      <c r="D208" t="s">
        <v>185</v>
      </c>
      <c r="E208">
        <f>SUM(Table110[[#This Row],[2026]:[2014]])</f>
        <v>-2</v>
      </c>
      <c r="F208" s="22"/>
      <c r="G208" s="22"/>
      <c r="H208" s="22">
        <v>-1</v>
      </c>
      <c r="I208" s="22"/>
      <c r="J208" s="22">
        <v>-1</v>
      </c>
      <c r="K208" s="22"/>
      <c r="L208" s="22"/>
      <c r="M208" s="22"/>
      <c r="N208" s="22"/>
      <c r="O208" s="22"/>
      <c r="P208" s="22"/>
      <c r="Q208" s="22"/>
    </row>
    <row r="209" spans="1:17" customFormat="1" hidden="1" x14ac:dyDescent="0.35">
      <c r="A209" t="s">
        <v>420</v>
      </c>
      <c r="B209" t="s">
        <v>184</v>
      </c>
      <c r="C209" s="12" t="s">
        <v>116</v>
      </c>
      <c r="D209" t="s">
        <v>365</v>
      </c>
      <c r="E209">
        <f>SUM(Table110[[#This Row],[2026]:[2014]])</f>
        <v>8</v>
      </c>
      <c r="F209" s="22"/>
      <c r="G209" s="22"/>
      <c r="H209" s="22"/>
      <c r="I209" s="22"/>
      <c r="J209" s="22">
        <v>8</v>
      </c>
      <c r="K209" s="22"/>
      <c r="L209" s="22"/>
      <c r="M209" s="22"/>
      <c r="N209" s="22"/>
      <c r="O209" s="22"/>
      <c r="P209" s="22"/>
      <c r="Q209" s="22"/>
    </row>
    <row r="210" spans="1:17" customFormat="1" hidden="1" x14ac:dyDescent="0.35">
      <c r="A210" t="s">
        <v>420</v>
      </c>
      <c r="B210" t="s">
        <v>184</v>
      </c>
      <c r="C210" s="12" t="s">
        <v>116</v>
      </c>
      <c r="D210" t="s">
        <v>421</v>
      </c>
      <c r="E210">
        <f>SUM(Table110[[#This Row],[2026]:[2014]])</f>
        <v>1</v>
      </c>
      <c r="F210" s="22"/>
      <c r="G210" s="22">
        <v>1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customFormat="1" hidden="1" x14ac:dyDescent="0.35">
      <c r="A211" t="s">
        <v>420</v>
      </c>
      <c r="B211" t="s">
        <v>194</v>
      </c>
      <c r="C211" s="12" t="s">
        <v>116</v>
      </c>
      <c r="D211" t="s">
        <v>197</v>
      </c>
      <c r="E211">
        <f>SUM(Table110[[#This Row],[2026]:[2014]])</f>
        <v>2</v>
      </c>
      <c r="F211" s="22"/>
      <c r="G211" s="22"/>
      <c r="H211" s="22"/>
      <c r="I211" s="22"/>
      <c r="J211" s="22"/>
      <c r="K211" s="22">
        <v>2</v>
      </c>
      <c r="L211" s="22"/>
      <c r="M211" s="22"/>
      <c r="N211" s="22"/>
      <c r="O211" s="22"/>
      <c r="P211" s="22"/>
      <c r="Q211" s="22"/>
    </row>
    <row r="212" spans="1:17" customFormat="1" hidden="1" x14ac:dyDescent="0.35">
      <c r="A212" t="s">
        <v>420</v>
      </c>
      <c r="B212" t="s">
        <v>194</v>
      </c>
      <c r="C212" s="12" t="s">
        <v>116</v>
      </c>
      <c r="D212" t="s">
        <v>198</v>
      </c>
      <c r="E212">
        <f>SUM(Table110[[#This Row],[2026]:[2014]])</f>
        <v>4</v>
      </c>
      <c r="F212" s="22"/>
      <c r="G212" s="22"/>
      <c r="H212" s="22"/>
      <c r="I212" s="22"/>
      <c r="J212" s="22">
        <v>4</v>
      </c>
      <c r="K212" s="22"/>
      <c r="L212" s="22"/>
      <c r="M212" s="22"/>
      <c r="N212" s="22"/>
      <c r="O212" s="22"/>
      <c r="P212" s="22"/>
      <c r="Q212" s="22"/>
    </row>
    <row r="213" spans="1:17" customFormat="1" hidden="1" x14ac:dyDescent="0.35">
      <c r="A213" t="s">
        <v>420</v>
      </c>
      <c r="B213" t="s">
        <v>194</v>
      </c>
      <c r="C213" s="12" t="s">
        <v>116</v>
      </c>
      <c r="D213" t="s">
        <v>380</v>
      </c>
      <c r="E213">
        <f>SUM(Table110[[#This Row],[2026]:[2014]])</f>
        <v>1</v>
      </c>
      <c r="F213" s="22"/>
      <c r="G213" s="22"/>
      <c r="H213" s="22"/>
      <c r="I213" s="22"/>
      <c r="J213" s="22">
        <v>1</v>
      </c>
      <c r="K213" s="22"/>
      <c r="L213" s="22"/>
      <c r="M213" s="22"/>
      <c r="N213" s="22"/>
      <c r="O213" s="22"/>
      <c r="P213" s="22"/>
      <c r="Q213" s="22"/>
    </row>
    <row r="214" spans="1:17" customFormat="1" hidden="1" x14ac:dyDescent="0.35">
      <c r="A214" t="s">
        <v>420</v>
      </c>
      <c r="B214" t="s">
        <v>194</v>
      </c>
      <c r="C214" t="s">
        <v>384</v>
      </c>
      <c r="D214" t="s">
        <v>385</v>
      </c>
      <c r="E214">
        <f>SUM(Table110[[#This Row],[2026]:[2014]])</f>
        <v>1</v>
      </c>
      <c r="F214" s="22"/>
      <c r="G214" s="22"/>
      <c r="H214" s="22"/>
      <c r="I214" s="22"/>
      <c r="J214" s="22">
        <v>1</v>
      </c>
      <c r="K214" s="22"/>
      <c r="L214" s="22"/>
      <c r="M214" s="22"/>
      <c r="N214" s="22"/>
      <c r="O214" s="22"/>
      <c r="P214" s="22"/>
      <c r="Q214" s="22"/>
    </row>
    <row r="215" spans="1:17" customFormat="1" hidden="1" x14ac:dyDescent="0.35">
      <c r="A215" t="s">
        <v>420</v>
      </c>
      <c r="B215" t="s">
        <v>388</v>
      </c>
      <c r="C215" t="s">
        <v>422</v>
      </c>
      <c r="D215" t="s">
        <v>423</v>
      </c>
      <c r="E215">
        <f>SUM(Table110[[#This Row],[2026]:[2014]])</f>
        <v>1</v>
      </c>
      <c r="F215" s="22"/>
      <c r="G215" s="22"/>
      <c r="H215" s="22"/>
      <c r="I215" s="22"/>
      <c r="J215" s="22">
        <v>1</v>
      </c>
      <c r="K215" s="22"/>
      <c r="L215" s="22"/>
      <c r="M215" s="22"/>
      <c r="N215" s="22"/>
      <c r="O215" s="22"/>
      <c r="P215" s="22"/>
      <c r="Q215" s="22"/>
    </row>
    <row r="216" spans="1:17" customFormat="1" hidden="1" x14ac:dyDescent="0.35">
      <c r="A216" t="s">
        <v>420</v>
      </c>
      <c r="B216" t="s">
        <v>230</v>
      </c>
      <c r="C216" t="s">
        <v>424</v>
      </c>
      <c r="D216" t="s">
        <v>425</v>
      </c>
      <c r="E216">
        <f>SUM(Table110[[#This Row],[2026]:[2014]])</f>
        <v>1</v>
      </c>
      <c r="F216" s="22"/>
      <c r="G216" s="22"/>
      <c r="H216" s="22"/>
      <c r="I216" s="22"/>
      <c r="J216" s="22"/>
      <c r="K216" s="22"/>
      <c r="L216" s="22"/>
      <c r="M216" s="22">
        <v>1</v>
      </c>
      <c r="N216" s="22"/>
      <c r="O216" s="22"/>
      <c r="P216" s="22"/>
      <c r="Q216" s="22"/>
    </row>
    <row r="217" spans="1:17" customFormat="1" hidden="1" x14ac:dyDescent="0.35">
      <c r="A217" t="s">
        <v>420</v>
      </c>
      <c r="B217" t="s">
        <v>246</v>
      </c>
      <c r="C217" t="s">
        <v>249</v>
      </c>
      <c r="D217" t="s">
        <v>250</v>
      </c>
      <c r="E217">
        <f>SUM(Table110[[#This Row],[2026]:[2014]])</f>
        <v>2</v>
      </c>
      <c r="F217" s="22"/>
      <c r="G217" s="22"/>
      <c r="H217" s="22"/>
      <c r="I217" s="22">
        <v>1</v>
      </c>
      <c r="J217" s="22"/>
      <c r="K217" s="22">
        <v>1</v>
      </c>
      <c r="L217" s="22"/>
      <c r="M217" s="22"/>
      <c r="N217" s="22"/>
      <c r="O217" s="22"/>
      <c r="P217" s="22"/>
      <c r="Q217" s="22"/>
    </row>
    <row r="218" spans="1:17" customFormat="1" hidden="1" x14ac:dyDescent="0.35">
      <c r="A218" t="s">
        <v>420</v>
      </c>
      <c r="B218" t="s">
        <v>246</v>
      </c>
      <c r="C218" t="s">
        <v>251</v>
      </c>
      <c r="D218" t="s">
        <v>252</v>
      </c>
      <c r="E218">
        <f>SUM(Table110[[#This Row],[2026]:[2014]])</f>
        <v>5</v>
      </c>
      <c r="F218" s="22"/>
      <c r="G218" s="22"/>
      <c r="H218" s="22"/>
      <c r="I218" s="22"/>
      <c r="J218" s="22">
        <v>3</v>
      </c>
      <c r="K218" s="22"/>
      <c r="L218" s="22"/>
      <c r="M218" s="22">
        <v>2</v>
      </c>
      <c r="N218" s="22"/>
      <c r="O218" s="22"/>
      <c r="P218" s="22"/>
      <c r="Q218" s="22"/>
    </row>
    <row r="219" spans="1:17" customFormat="1" hidden="1" x14ac:dyDescent="0.35">
      <c r="A219" t="s">
        <v>420</v>
      </c>
      <c r="B219" t="s">
        <v>263</v>
      </c>
      <c r="C219" s="12" t="s">
        <v>116</v>
      </c>
      <c r="D219" t="s">
        <v>264</v>
      </c>
      <c r="E219">
        <f>SUM(Table110[[#This Row],[2026]:[2014]])</f>
        <v>8</v>
      </c>
      <c r="F219" s="22">
        <v>0</v>
      </c>
      <c r="G219" s="22">
        <v>1</v>
      </c>
      <c r="H219" s="22">
        <v>1</v>
      </c>
      <c r="I219" s="22">
        <v>-2</v>
      </c>
      <c r="J219" s="22">
        <v>4</v>
      </c>
      <c r="K219" s="22">
        <v>2</v>
      </c>
      <c r="L219" s="22"/>
      <c r="M219" s="22">
        <v>2</v>
      </c>
      <c r="N219" s="22"/>
      <c r="O219" s="22"/>
      <c r="P219" s="22"/>
      <c r="Q219" s="22"/>
    </row>
    <row r="220" spans="1:17" customFormat="1" hidden="1" x14ac:dyDescent="0.35">
      <c r="A220" t="s">
        <v>420</v>
      </c>
      <c r="B220" t="s">
        <v>263</v>
      </c>
      <c r="C220" s="12" t="s">
        <v>116</v>
      </c>
      <c r="D220" t="s">
        <v>400</v>
      </c>
      <c r="E220">
        <f>SUM(Table110[[#This Row],[2026]:[2014]])</f>
        <v>5</v>
      </c>
      <c r="F220" s="22"/>
      <c r="G220" s="22">
        <v>1</v>
      </c>
      <c r="H220" s="22"/>
      <c r="I220" s="22"/>
      <c r="J220" s="22"/>
      <c r="K220" s="22">
        <v>2</v>
      </c>
      <c r="L220" s="22">
        <v>1</v>
      </c>
      <c r="M220" s="22">
        <v>1</v>
      </c>
      <c r="N220" s="22"/>
      <c r="O220" s="22"/>
      <c r="P220" s="22"/>
      <c r="Q220" s="22"/>
    </row>
    <row r="221" spans="1:17" customFormat="1" hidden="1" x14ac:dyDescent="0.35">
      <c r="A221" t="s">
        <v>420</v>
      </c>
      <c r="B221" t="s">
        <v>263</v>
      </c>
      <c r="C221" s="12" t="s">
        <v>116</v>
      </c>
      <c r="D221" t="s">
        <v>401</v>
      </c>
      <c r="E221">
        <f>SUM(Table110[[#This Row],[2026]:[2014]])</f>
        <v>9</v>
      </c>
      <c r="F221" s="22"/>
      <c r="G221" s="22"/>
      <c r="H221" s="22"/>
      <c r="I221" s="22">
        <v>4</v>
      </c>
      <c r="J221" s="22">
        <v>2</v>
      </c>
      <c r="K221" s="22">
        <v>3</v>
      </c>
      <c r="L221" s="22"/>
      <c r="M221" s="22"/>
      <c r="N221" s="22"/>
      <c r="O221" s="22"/>
      <c r="P221" s="22"/>
      <c r="Q221" s="22"/>
    </row>
    <row r="222" spans="1:17" customFormat="1" hidden="1" x14ac:dyDescent="0.35">
      <c r="A222" t="s">
        <v>420</v>
      </c>
      <c r="B222" t="s">
        <v>263</v>
      </c>
      <c r="C222" t="s">
        <v>266</v>
      </c>
      <c r="D222" t="s">
        <v>267</v>
      </c>
      <c r="E222">
        <f>SUM(Table110[[#This Row],[2026]:[2014]])</f>
        <v>10</v>
      </c>
      <c r="F222" s="22"/>
      <c r="G222" s="22"/>
      <c r="H222" s="22"/>
      <c r="I222" s="22">
        <v>1</v>
      </c>
      <c r="J222" s="22">
        <v>2</v>
      </c>
      <c r="K222" s="22">
        <v>4</v>
      </c>
      <c r="L222" s="22"/>
      <c r="M222" s="22"/>
      <c r="N222" s="22">
        <v>1</v>
      </c>
      <c r="O222" s="22">
        <v>2</v>
      </c>
      <c r="P222" s="22"/>
      <c r="Q222" s="22"/>
    </row>
    <row r="223" spans="1:17" customFormat="1" hidden="1" x14ac:dyDescent="0.35">
      <c r="A223" t="s">
        <v>420</v>
      </c>
      <c r="B223" t="s">
        <v>263</v>
      </c>
      <c r="C223" t="s">
        <v>282</v>
      </c>
      <c r="D223" t="s">
        <v>283</v>
      </c>
      <c r="E223">
        <f>SUM(Table110[[#This Row],[2026]:[2014]])</f>
        <v>1</v>
      </c>
      <c r="F223" s="22"/>
      <c r="G223" s="22"/>
      <c r="H223" s="22">
        <v>1</v>
      </c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customFormat="1" hidden="1" x14ac:dyDescent="0.35">
      <c r="A224" t="s">
        <v>420</v>
      </c>
      <c r="B224" t="s">
        <v>263</v>
      </c>
      <c r="C224" t="s">
        <v>288</v>
      </c>
      <c r="D224" t="s">
        <v>289</v>
      </c>
      <c r="E224">
        <f>SUM(Table110[[#This Row],[2026]:[2014]])</f>
        <v>2</v>
      </c>
      <c r="F224" s="22"/>
      <c r="G224" s="22"/>
      <c r="H224" s="22"/>
      <c r="I224" s="22">
        <v>1</v>
      </c>
      <c r="J224" s="22"/>
      <c r="K224" s="22"/>
      <c r="L224" s="22"/>
      <c r="M224" s="22">
        <v>1</v>
      </c>
      <c r="N224" s="22"/>
      <c r="O224" s="22"/>
      <c r="P224" s="22"/>
      <c r="Q224" s="22"/>
    </row>
    <row r="225" spans="1:17" customFormat="1" hidden="1" x14ac:dyDescent="0.35">
      <c r="A225" t="s">
        <v>420</v>
      </c>
      <c r="B225" t="s">
        <v>263</v>
      </c>
      <c r="C225" t="s">
        <v>426</v>
      </c>
      <c r="D225" t="s">
        <v>427</v>
      </c>
      <c r="E225">
        <f>SUM(Table110[[#This Row],[2026]:[2014]])</f>
        <v>3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>
        <v>2</v>
      </c>
      <c r="Q225" s="22">
        <v>1</v>
      </c>
    </row>
    <row r="226" spans="1:17" customFormat="1" hidden="1" x14ac:dyDescent="0.35">
      <c r="A226" t="s">
        <v>420</v>
      </c>
      <c r="B226" t="s">
        <v>263</v>
      </c>
      <c r="C226" t="s">
        <v>428</v>
      </c>
      <c r="D226" t="s">
        <v>429</v>
      </c>
      <c r="E226">
        <f>SUM(Table110[[#This Row],[2026]:[2014]])</f>
        <v>1</v>
      </c>
      <c r="F226" s="22"/>
      <c r="G226" s="22"/>
      <c r="H226" s="22"/>
      <c r="I226" s="22">
        <v>1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idden="1" x14ac:dyDescent="0.35">
      <c r="A227" t="s">
        <v>420</v>
      </c>
      <c r="B227" t="s">
        <v>263</v>
      </c>
      <c r="C227" t="s">
        <v>290</v>
      </c>
      <c r="D227" t="s">
        <v>291</v>
      </c>
      <c r="E227">
        <f>SUM(Table110[[#This Row],[2026]:[2014]])</f>
        <v>4</v>
      </c>
      <c r="F227" s="22"/>
      <c r="G227" s="22">
        <v>0</v>
      </c>
      <c r="H227" s="22"/>
      <c r="I227" s="22"/>
      <c r="J227" s="22">
        <v>1</v>
      </c>
      <c r="K227" s="22">
        <v>1</v>
      </c>
      <c r="L227" s="22">
        <v>1</v>
      </c>
      <c r="M227" s="22"/>
      <c r="N227" s="22">
        <v>1</v>
      </c>
      <c r="O227" s="22"/>
      <c r="P227" s="22"/>
      <c r="Q227" s="22"/>
    </row>
    <row r="228" spans="1:17" customFormat="1" hidden="1" x14ac:dyDescent="0.35">
      <c r="A228" t="s">
        <v>420</v>
      </c>
      <c r="B228" t="s">
        <v>263</v>
      </c>
      <c r="C228" t="s">
        <v>292</v>
      </c>
      <c r="D228" t="s">
        <v>293</v>
      </c>
      <c r="E228">
        <f>SUM(Table110[[#This Row],[2026]:[2014]])</f>
        <v>11</v>
      </c>
      <c r="F228" s="22"/>
      <c r="G228" s="22">
        <v>1</v>
      </c>
      <c r="H228" s="22">
        <v>1</v>
      </c>
      <c r="I228" s="22">
        <v>4</v>
      </c>
      <c r="J228" s="22"/>
      <c r="K228" s="22">
        <v>1</v>
      </c>
      <c r="L228" s="22">
        <v>3</v>
      </c>
      <c r="M228" s="22">
        <v>1</v>
      </c>
      <c r="N228" s="22"/>
      <c r="O228" s="22"/>
      <c r="P228" s="22"/>
      <c r="Q228" s="22"/>
    </row>
    <row r="229" spans="1:17" customFormat="1" hidden="1" x14ac:dyDescent="0.35">
      <c r="A229" t="s">
        <v>420</v>
      </c>
      <c r="B229" t="s">
        <v>263</v>
      </c>
      <c r="C229" t="s">
        <v>430</v>
      </c>
      <c r="D229" t="s">
        <v>431</v>
      </c>
      <c r="E229">
        <f>SUM(Table110[[#This Row],[2026]:[2014]])</f>
        <v>0</v>
      </c>
      <c r="F229" s="22"/>
      <c r="G229" s="22"/>
      <c r="H229" s="22"/>
      <c r="I229" s="22"/>
      <c r="J229" s="22"/>
      <c r="K229" s="22"/>
      <c r="L229" s="22">
        <v>0</v>
      </c>
      <c r="M229" s="22"/>
      <c r="N229" s="22"/>
      <c r="O229" s="22"/>
      <c r="P229" s="22"/>
      <c r="Q229" s="22"/>
    </row>
    <row r="230" spans="1:17" customFormat="1" hidden="1" x14ac:dyDescent="0.35">
      <c r="A230" t="s">
        <v>420</v>
      </c>
      <c r="B230" t="s">
        <v>263</v>
      </c>
      <c r="C230" t="s">
        <v>408</v>
      </c>
      <c r="D230" t="s">
        <v>409</v>
      </c>
      <c r="E230">
        <f>SUM(Table110[[#This Row],[2026]:[2014]])</f>
        <v>1</v>
      </c>
      <c r="F230" s="22">
        <v>1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customFormat="1" hidden="1" x14ac:dyDescent="0.35">
      <c r="A231" t="s">
        <v>420</v>
      </c>
      <c r="B231" t="s">
        <v>263</v>
      </c>
      <c r="C231" t="s">
        <v>432</v>
      </c>
      <c r="D231" t="s">
        <v>433</v>
      </c>
      <c r="E231">
        <f>SUM(Table110[[#This Row],[2026]:[2014]])</f>
        <v>2</v>
      </c>
      <c r="F231" s="22"/>
      <c r="G231" s="22"/>
      <c r="H231" s="22"/>
      <c r="I231" s="22"/>
      <c r="J231" s="22"/>
      <c r="K231" s="22"/>
      <c r="L231" s="22"/>
      <c r="M231" s="22">
        <v>1</v>
      </c>
      <c r="N231" s="22">
        <v>1</v>
      </c>
      <c r="O231" s="22"/>
      <c r="P231" s="22"/>
      <c r="Q231" s="22"/>
    </row>
    <row r="232" spans="1:17" customFormat="1" hidden="1" x14ac:dyDescent="0.35">
      <c r="A232" t="s">
        <v>420</v>
      </c>
      <c r="B232" t="s">
        <v>263</v>
      </c>
      <c r="C232" t="s">
        <v>418</v>
      </c>
      <c r="D232" t="s">
        <v>419</v>
      </c>
      <c r="E232">
        <f>SUM(Table110[[#This Row],[2026]:[2014]])</f>
        <v>2</v>
      </c>
      <c r="F232" s="22"/>
      <c r="G232" s="22"/>
      <c r="H232" s="22"/>
      <c r="I232" s="22"/>
      <c r="J232" s="22"/>
      <c r="K232" s="22">
        <v>2</v>
      </c>
      <c r="L232" s="22"/>
      <c r="M232" s="22"/>
      <c r="N232" s="22"/>
      <c r="O232" s="22"/>
      <c r="P232" s="22"/>
      <c r="Q232" s="22"/>
    </row>
    <row r="233" spans="1:17" customFormat="1" hidden="1" x14ac:dyDescent="0.35">
      <c r="A233" t="s">
        <v>434</v>
      </c>
      <c r="B233" t="s">
        <v>123</v>
      </c>
      <c r="C233" t="s">
        <v>435</v>
      </c>
      <c r="D233" t="s">
        <v>436</v>
      </c>
      <c r="E233">
        <f>SUM(Table110[[#This Row],[2026]:[2014]])</f>
        <v>3</v>
      </c>
      <c r="F233" s="22"/>
      <c r="G233" s="22"/>
      <c r="H233" s="22"/>
      <c r="I233" s="22"/>
      <c r="J233" s="22"/>
      <c r="K233" s="22"/>
      <c r="L233" s="22"/>
      <c r="M233" s="22">
        <v>3</v>
      </c>
      <c r="N233" s="22"/>
    </row>
    <row r="234" spans="1:17" customFormat="1" hidden="1" x14ac:dyDescent="0.35">
      <c r="A234" t="s">
        <v>434</v>
      </c>
      <c r="B234" t="s">
        <v>327</v>
      </c>
      <c r="C234" t="s">
        <v>437</v>
      </c>
      <c r="D234" t="s">
        <v>438</v>
      </c>
      <c r="E234">
        <f>SUM(Table110[[#This Row],[2026]:[2014]])</f>
        <v>2</v>
      </c>
      <c r="F234" s="22"/>
      <c r="G234" s="22"/>
      <c r="H234" s="22"/>
      <c r="I234" s="22"/>
      <c r="J234" s="22"/>
      <c r="K234" s="22"/>
      <c r="L234" s="22">
        <v>-3</v>
      </c>
      <c r="M234" s="22"/>
      <c r="N234" s="22">
        <v>5</v>
      </c>
    </row>
    <row r="235" spans="1:17" customFormat="1" hidden="1" x14ac:dyDescent="0.35">
      <c r="A235" t="s">
        <v>434</v>
      </c>
      <c r="B235" t="s">
        <v>137</v>
      </c>
      <c r="C235" s="12" t="s">
        <v>116</v>
      </c>
      <c r="D235" t="s">
        <v>139</v>
      </c>
      <c r="E235">
        <f>SUM(Table110[[#This Row],[2026]:[2014]])</f>
        <v>-20</v>
      </c>
      <c r="F235" s="22"/>
      <c r="G235" s="22"/>
      <c r="H235" s="22"/>
      <c r="I235" s="22">
        <v>-1</v>
      </c>
      <c r="J235" s="22">
        <v>-19</v>
      </c>
      <c r="K235" s="22"/>
      <c r="L235" s="22"/>
      <c r="M235" s="22"/>
      <c r="N235" s="22"/>
    </row>
    <row r="236" spans="1:17" customFormat="1" hidden="1" x14ac:dyDescent="0.35">
      <c r="A236" t="s">
        <v>434</v>
      </c>
      <c r="B236" t="s">
        <v>137</v>
      </c>
      <c r="C236" s="12" t="s">
        <v>116</v>
      </c>
      <c r="D236" t="s">
        <v>336</v>
      </c>
      <c r="E236">
        <f>SUM(Table110[[#This Row],[2026]:[2014]])</f>
        <v>1</v>
      </c>
      <c r="F236" s="22"/>
      <c r="G236" s="22"/>
      <c r="H236" s="22"/>
      <c r="I236" s="22"/>
      <c r="J236" s="22">
        <v>1</v>
      </c>
      <c r="K236" s="22"/>
      <c r="L236" s="22"/>
      <c r="M236" s="22"/>
      <c r="N236" s="22"/>
    </row>
    <row r="237" spans="1:17" customFormat="1" hidden="1" x14ac:dyDescent="0.35">
      <c r="A237" t="s">
        <v>434</v>
      </c>
      <c r="B237" t="s">
        <v>137</v>
      </c>
      <c r="C237" s="12" t="s">
        <v>116</v>
      </c>
      <c r="D237" t="s">
        <v>141</v>
      </c>
      <c r="E237">
        <f>SUM(Table110[[#This Row],[2026]:[2014]])</f>
        <v>20</v>
      </c>
      <c r="F237" s="22"/>
      <c r="G237" s="22"/>
      <c r="H237" s="22"/>
      <c r="I237" s="22"/>
      <c r="J237" s="22">
        <v>20</v>
      </c>
      <c r="K237" s="22"/>
      <c r="L237" s="22"/>
      <c r="M237" s="22"/>
      <c r="N237" s="22"/>
    </row>
    <row r="238" spans="1:17" customFormat="1" hidden="1" x14ac:dyDescent="0.35">
      <c r="A238" t="s">
        <v>434</v>
      </c>
      <c r="B238" t="s">
        <v>184</v>
      </c>
      <c r="C238" s="12" t="s">
        <v>116</v>
      </c>
      <c r="D238" t="s">
        <v>185</v>
      </c>
      <c r="E238">
        <f>SUM(Table110[[#This Row],[2026]:[2014]])</f>
        <v>-1</v>
      </c>
      <c r="F238" s="22"/>
      <c r="G238" s="22"/>
      <c r="H238" s="22"/>
      <c r="I238" s="22"/>
      <c r="J238" s="22">
        <v>-1</v>
      </c>
      <c r="K238" s="22"/>
      <c r="L238" s="22"/>
      <c r="M238" s="22"/>
      <c r="N238" s="22"/>
    </row>
    <row r="239" spans="1:17" customFormat="1" hidden="1" x14ac:dyDescent="0.35">
      <c r="A239" t="s">
        <v>434</v>
      </c>
      <c r="B239" t="s">
        <v>184</v>
      </c>
      <c r="C239" s="12" t="s">
        <v>116</v>
      </c>
      <c r="D239" t="s">
        <v>421</v>
      </c>
      <c r="E239">
        <f>SUM(Table110[[#This Row],[2026]:[2014]])</f>
        <v>4</v>
      </c>
      <c r="F239" s="22">
        <v>4</v>
      </c>
      <c r="G239" s="22"/>
      <c r="H239" s="22"/>
      <c r="I239" s="22"/>
      <c r="J239" s="22"/>
      <c r="K239" s="22"/>
      <c r="L239" s="22"/>
      <c r="M239" s="22"/>
      <c r="N239" s="22"/>
    </row>
    <row r="240" spans="1:17" customFormat="1" hidden="1" x14ac:dyDescent="0.35">
      <c r="A240" t="s">
        <v>434</v>
      </c>
      <c r="B240" t="s">
        <v>368</v>
      </c>
      <c r="C240" t="s">
        <v>439</v>
      </c>
      <c r="D240" t="s">
        <v>440</v>
      </c>
      <c r="E240">
        <f>SUM(Table110[[#This Row],[2026]:[2014]])</f>
        <v>1</v>
      </c>
      <c r="F240" s="22"/>
      <c r="G240" s="22"/>
      <c r="H240" s="22"/>
      <c r="I240" s="22"/>
      <c r="J240" s="22"/>
      <c r="K240" s="22">
        <v>1</v>
      </c>
      <c r="L240" s="22"/>
      <c r="M240" s="22"/>
      <c r="N240" s="22"/>
    </row>
    <row r="241" spans="1:14" customFormat="1" hidden="1" x14ac:dyDescent="0.35">
      <c r="A241" t="s">
        <v>434</v>
      </c>
      <c r="B241" t="s">
        <v>194</v>
      </c>
      <c r="C241" s="12" t="s">
        <v>116</v>
      </c>
      <c r="D241" t="s">
        <v>196</v>
      </c>
      <c r="E241">
        <f>SUM(Table110[[#This Row],[2026]:[2014]])</f>
        <v>1</v>
      </c>
      <c r="F241" s="22"/>
      <c r="G241" s="22"/>
      <c r="H241" s="22"/>
      <c r="I241" s="22"/>
      <c r="J241" s="22"/>
      <c r="K241" s="22"/>
      <c r="L241" s="22"/>
      <c r="M241" s="22"/>
      <c r="N241" s="22">
        <v>1</v>
      </c>
    </row>
    <row r="242" spans="1:14" customFormat="1" hidden="1" x14ac:dyDescent="0.35">
      <c r="A242" t="s">
        <v>434</v>
      </c>
      <c r="B242" t="s">
        <v>194</v>
      </c>
      <c r="C242" s="12" t="s">
        <v>116</v>
      </c>
      <c r="D242" t="s">
        <v>198</v>
      </c>
      <c r="E242">
        <f>SUM(Table110[[#This Row],[2026]:[2014]])</f>
        <v>5</v>
      </c>
      <c r="F242" s="22"/>
      <c r="G242" s="22"/>
      <c r="H242" s="22"/>
      <c r="I242" s="22">
        <v>4</v>
      </c>
      <c r="J242" s="22">
        <v>1</v>
      </c>
      <c r="K242" s="22"/>
      <c r="L242" s="22"/>
      <c r="M242" s="22"/>
      <c r="N242" s="22"/>
    </row>
    <row r="243" spans="1:14" customFormat="1" hidden="1" x14ac:dyDescent="0.35">
      <c r="A243" t="s">
        <v>434</v>
      </c>
      <c r="B243" t="s">
        <v>199</v>
      </c>
      <c r="C243" t="s">
        <v>386</v>
      </c>
      <c r="D243" t="s">
        <v>387</v>
      </c>
      <c r="E243">
        <f>SUM(Table110[[#This Row],[2026]:[2014]])</f>
        <v>1</v>
      </c>
      <c r="F243" s="22"/>
      <c r="G243" s="22"/>
      <c r="H243" s="22"/>
      <c r="I243" s="22"/>
      <c r="J243" s="22"/>
      <c r="K243" s="22"/>
      <c r="L243" s="22">
        <v>1</v>
      </c>
      <c r="M243" s="22"/>
      <c r="N243" s="22"/>
    </row>
    <row r="244" spans="1:14" customFormat="1" hidden="1" x14ac:dyDescent="0.35">
      <c r="A244" t="s">
        <v>434</v>
      </c>
      <c r="B244" t="s">
        <v>230</v>
      </c>
      <c r="C244" t="s">
        <v>231</v>
      </c>
      <c r="D244" t="s">
        <v>232</v>
      </c>
      <c r="E244">
        <f>SUM(Table110[[#This Row],[2026]:[2014]])</f>
        <v>1</v>
      </c>
      <c r="F244" s="22"/>
      <c r="G244" s="22"/>
      <c r="H244" s="22">
        <v>1</v>
      </c>
      <c r="I244" s="22"/>
      <c r="J244" s="22"/>
      <c r="K244" s="22"/>
      <c r="L244" s="22"/>
      <c r="M244" s="22"/>
      <c r="N244" s="22"/>
    </row>
    <row r="245" spans="1:14" customFormat="1" hidden="1" x14ac:dyDescent="0.35">
      <c r="A245" t="s">
        <v>434</v>
      </c>
      <c r="B245" t="s">
        <v>246</v>
      </c>
      <c r="C245" t="s">
        <v>247</v>
      </c>
      <c r="D245" t="s">
        <v>248</v>
      </c>
      <c r="E245">
        <f>SUM(Table110[[#This Row],[2026]:[2014]])</f>
        <v>0</v>
      </c>
      <c r="F245" s="22">
        <v>-1</v>
      </c>
      <c r="G245" s="22"/>
      <c r="H245" s="22"/>
      <c r="I245" s="22">
        <v>1</v>
      </c>
      <c r="J245" s="22"/>
      <c r="K245" s="22"/>
      <c r="L245" s="22"/>
      <c r="M245" s="22"/>
      <c r="N245" s="22"/>
    </row>
    <row r="246" spans="1:14" customFormat="1" hidden="1" x14ac:dyDescent="0.35">
      <c r="A246" t="s">
        <v>434</v>
      </c>
      <c r="B246" t="s">
        <v>246</v>
      </c>
      <c r="C246" t="s">
        <v>249</v>
      </c>
      <c r="D246" t="s">
        <v>250</v>
      </c>
      <c r="E246">
        <f>SUM(Table110[[#This Row],[2026]:[2014]])</f>
        <v>2</v>
      </c>
      <c r="F246" s="22"/>
      <c r="G246" s="22"/>
      <c r="H246" s="22"/>
      <c r="I246" s="22">
        <v>1</v>
      </c>
      <c r="J246" s="22"/>
      <c r="K246" s="22">
        <v>1</v>
      </c>
      <c r="L246" s="22"/>
      <c r="M246" s="22"/>
      <c r="N246" s="22"/>
    </row>
    <row r="247" spans="1:14" customFormat="1" hidden="1" x14ac:dyDescent="0.35">
      <c r="A247" t="s">
        <v>434</v>
      </c>
      <c r="B247" t="s">
        <v>246</v>
      </c>
      <c r="C247" t="s">
        <v>251</v>
      </c>
      <c r="D247" t="s">
        <v>252</v>
      </c>
      <c r="E247">
        <f>SUM(Table110[[#This Row],[2026]:[2014]])</f>
        <v>7</v>
      </c>
      <c r="F247" s="22"/>
      <c r="G247" s="22"/>
      <c r="H247" s="22"/>
      <c r="I247" s="22"/>
      <c r="J247" s="22">
        <v>2</v>
      </c>
      <c r="K247" s="22"/>
      <c r="L247" s="22">
        <v>1</v>
      </c>
      <c r="M247" s="22">
        <v>2</v>
      </c>
      <c r="N247" s="22">
        <v>2</v>
      </c>
    </row>
    <row r="248" spans="1:14" customFormat="1" hidden="1" x14ac:dyDescent="0.35">
      <c r="A248" t="s">
        <v>434</v>
      </c>
      <c r="B248" t="s">
        <v>263</v>
      </c>
      <c r="C248" s="12" t="s">
        <v>116</v>
      </c>
      <c r="D248" t="s">
        <v>264</v>
      </c>
      <c r="E248">
        <f>SUM(Table110[[#This Row],[2026]:[2014]])</f>
        <v>153</v>
      </c>
      <c r="F248" s="22"/>
      <c r="G248" s="22">
        <v>22</v>
      </c>
      <c r="H248" s="22">
        <v>18</v>
      </c>
      <c r="I248" s="22">
        <v>14</v>
      </c>
      <c r="J248" s="22">
        <v>47</v>
      </c>
      <c r="K248" s="22">
        <v>19</v>
      </c>
      <c r="L248" s="22">
        <v>6</v>
      </c>
      <c r="M248" s="22">
        <v>16</v>
      </c>
      <c r="N248" s="22">
        <v>11</v>
      </c>
    </row>
    <row r="249" spans="1:14" customFormat="1" hidden="1" x14ac:dyDescent="0.35">
      <c r="A249" t="s">
        <v>434</v>
      </c>
      <c r="B249" t="s">
        <v>263</v>
      </c>
      <c r="C249" s="12" t="s">
        <v>116</v>
      </c>
      <c r="D249" t="s">
        <v>400</v>
      </c>
      <c r="E249">
        <f>SUM(Table110[[#This Row],[2026]:[2014]])</f>
        <v>21</v>
      </c>
      <c r="F249" s="22"/>
      <c r="G249" s="22">
        <v>1</v>
      </c>
      <c r="H249" s="22"/>
      <c r="I249" s="22"/>
      <c r="J249" s="22">
        <v>-1</v>
      </c>
      <c r="K249" s="22">
        <v>21</v>
      </c>
      <c r="L249" s="22"/>
      <c r="M249" s="22"/>
      <c r="N249" s="22"/>
    </row>
    <row r="250" spans="1:14" customFormat="1" hidden="1" x14ac:dyDescent="0.35">
      <c r="A250" t="s">
        <v>434</v>
      </c>
      <c r="B250" t="s">
        <v>263</v>
      </c>
      <c r="C250" s="12" t="s">
        <v>116</v>
      </c>
      <c r="D250" t="s">
        <v>265</v>
      </c>
      <c r="E250">
        <f>SUM(Table110[[#This Row],[2026]:[2014]])</f>
        <v>8</v>
      </c>
      <c r="F250" s="22"/>
      <c r="G250" s="22"/>
      <c r="H250" s="22"/>
      <c r="I250" s="22"/>
      <c r="J250" s="22"/>
      <c r="K250" s="22"/>
      <c r="L250" s="22"/>
      <c r="M250" s="22"/>
      <c r="N250" s="22">
        <v>8</v>
      </c>
    </row>
    <row r="251" spans="1:14" customFormat="1" hidden="1" x14ac:dyDescent="0.35">
      <c r="A251" t="s">
        <v>434</v>
      </c>
      <c r="B251" t="s">
        <v>263</v>
      </c>
      <c r="C251" s="12" t="s">
        <v>116</v>
      </c>
      <c r="D251" t="s">
        <v>401</v>
      </c>
      <c r="E251">
        <f>SUM(Table110[[#This Row],[2026]:[2014]])</f>
        <v>17</v>
      </c>
      <c r="F251" s="22">
        <v>17</v>
      </c>
      <c r="G251" s="22"/>
      <c r="H251" s="22"/>
      <c r="I251" s="22"/>
      <c r="J251" s="22"/>
      <c r="K251" s="22"/>
      <c r="L251" s="22"/>
      <c r="M251" s="22"/>
      <c r="N251" s="22"/>
    </row>
    <row r="252" spans="1:14" customFormat="1" hidden="1" x14ac:dyDescent="0.35">
      <c r="A252" t="s">
        <v>434</v>
      </c>
      <c r="B252" t="s">
        <v>263</v>
      </c>
      <c r="C252" t="s">
        <v>266</v>
      </c>
      <c r="D252" t="s">
        <v>267</v>
      </c>
      <c r="E252">
        <f>SUM(Table110[[#This Row],[2026]:[2014]])</f>
        <v>10</v>
      </c>
      <c r="F252" s="22"/>
      <c r="G252" s="22"/>
      <c r="H252" s="22"/>
      <c r="I252" s="22">
        <v>3</v>
      </c>
      <c r="J252" s="22">
        <v>1</v>
      </c>
      <c r="K252" s="22">
        <v>1</v>
      </c>
      <c r="L252" s="22">
        <v>2</v>
      </c>
      <c r="M252" s="22">
        <v>1</v>
      </c>
      <c r="N252" s="22">
        <v>2</v>
      </c>
    </row>
    <row r="253" spans="1:14" customFormat="1" hidden="1" x14ac:dyDescent="0.35">
      <c r="A253" t="s">
        <v>434</v>
      </c>
      <c r="B253" t="s">
        <v>263</v>
      </c>
      <c r="C253" t="s">
        <v>441</v>
      </c>
      <c r="D253" t="s">
        <v>442</v>
      </c>
      <c r="E253">
        <f>SUM(Table110[[#This Row],[2026]:[2014]])</f>
        <v>1</v>
      </c>
      <c r="F253" s="22"/>
      <c r="G253" s="22"/>
      <c r="H253" s="22">
        <v>1</v>
      </c>
      <c r="I253" s="22"/>
      <c r="J253" s="22"/>
      <c r="K253" s="22"/>
      <c r="L253" s="22"/>
      <c r="M253" s="22"/>
      <c r="N253" s="22"/>
    </row>
    <row r="254" spans="1:14" customFormat="1" hidden="1" x14ac:dyDescent="0.35">
      <c r="A254" t="s">
        <v>434</v>
      </c>
      <c r="B254" t="s">
        <v>263</v>
      </c>
      <c r="C254" t="s">
        <v>282</v>
      </c>
      <c r="D254" t="s">
        <v>283</v>
      </c>
      <c r="E254">
        <f>SUM(Table110[[#This Row],[2026]:[2014]])</f>
        <v>13</v>
      </c>
      <c r="F254" s="22"/>
      <c r="G254" s="22"/>
      <c r="H254" s="22"/>
      <c r="I254" s="22">
        <v>1</v>
      </c>
      <c r="J254" s="22">
        <v>3</v>
      </c>
      <c r="K254" s="22">
        <v>1</v>
      </c>
      <c r="L254" s="22"/>
      <c r="M254" s="22">
        <v>3</v>
      </c>
      <c r="N254" s="22">
        <v>5</v>
      </c>
    </row>
    <row r="255" spans="1:14" customFormat="1" hidden="1" x14ac:dyDescent="0.35">
      <c r="A255" t="s">
        <v>434</v>
      </c>
      <c r="B255" t="s">
        <v>263</v>
      </c>
      <c r="C255" t="s">
        <v>443</v>
      </c>
      <c r="D255" t="s">
        <v>444</v>
      </c>
      <c r="E255">
        <f>SUM(Table110[[#This Row],[2026]:[2014]])</f>
        <v>2</v>
      </c>
      <c r="F255" s="22"/>
      <c r="G255" s="22"/>
      <c r="H255" s="22">
        <v>2</v>
      </c>
      <c r="I255" s="22"/>
      <c r="J255" s="22"/>
      <c r="K255" s="22"/>
      <c r="L255" s="22"/>
      <c r="M255" s="22"/>
      <c r="N255" s="22"/>
    </row>
    <row r="256" spans="1:14" customFormat="1" hidden="1" x14ac:dyDescent="0.35">
      <c r="A256" t="s">
        <v>434</v>
      </c>
      <c r="B256" t="s">
        <v>263</v>
      </c>
      <c r="C256" t="s">
        <v>286</v>
      </c>
      <c r="D256" t="s">
        <v>287</v>
      </c>
      <c r="E256">
        <f>SUM(Table110[[#This Row],[2026]:[2014]])</f>
        <v>1</v>
      </c>
      <c r="F256" s="22"/>
      <c r="G256" s="22"/>
      <c r="H256" s="22"/>
      <c r="I256" s="22">
        <v>1</v>
      </c>
      <c r="J256" s="22"/>
      <c r="K256" s="22"/>
      <c r="L256" s="22"/>
      <c r="M256" s="22"/>
      <c r="N256" s="22"/>
    </row>
    <row r="257" spans="1:14" customFormat="1" hidden="1" x14ac:dyDescent="0.35">
      <c r="A257" t="s">
        <v>434</v>
      </c>
      <c r="B257" t="s">
        <v>263</v>
      </c>
      <c r="C257" t="s">
        <v>288</v>
      </c>
      <c r="D257" t="s">
        <v>289</v>
      </c>
      <c r="E257">
        <f>SUM(Table110[[#This Row],[2026]:[2014]])</f>
        <v>2</v>
      </c>
      <c r="F257" s="22">
        <v>2</v>
      </c>
      <c r="G257" s="22"/>
      <c r="H257" s="22"/>
      <c r="I257" s="22"/>
      <c r="J257" s="22"/>
      <c r="K257" s="22"/>
      <c r="L257" s="22"/>
      <c r="M257" s="22"/>
      <c r="N257" s="22"/>
    </row>
    <row r="258" spans="1:14" customFormat="1" hidden="1" x14ac:dyDescent="0.35">
      <c r="A258" t="s">
        <v>434</v>
      </c>
      <c r="B258" t="s">
        <v>263</v>
      </c>
      <c r="C258" t="s">
        <v>445</v>
      </c>
      <c r="D258" t="s">
        <v>446</v>
      </c>
      <c r="E258">
        <f>SUM(Table110[[#This Row],[2026]:[2014]])</f>
        <v>1</v>
      </c>
      <c r="F258" s="22"/>
      <c r="G258" s="22">
        <v>1</v>
      </c>
      <c r="H258" s="22"/>
      <c r="I258" s="22"/>
      <c r="J258" s="22"/>
      <c r="K258" s="22"/>
      <c r="L258" s="22"/>
      <c r="M258" s="22"/>
      <c r="N258" s="22"/>
    </row>
    <row r="259" spans="1:14" customFormat="1" hidden="1" x14ac:dyDescent="0.35">
      <c r="A259" t="s">
        <v>434</v>
      </c>
      <c r="B259" t="s">
        <v>263</v>
      </c>
      <c r="C259" t="s">
        <v>426</v>
      </c>
      <c r="D259" t="s">
        <v>427</v>
      </c>
      <c r="E259">
        <f>SUM(Table110[[#This Row],[2026]:[2014]])</f>
        <v>3</v>
      </c>
      <c r="F259" s="22"/>
      <c r="G259" s="22"/>
      <c r="H259" s="22"/>
      <c r="I259" s="22"/>
      <c r="J259" s="22"/>
      <c r="K259" s="22"/>
      <c r="L259" s="22"/>
      <c r="M259" s="22">
        <v>3</v>
      </c>
      <c r="N259" s="22"/>
    </row>
    <row r="260" spans="1:14" customFormat="1" hidden="1" x14ac:dyDescent="0.35">
      <c r="A260" t="s">
        <v>434</v>
      </c>
      <c r="B260" t="s">
        <v>263</v>
      </c>
      <c r="C260" t="s">
        <v>290</v>
      </c>
      <c r="D260" t="s">
        <v>291</v>
      </c>
      <c r="E260">
        <f>SUM(Table110[[#This Row],[2026]:[2014]])</f>
        <v>3</v>
      </c>
      <c r="F260" s="22"/>
      <c r="G260" s="22"/>
      <c r="H260" s="22"/>
      <c r="I260" s="22">
        <v>1</v>
      </c>
      <c r="J260" s="22"/>
      <c r="K260" s="22">
        <v>1</v>
      </c>
      <c r="L260" s="22"/>
      <c r="M260" s="22"/>
      <c r="N260" s="22">
        <v>1</v>
      </c>
    </row>
    <row r="261" spans="1:14" customFormat="1" hidden="1" x14ac:dyDescent="0.35">
      <c r="A261" t="s">
        <v>434</v>
      </c>
      <c r="B261" t="s">
        <v>263</v>
      </c>
      <c r="C261" t="s">
        <v>292</v>
      </c>
      <c r="D261" t="s">
        <v>293</v>
      </c>
      <c r="E261">
        <f>SUM(Table110[[#This Row],[2026]:[2014]])</f>
        <v>7</v>
      </c>
      <c r="F261" s="22"/>
      <c r="G261" s="22"/>
      <c r="H261" s="22">
        <v>5</v>
      </c>
      <c r="I261" s="22"/>
      <c r="J261" s="22"/>
      <c r="K261" s="22"/>
      <c r="L261" s="22">
        <v>2</v>
      </c>
      <c r="M261" s="22"/>
      <c r="N261" s="22"/>
    </row>
    <row r="262" spans="1:14" customFormat="1" hidden="1" x14ac:dyDescent="0.35">
      <c r="A262" t="s">
        <v>434</v>
      </c>
      <c r="B262" t="s">
        <v>263</v>
      </c>
      <c r="C262" t="s">
        <v>430</v>
      </c>
      <c r="D262" t="s">
        <v>431</v>
      </c>
      <c r="E262">
        <f>SUM(Table110[[#This Row],[2026]:[2014]])</f>
        <v>5</v>
      </c>
      <c r="F262" s="22"/>
      <c r="G262" s="22"/>
      <c r="H262" s="22"/>
      <c r="I262" s="22"/>
      <c r="J262" s="22"/>
      <c r="K262" s="22"/>
      <c r="L262" s="22"/>
      <c r="M262" s="22">
        <v>1</v>
      </c>
      <c r="N262" s="22">
        <v>4</v>
      </c>
    </row>
    <row r="263" spans="1:14" customFormat="1" hidden="1" x14ac:dyDescent="0.35">
      <c r="A263" t="s">
        <v>434</v>
      </c>
      <c r="B263" t="s">
        <v>263</v>
      </c>
      <c r="C263" t="s">
        <v>418</v>
      </c>
      <c r="D263" t="s">
        <v>419</v>
      </c>
      <c r="E263">
        <f>SUM(Table110[[#This Row],[2026]:[2014]])</f>
        <v>1</v>
      </c>
      <c r="F263" s="22"/>
      <c r="G263" s="22"/>
      <c r="H263" s="22"/>
      <c r="I263" s="22">
        <v>1</v>
      </c>
      <c r="J263" s="22"/>
      <c r="K263" s="22"/>
      <c r="L263" s="22"/>
      <c r="M263" s="22"/>
      <c r="N263" s="22"/>
    </row>
    <row r="264" spans="1:14" customFormat="1" hidden="1" x14ac:dyDescent="0.35">
      <c r="A264" t="s">
        <v>447</v>
      </c>
      <c r="B264" t="s">
        <v>115</v>
      </c>
      <c r="C264" s="12" t="s">
        <v>116</v>
      </c>
      <c r="D264" t="s">
        <v>117</v>
      </c>
      <c r="E264">
        <f>SUM(Table110[[#This Row],[2026]:[2014]])</f>
        <v>1</v>
      </c>
      <c r="F264" s="22"/>
      <c r="G264" s="22"/>
      <c r="H264" s="22"/>
      <c r="I264" s="22"/>
      <c r="J264" s="22"/>
      <c r="K264" s="22">
        <v>1</v>
      </c>
    </row>
    <row r="265" spans="1:14" customFormat="1" hidden="1" x14ac:dyDescent="0.35">
      <c r="A265" t="s">
        <v>447</v>
      </c>
      <c r="B265" t="s">
        <v>118</v>
      </c>
      <c r="C265" t="s">
        <v>121</v>
      </c>
      <c r="D265" t="s">
        <v>122</v>
      </c>
      <c r="E265">
        <f>SUM(Table110[[#This Row],[2026]:[2014]])</f>
        <v>2</v>
      </c>
      <c r="F265" s="22"/>
      <c r="G265" s="22"/>
      <c r="H265" s="22">
        <v>0</v>
      </c>
      <c r="I265" s="22">
        <v>2</v>
      </c>
      <c r="J265" s="22"/>
      <c r="K265" s="22"/>
    </row>
    <row r="266" spans="1:14" customFormat="1" hidden="1" x14ac:dyDescent="0.35">
      <c r="A266" t="s">
        <v>447</v>
      </c>
      <c r="B266" t="s">
        <v>123</v>
      </c>
      <c r="C266" t="s">
        <v>124</v>
      </c>
      <c r="D266" t="s">
        <v>125</v>
      </c>
      <c r="E266">
        <f>SUM(Table110[[#This Row],[2026]:[2014]])</f>
        <v>2</v>
      </c>
      <c r="F266" s="22"/>
      <c r="G266" s="22"/>
      <c r="H266" s="22"/>
      <c r="I266" s="22">
        <v>2</v>
      </c>
      <c r="J266" s="22"/>
      <c r="K266" s="22"/>
    </row>
    <row r="267" spans="1:14" customFormat="1" hidden="1" x14ac:dyDescent="0.35">
      <c r="A267" t="s">
        <v>447</v>
      </c>
      <c r="B267" t="s">
        <v>137</v>
      </c>
      <c r="C267" s="12" t="s">
        <v>116</v>
      </c>
      <c r="D267" t="s">
        <v>138</v>
      </c>
      <c r="E267">
        <f>SUM(Table110[[#This Row],[2026]:[2014]])</f>
        <v>3</v>
      </c>
      <c r="F267" s="22"/>
      <c r="G267" s="22"/>
      <c r="H267" s="22"/>
      <c r="I267" s="22">
        <v>3</v>
      </c>
      <c r="J267" s="22"/>
      <c r="K267" s="22"/>
    </row>
    <row r="268" spans="1:14" customFormat="1" hidden="1" x14ac:dyDescent="0.35">
      <c r="A268" t="s">
        <v>447</v>
      </c>
      <c r="B268" t="s">
        <v>137</v>
      </c>
      <c r="C268" s="12" t="s">
        <v>116</v>
      </c>
      <c r="D268" t="s">
        <v>139</v>
      </c>
      <c r="E268">
        <f>SUM(Table110[[#This Row],[2026]:[2014]])</f>
        <v>-2</v>
      </c>
      <c r="F268" s="22"/>
      <c r="G268" s="22"/>
      <c r="H268" s="22"/>
      <c r="I268" s="22">
        <v>-1</v>
      </c>
      <c r="J268" s="22"/>
      <c r="K268" s="22">
        <v>-1</v>
      </c>
    </row>
    <row r="269" spans="1:14" customFormat="1" hidden="1" x14ac:dyDescent="0.35">
      <c r="A269" t="s">
        <v>447</v>
      </c>
      <c r="B269" t="s">
        <v>137</v>
      </c>
      <c r="C269" s="12" t="s">
        <v>116</v>
      </c>
      <c r="D269" t="s">
        <v>143</v>
      </c>
      <c r="E269">
        <f>SUM(Table110[[#This Row],[2026]:[2014]])</f>
        <v>1</v>
      </c>
      <c r="F269" s="22"/>
      <c r="G269" s="22"/>
      <c r="H269" s="22">
        <v>1</v>
      </c>
      <c r="I269" s="22"/>
      <c r="J269" s="22"/>
      <c r="K269" s="22"/>
    </row>
    <row r="270" spans="1:14" customFormat="1" hidden="1" x14ac:dyDescent="0.35">
      <c r="A270" t="s">
        <v>447</v>
      </c>
      <c r="B270" t="s">
        <v>137</v>
      </c>
      <c r="C270" t="s">
        <v>448</v>
      </c>
      <c r="D270" t="s">
        <v>449</v>
      </c>
      <c r="E270">
        <f>SUM(Table110[[#This Row],[2026]:[2014]])</f>
        <v>1</v>
      </c>
      <c r="F270" s="22"/>
      <c r="G270" s="22"/>
      <c r="H270" s="22"/>
      <c r="I270" s="22"/>
      <c r="J270" s="22"/>
      <c r="K270" s="22">
        <v>1</v>
      </c>
    </row>
    <row r="271" spans="1:14" customFormat="1" hidden="1" x14ac:dyDescent="0.35">
      <c r="A271" t="s">
        <v>447</v>
      </c>
      <c r="B271" t="s">
        <v>137</v>
      </c>
      <c r="C271" t="s">
        <v>356</v>
      </c>
      <c r="D271" t="s">
        <v>357</v>
      </c>
      <c r="E271">
        <f>SUM(Table110[[#This Row],[2026]:[2014]])</f>
        <v>1</v>
      </c>
      <c r="F271" s="22"/>
      <c r="G271" s="22"/>
      <c r="H271" s="22"/>
      <c r="I271" s="22">
        <v>1</v>
      </c>
      <c r="J271" s="22"/>
      <c r="K271" s="22"/>
    </row>
    <row r="272" spans="1:14" customFormat="1" hidden="1" x14ac:dyDescent="0.35">
      <c r="A272" t="s">
        <v>447</v>
      </c>
      <c r="B272" t="s">
        <v>173</v>
      </c>
      <c r="C272" t="s">
        <v>174</v>
      </c>
      <c r="D272" t="s">
        <v>175</v>
      </c>
      <c r="E272">
        <f>SUM(Table110[[#This Row],[2026]:[2014]])</f>
        <v>6</v>
      </c>
      <c r="F272" s="22">
        <v>6</v>
      </c>
      <c r="G272" s="22"/>
      <c r="H272" s="22"/>
      <c r="I272" s="22"/>
      <c r="J272" s="22"/>
      <c r="K272" s="22"/>
    </row>
    <row r="273" spans="1:11" customFormat="1" hidden="1" x14ac:dyDescent="0.35">
      <c r="A273" t="s">
        <v>447</v>
      </c>
      <c r="B273" t="s">
        <v>450</v>
      </c>
      <c r="C273" t="s">
        <v>451</v>
      </c>
      <c r="D273" t="s">
        <v>452</v>
      </c>
      <c r="E273">
        <f>SUM(Table110[[#This Row],[2026]:[2014]])</f>
        <v>2</v>
      </c>
      <c r="F273" s="22"/>
      <c r="G273" s="22"/>
      <c r="H273" s="22"/>
      <c r="I273" s="22"/>
      <c r="J273" s="22">
        <v>2</v>
      </c>
      <c r="K273" s="22"/>
    </row>
    <row r="274" spans="1:11" customFormat="1" hidden="1" x14ac:dyDescent="0.35">
      <c r="A274" t="s">
        <v>447</v>
      </c>
      <c r="B274" t="s">
        <v>184</v>
      </c>
      <c r="C274" s="12" t="s">
        <v>116</v>
      </c>
      <c r="D274" t="s">
        <v>185</v>
      </c>
      <c r="E274">
        <f>SUM(Table110[[#This Row],[2026]:[2014]])</f>
        <v>-4</v>
      </c>
      <c r="F274" s="22"/>
      <c r="G274" s="22"/>
      <c r="H274" s="22">
        <v>-3</v>
      </c>
      <c r="I274" s="22"/>
      <c r="J274" s="22">
        <v>-1</v>
      </c>
      <c r="K274" s="22"/>
    </row>
    <row r="275" spans="1:11" customFormat="1" hidden="1" x14ac:dyDescent="0.35">
      <c r="A275" t="s">
        <v>447</v>
      </c>
      <c r="B275" t="s">
        <v>184</v>
      </c>
      <c r="C275" s="12" t="s">
        <v>116</v>
      </c>
      <c r="D275" t="s">
        <v>365</v>
      </c>
      <c r="E275">
        <f>SUM(Table110[[#This Row],[2026]:[2014]])</f>
        <v>1</v>
      </c>
      <c r="F275" s="22"/>
      <c r="G275" s="22"/>
      <c r="H275" s="22"/>
      <c r="I275" s="22"/>
      <c r="J275" s="22">
        <v>1</v>
      </c>
      <c r="K275" s="22"/>
    </row>
    <row r="276" spans="1:11" customFormat="1" hidden="1" x14ac:dyDescent="0.35">
      <c r="A276" t="s">
        <v>447</v>
      </c>
      <c r="B276" t="s">
        <v>191</v>
      </c>
      <c r="C276" t="s">
        <v>192</v>
      </c>
      <c r="D276" t="s">
        <v>193</v>
      </c>
      <c r="E276">
        <f>SUM(Table110[[#This Row],[2026]:[2014]])</f>
        <v>1</v>
      </c>
      <c r="F276" s="22"/>
      <c r="G276" s="22">
        <v>1</v>
      </c>
      <c r="H276" s="22"/>
      <c r="I276" s="22"/>
      <c r="J276" s="22"/>
      <c r="K276" s="22"/>
    </row>
    <row r="277" spans="1:11" customFormat="1" hidden="1" x14ac:dyDescent="0.35">
      <c r="A277" t="s">
        <v>447</v>
      </c>
      <c r="B277" t="s">
        <v>194</v>
      </c>
      <c r="C277" s="12" t="s">
        <v>116</v>
      </c>
      <c r="D277" t="s">
        <v>196</v>
      </c>
      <c r="E277">
        <f>SUM(Table110[[#This Row],[2026]:[2014]])</f>
        <v>1</v>
      </c>
      <c r="F277" s="22"/>
      <c r="G277" s="22"/>
      <c r="H277" s="22"/>
      <c r="I277" s="22"/>
      <c r="J277" s="22"/>
      <c r="K277" s="22">
        <v>1</v>
      </c>
    </row>
    <row r="278" spans="1:11" customFormat="1" hidden="1" x14ac:dyDescent="0.35">
      <c r="A278" t="s">
        <v>447</v>
      </c>
      <c r="B278" t="s">
        <v>194</v>
      </c>
      <c r="C278" s="12" t="s">
        <v>116</v>
      </c>
      <c r="D278" t="s">
        <v>197</v>
      </c>
      <c r="E278">
        <f>SUM(Table110[[#This Row],[2026]:[2014]])</f>
        <v>1</v>
      </c>
      <c r="F278" s="22"/>
      <c r="G278" s="22"/>
      <c r="H278" s="22"/>
      <c r="I278" s="22"/>
      <c r="J278" s="22"/>
      <c r="K278" s="22">
        <v>1</v>
      </c>
    </row>
    <row r="279" spans="1:11" customFormat="1" hidden="1" x14ac:dyDescent="0.35">
      <c r="A279" t="s">
        <v>447</v>
      </c>
      <c r="B279" t="s">
        <v>194</v>
      </c>
      <c r="C279" s="12" t="s">
        <v>116</v>
      </c>
      <c r="D279" t="s">
        <v>198</v>
      </c>
      <c r="E279">
        <f>SUM(Table110[[#This Row],[2026]:[2014]])</f>
        <v>10</v>
      </c>
      <c r="F279" s="22"/>
      <c r="G279" s="22"/>
      <c r="H279" s="22">
        <v>2</v>
      </c>
      <c r="I279" s="22">
        <v>5</v>
      </c>
      <c r="J279" s="22">
        <v>3</v>
      </c>
      <c r="K279" s="22"/>
    </row>
    <row r="280" spans="1:11" customFormat="1" hidden="1" x14ac:dyDescent="0.35">
      <c r="A280" t="s">
        <v>447</v>
      </c>
      <c r="B280" t="s">
        <v>194</v>
      </c>
      <c r="C280" s="12" t="s">
        <v>116</v>
      </c>
      <c r="D280" t="s">
        <v>380</v>
      </c>
      <c r="E280">
        <f>SUM(Table110[[#This Row],[2026]:[2014]])</f>
        <v>1</v>
      </c>
      <c r="F280" s="22"/>
      <c r="G280" s="22"/>
      <c r="H280" s="22"/>
      <c r="I280" s="22"/>
      <c r="J280" s="22"/>
      <c r="K280" s="22">
        <v>1</v>
      </c>
    </row>
    <row r="281" spans="1:11" customFormat="1" hidden="1" x14ac:dyDescent="0.35">
      <c r="A281" t="s">
        <v>447</v>
      </c>
      <c r="B281" t="s">
        <v>194</v>
      </c>
      <c r="C281" s="12" t="s">
        <v>116</v>
      </c>
      <c r="D281" t="s">
        <v>381</v>
      </c>
      <c r="E281">
        <f>SUM(Table110[[#This Row],[2026]:[2014]])</f>
        <v>1</v>
      </c>
      <c r="F281" s="22"/>
      <c r="G281" s="22"/>
      <c r="H281" s="22"/>
      <c r="I281" s="22"/>
      <c r="J281" s="22"/>
      <c r="K281" s="22">
        <v>1</v>
      </c>
    </row>
    <row r="282" spans="1:11" customFormat="1" hidden="1" x14ac:dyDescent="0.35">
      <c r="A282" t="s">
        <v>447</v>
      </c>
      <c r="B282" t="s">
        <v>202</v>
      </c>
      <c r="C282" t="s">
        <v>203</v>
      </c>
      <c r="D282" t="s">
        <v>204</v>
      </c>
      <c r="E282">
        <f>SUM(Table110[[#This Row],[2026]:[2014]])</f>
        <v>1</v>
      </c>
      <c r="F282" s="22"/>
      <c r="G282" s="22"/>
      <c r="H282" s="22">
        <v>1</v>
      </c>
      <c r="I282" s="22"/>
      <c r="J282" s="22"/>
      <c r="K282" s="22"/>
    </row>
    <row r="283" spans="1:11" customFormat="1" hidden="1" x14ac:dyDescent="0.35">
      <c r="A283" t="s">
        <v>447</v>
      </c>
      <c r="B283" t="s">
        <v>212</v>
      </c>
      <c r="C283" t="s">
        <v>453</v>
      </c>
      <c r="D283" t="s">
        <v>454</v>
      </c>
      <c r="E283">
        <f>SUM(Table110[[#This Row],[2026]:[2014]])</f>
        <v>0</v>
      </c>
      <c r="F283" s="22"/>
      <c r="G283" s="22"/>
      <c r="H283" s="22"/>
      <c r="I283" s="22"/>
      <c r="J283" s="22">
        <v>0</v>
      </c>
      <c r="K283" s="22"/>
    </row>
    <row r="284" spans="1:11" customFormat="1" hidden="1" x14ac:dyDescent="0.35">
      <c r="A284" t="s">
        <v>447</v>
      </c>
      <c r="B284" t="s">
        <v>230</v>
      </c>
      <c r="C284" t="s">
        <v>233</v>
      </c>
      <c r="D284" t="s">
        <v>234</v>
      </c>
      <c r="E284">
        <f>SUM(Table110[[#This Row],[2026]:[2014]])</f>
        <v>1</v>
      </c>
      <c r="F284" s="22"/>
      <c r="G284" s="22"/>
      <c r="H284" s="22">
        <v>1</v>
      </c>
      <c r="I284" s="22"/>
      <c r="J284" s="22"/>
      <c r="K284" s="22"/>
    </row>
    <row r="285" spans="1:11" customFormat="1" hidden="1" x14ac:dyDescent="0.35">
      <c r="A285" t="s">
        <v>447</v>
      </c>
      <c r="B285" t="s">
        <v>235</v>
      </c>
      <c r="C285" t="s">
        <v>236</v>
      </c>
      <c r="D285" t="s">
        <v>237</v>
      </c>
      <c r="E285">
        <f>SUM(Table110[[#This Row],[2026]:[2014]])</f>
        <v>3</v>
      </c>
      <c r="F285" s="22"/>
      <c r="G285" s="22"/>
      <c r="H285" s="22"/>
      <c r="I285" s="22"/>
      <c r="J285" s="22">
        <v>3</v>
      </c>
      <c r="K285" s="22"/>
    </row>
    <row r="286" spans="1:11" customFormat="1" hidden="1" x14ac:dyDescent="0.35">
      <c r="A286" t="s">
        <v>447</v>
      </c>
      <c r="B286" t="s">
        <v>246</v>
      </c>
      <c r="C286" t="s">
        <v>249</v>
      </c>
      <c r="D286" t="s">
        <v>250</v>
      </c>
      <c r="E286">
        <f>SUM(Table110[[#This Row],[2026]:[2014]])</f>
        <v>3</v>
      </c>
      <c r="F286" s="22"/>
      <c r="G286" s="22"/>
      <c r="H286" s="22">
        <v>1</v>
      </c>
      <c r="I286" s="22"/>
      <c r="J286" s="22"/>
      <c r="K286" s="22">
        <v>2</v>
      </c>
    </row>
    <row r="287" spans="1:11" customFormat="1" hidden="1" x14ac:dyDescent="0.35">
      <c r="A287" t="s">
        <v>447</v>
      </c>
      <c r="B287" t="s">
        <v>246</v>
      </c>
      <c r="C287" t="s">
        <v>251</v>
      </c>
      <c r="D287" t="s">
        <v>252</v>
      </c>
      <c r="E287">
        <f>SUM(Table110[[#This Row],[2026]:[2014]])</f>
        <v>4</v>
      </c>
      <c r="F287" s="22"/>
      <c r="G287" s="22"/>
      <c r="H287" s="22"/>
      <c r="I287" s="22"/>
      <c r="J287" s="22">
        <v>1</v>
      </c>
      <c r="K287" s="22">
        <v>3</v>
      </c>
    </row>
    <row r="288" spans="1:11" customFormat="1" hidden="1" x14ac:dyDescent="0.35">
      <c r="A288" t="s">
        <v>447</v>
      </c>
      <c r="B288" t="s">
        <v>263</v>
      </c>
      <c r="C288" s="12" t="s">
        <v>116</v>
      </c>
      <c r="D288" t="s">
        <v>264</v>
      </c>
      <c r="E288">
        <f>SUM(Table110[[#This Row],[2026]:[2014]])</f>
        <v>192</v>
      </c>
      <c r="F288" s="22">
        <v>17</v>
      </c>
      <c r="G288" s="22">
        <v>20</v>
      </c>
      <c r="H288" s="22">
        <v>51</v>
      </c>
      <c r="I288" s="22">
        <v>27</v>
      </c>
      <c r="J288" s="22">
        <v>42</v>
      </c>
      <c r="K288" s="22">
        <v>35</v>
      </c>
    </row>
    <row r="289" spans="1:18" customFormat="1" hidden="1" x14ac:dyDescent="0.35">
      <c r="A289" t="s">
        <v>447</v>
      </c>
      <c r="B289" t="s">
        <v>263</v>
      </c>
      <c r="C289" s="12" t="s">
        <v>116</v>
      </c>
      <c r="D289" t="s">
        <v>400</v>
      </c>
      <c r="E289">
        <f>SUM(Table110[[#This Row],[2026]:[2014]])</f>
        <v>13</v>
      </c>
      <c r="F289" s="22"/>
      <c r="G289" s="22"/>
      <c r="H289" s="22"/>
      <c r="I289" s="22"/>
      <c r="J289" s="22">
        <v>13</v>
      </c>
      <c r="K289" s="22">
        <v>0</v>
      </c>
    </row>
    <row r="290" spans="1:18" customFormat="1" hidden="1" x14ac:dyDescent="0.35">
      <c r="A290" t="s">
        <v>447</v>
      </c>
      <c r="B290" t="s">
        <v>263</v>
      </c>
      <c r="C290" s="12" t="s">
        <v>116</v>
      </c>
      <c r="D290" t="s">
        <v>265</v>
      </c>
      <c r="E290">
        <f>SUM(Table110[[#This Row],[2026]:[2014]])</f>
        <v>10</v>
      </c>
      <c r="F290" s="22"/>
      <c r="G290" s="22"/>
      <c r="H290" s="22"/>
      <c r="I290" s="22"/>
      <c r="J290" s="22"/>
      <c r="K290" s="22">
        <v>10</v>
      </c>
    </row>
    <row r="291" spans="1:18" customFormat="1" hidden="1" x14ac:dyDescent="0.35">
      <c r="A291" t="s">
        <v>447</v>
      </c>
      <c r="B291" t="s">
        <v>263</v>
      </c>
      <c r="C291" s="12" t="s">
        <v>116</v>
      </c>
      <c r="D291" t="s">
        <v>401</v>
      </c>
      <c r="E291">
        <f>SUM(Table110[[#This Row],[2026]:[2014]])</f>
        <v>1</v>
      </c>
      <c r="F291" s="22"/>
      <c r="G291" s="22"/>
      <c r="H291" s="22"/>
      <c r="I291" s="22"/>
      <c r="J291" s="22">
        <v>1</v>
      </c>
      <c r="K291" s="22"/>
    </row>
    <row r="292" spans="1:18" customFormat="1" hidden="1" x14ac:dyDescent="0.35">
      <c r="A292" t="s">
        <v>447</v>
      </c>
      <c r="B292" t="s">
        <v>263</v>
      </c>
      <c r="C292" t="s">
        <v>266</v>
      </c>
      <c r="D292" t="s">
        <v>267</v>
      </c>
      <c r="E292">
        <f>SUM(Table110[[#This Row],[2026]:[2014]])</f>
        <v>17</v>
      </c>
      <c r="F292" s="22"/>
      <c r="G292" s="22"/>
      <c r="H292" s="22"/>
      <c r="I292" s="22">
        <v>8</v>
      </c>
      <c r="J292" s="22">
        <v>5</v>
      </c>
      <c r="K292" s="22">
        <v>4</v>
      </c>
    </row>
    <row r="293" spans="1:18" customFormat="1" hidden="1" x14ac:dyDescent="0.35">
      <c r="A293" t="s">
        <v>447</v>
      </c>
      <c r="B293" t="s">
        <v>263</v>
      </c>
      <c r="C293" t="s">
        <v>278</v>
      </c>
      <c r="D293" t="s">
        <v>279</v>
      </c>
      <c r="E293">
        <f>SUM(Table110[[#This Row],[2026]:[2014]])</f>
        <v>2</v>
      </c>
      <c r="F293" s="22">
        <v>2</v>
      </c>
      <c r="G293" s="22"/>
      <c r="H293" s="22"/>
      <c r="I293" s="22"/>
      <c r="J293" s="22"/>
      <c r="K293" s="22"/>
    </row>
    <row r="294" spans="1:18" customFormat="1" hidden="1" x14ac:dyDescent="0.35">
      <c r="A294" t="s">
        <v>447</v>
      </c>
      <c r="B294" t="s">
        <v>263</v>
      </c>
      <c r="C294" t="s">
        <v>282</v>
      </c>
      <c r="D294" t="s">
        <v>283</v>
      </c>
      <c r="E294">
        <f>SUM(Table110[[#This Row],[2026]:[2014]])</f>
        <v>67</v>
      </c>
      <c r="F294" s="22">
        <v>8</v>
      </c>
      <c r="G294" s="22">
        <v>9</v>
      </c>
      <c r="H294" s="22">
        <v>20</v>
      </c>
      <c r="I294" s="22">
        <v>3</v>
      </c>
      <c r="J294" s="22">
        <v>12</v>
      </c>
      <c r="K294" s="22">
        <v>15</v>
      </c>
    </row>
    <row r="295" spans="1:18" customFormat="1" hidden="1" x14ac:dyDescent="0.35">
      <c r="A295" t="s">
        <v>447</v>
      </c>
      <c r="B295" t="s">
        <v>263</v>
      </c>
      <c r="C295" t="s">
        <v>286</v>
      </c>
      <c r="D295" t="s">
        <v>287</v>
      </c>
      <c r="E295">
        <f>SUM(Table110[[#This Row],[2026]:[2014]])</f>
        <v>1</v>
      </c>
      <c r="F295" s="22"/>
      <c r="G295" s="22">
        <v>1</v>
      </c>
      <c r="H295" s="22"/>
      <c r="I295" s="22"/>
      <c r="J295" s="22"/>
      <c r="K295" s="22"/>
    </row>
    <row r="296" spans="1:18" customFormat="1" hidden="1" x14ac:dyDescent="0.35">
      <c r="A296" t="s">
        <v>447</v>
      </c>
      <c r="B296" t="s">
        <v>263</v>
      </c>
      <c r="C296" t="s">
        <v>288</v>
      </c>
      <c r="D296" t="s">
        <v>289</v>
      </c>
      <c r="E296">
        <f>SUM(Table110[[#This Row],[2026]:[2014]])</f>
        <v>2</v>
      </c>
      <c r="F296" s="22"/>
      <c r="G296" s="22"/>
      <c r="H296" s="22">
        <v>1</v>
      </c>
      <c r="I296" s="22"/>
      <c r="J296" s="22">
        <v>1</v>
      </c>
      <c r="K296" s="22"/>
    </row>
    <row r="297" spans="1:18" customFormat="1" hidden="1" x14ac:dyDescent="0.35">
      <c r="A297" t="s">
        <v>447</v>
      </c>
      <c r="B297" t="s">
        <v>263</v>
      </c>
      <c r="C297" t="s">
        <v>290</v>
      </c>
      <c r="D297" t="s">
        <v>291</v>
      </c>
      <c r="E297">
        <f>SUM(Table110[[#This Row],[2026]:[2014]])</f>
        <v>5</v>
      </c>
      <c r="F297" s="22">
        <v>1</v>
      </c>
      <c r="G297" s="22">
        <v>1</v>
      </c>
      <c r="H297" s="22"/>
      <c r="I297" s="22">
        <v>1</v>
      </c>
      <c r="J297" s="22">
        <v>1</v>
      </c>
      <c r="K297" s="22">
        <v>1</v>
      </c>
    </row>
    <row r="298" spans="1:18" customFormat="1" hidden="1" x14ac:dyDescent="0.35">
      <c r="A298" t="s">
        <v>447</v>
      </c>
      <c r="B298" t="s">
        <v>263</v>
      </c>
      <c r="C298" t="s">
        <v>292</v>
      </c>
      <c r="D298" t="s">
        <v>293</v>
      </c>
      <c r="E298">
        <f>SUM(Table110[[#This Row],[2026]:[2014]])</f>
        <v>4</v>
      </c>
      <c r="F298" s="22"/>
      <c r="G298" s="22"/>
      <c r="H298" s="22">
        <v>2</v>
      </c>
      <c r="I298" s="22">
        <v>2</v>
      </c>
      <c r="J298" s="22"/>
      <c r="K298" s="22"/>
    </row>
    <row r="299" spans="1:18" customFormat="1" hidden="1" x14ac:dyDescent="0.35">
      <c r="A299" t="s">
        <v>447</v>
      </c>
      <c r="B299" t="s">
        <v>263</v>
      </c>
      <c r="C299" t="s">
        <v>408</v>
      </c>
      <c r="D299" t="s">
        <v>409</v>
      </c>
      <c r="E299">
        <f>SUM(Table110[[#This Row],[2026]:[2014]])</f>
        <v>2</v>
      </c>
      <c r="F299" s="22">
        <v>1</v>
      </c>
      <c r="G299" s="22">
        <v>1</v>
      </c>
      <c r="H299" s="22"/>
      <c r="I299" s="22"/>
      <c r="J299" s="22"/>
      <c r="K299" s="22"/>
    </row>
    <row r="300" spans="1:18" customFormat="1" hidden="1" x14ac:dyDescent="0.35">
      <c r="A300" t="s">
        <v>455</v>
      </c>
      <c r="B300" t="s">
        <v>115</v>
      </c>
      <c r="C300" s="12" t="s">
        <v>116</v>
      </c>
      <c r="D300" t="s">
        <v>117</v>
      </c>
      <c r="E300">
        <f>SUM(Table110[[#This Row],[2026]:[2014]])</f>
        <v>1</v>
      </c>
      <c r="F300" s="22"/>
      <c r="G300" s="22"/>
      <c r="H300" s="22"/>
      <c r="I300" s="22"/>
      <c r="J300" s="22"/>
      <c r="K300" s="22"/>
      <c r="L300" s="22">
        <v>1</v>
      </c>
      <c r="M300" s="22"/>
      <c r="N300" s="22"/>
      <c r="O300" s="22"/>
      <c r="P300" s="22"/>
      <c r="Q300" s="22"/>
      <c r="R300" s="22"/>
    </row>
    <row r="301" spans="1:18" customFormat="1" hidden="1" x14ac:dyDescent="0.35">
      <c r="A301" t="s">
        <v>455</v>
      </c>
      <c r="B301" t="s">
        <v>118</v>
      </c>
      <c r="C301" t="s">
        <v>121</v>
      </c>
      <c r="D301" t="s">
        <v>122</v>
      </c>
      <c r="E301">
        <f>SUM(Table110[[#This Row],[2026]:[2014]])</f>
        <v>2</v>
      </c>
      <c r="F301" s="22">
        <v>1</v>
      </c>
      <c r="G301" s="22">
        <v>1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customFormat="1" hidden="1" x14ac:dyDescent="0.35">
      <c r="A302" t="s">
        <v>455</v>
      </c>
      <c r="B302" t="s">
        <v>129</v>
      </c>
      <c r="C302" t="s">
        <v>456</v>
      </c>
      <c r="D302" t="s">
        <v>457</v>
      </c>
      <c r="E302">
        <f>SUM(Table110[[#This Row],[2026]:[2014]])</f>
        <v>1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>
        <v>1</v>
      </c>
      <c r="R302" s="22"/>
    </row>
    <row r="303" spans="1:18" customFormat="1" hidden="1" x14ac:dyDescent="0.35">
      <c r="A303" t="s">
        <v>455</v>
      </c>
      <c r="B303" t="s">
        <v>132</v>
      </c>
      <c r="C303" s="12" t="s">
        <v>116</v>
      </c>
      <c r="D303" t="s">
        <v>458</v>
      </c>
      <c r="E303">
        <f>SUM(Table110[[#This Row],[2026]:[2014]])</f>
        <v>6</v>
      </c>
      <c r="F303" s="22"/>
      <c r="G303" s="22"/>
      <c r="H303" s="22"/>
      <c r="I303" s="22"/>
      <c r="J303" s="22"/>
      <c r="K303" s="22"/>
      <c r="L303" s="22">
        <v>6</v>
      </c>
      <c r="M303" s="22"/>
      <c r="N303" s="22"/>
      <c r="O303" s="22"/>
      <c r="P303" s="22"/>
      <c r="Q303" s="22"/>
      <c r="R303" s="22"/>
    </row>
    <row r="304" spans="1:18" customFormat="1" hidden="1" x14ac:dyDescent="0.35">
      <c r="A304" t="s">
        <v>455</v>
      </c>
      <c r="B304" t="s">
        <v>132</v>
      </c>
      <c r="C304" t="s">
        <v>459</v>
      </c>
      <c r="D304" t="s">
        <v>460</v>
      </c>
      <c r="E304">
        <f>SUM(Table110[[#This Row],[2026]:[2014]])</f>
        <v>5</v>
      </c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>
        <v>5</v>
      </c>
    </row>
    <row r="305" spans="1:18" customFormat="1" hidden="1" x14ac:dyDescent="0.35">
      <c r="A305" t="s">
        <v>455</v>
      </c>
      <c r="B305" t="s">
        <v>137</v>
      </c>
      <c r="C305" s="12" t="s">
        <v>116</v>
      </c>
      <c r="D305" t="s">
        <v>138</v>
      </c>
      <c r="E305">
        <f>SUM(Table110[[#This Row],[2026]:[2014]])</f>
        <v>5</v>
      </c>
      <c r="F305" s="22"/>
      <c r="G305" s="22"/>
      <c r="H305" s="22">
        <v>1</v>
      </c>
      <c r="I305" s="22">
        <v>4</v>
      </c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customFormat="1" hidden="1" x14ac:dyDescent="0.35">
      <c r="A306" t="s">
        <v>455</v>
      </c>
      <c r="B306" t="s">
        <v>137</v>
      </c>
      <c r="C306" s="12" t="s">
        <v>116</v>
      </c>
      <c r="D306" t="s">
        <v>139</v>
      </c>
      <c r="E306">
        <f>SUM(Table110[[#This Row],[2026]:[2014]])</f>
        <v>-4</v>
      </c>
      <c r="F306" s="22"/>
      <c r="G306" s="22"/>
      <c r="H306" s="22">
        <v>-3</v>
      </c>
      <c r="I306" s="22"/>
      <c r="J306" s="22">
        <v>-14</v>
      </c>
      <c r="K306" s="22"/>
      <c r="L306" s="22"/>
      <c r="M306" s="22"/>
      <c r="N306" s="22"/>
      <c r="O306" s="22"/>
      <c r="P306" s="22">
        <v>13</v>
      </c>
      <c r="Q306" s="22"/>
      <c r="R306" s="22"/>
    </row>
    <row r="307" spans="1:18" customFormat="1" hidden="1" x14ac:dyDescent="0.35">
      <c r="A307" t="s">
        <v>455</v>
      </c>
      <c r="B307" t="s">
        <v>137</v>
      </c>
      <c r="C307" s="12" t="s">
        <v>116</v>
      </c>
      <c r="D307" t="s">
        <v>334</v>
      </c>
      <c r="E307">
        <f>SUM(Table110[[#This Row],[2026]:[2014]])</f>
        <v>1</v>
      </c>
      <c r="F307" s="22"/>
      <c r="G307" s="22"/>
      <c r="H307" s="22">
        <v>1</v>
      </c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customFormat="1" hidden="1" x14ac:dyDescent="0.35">
      <c r="A308" t="s">
        <v>455</v>
      </c>
      <c r="B308" t="s">
        <v>137</v>
      </c>
      <c r="C308" s="12" t="s">
        <v>116</v>
      </c>
      <c r="D308" t="s">
        <v>141</v>
      </c>
      <c r="E308">
        <f>SUM(Table110[[#This Row],[2026]:[2014]])</f>
        <v>9</v>
      </c>
      <c r="F308" s="22"/>
      <c r="G308" s="22"/>
      <c r="H308" s="22">
        <v>3</v>
      </c>
      <c r="I308" s="22">
        <v>5</v>
      </c>
      <c r="J308" s="22"/>
      <c r="K308" s="22"/>
      <c r="L308" s="22">
        <v>1</v>
      </c>
      <c r="M308" s="22"/>
      <c r="N308" s="22"/>
      <c r="O308" s="22"/>
      <c r="P308" s="22"/>
      <c r="Q308" s="22"/>
      <c r="R308" s="22"/>
    </row>
    <row r="309" spans="1:18" customFormat="1" hidden="1" x14ac:dyDescent="0.35">
      <c r="A309" t="s">
        <v>455</v>
      </c>
      <c r="B309" t="s">
        <v>137</v>
      </c>
      <c r="C309" s="12" t="s">
        <v>116</v>
      </c>
      <c r="D309" t="s">
        <v>337</v>
      </c>
      <c r="E309">
        <f>SUM(Table110[[#This Row],[2026]:[2014]])</f>
        <v>20</v>
      </c>
      <c r="F309" s="22"/>
      <c r="G309" s="22"/>
      <c r="H309" s="22"/>
      <c r="I309" s="22"/>
      <c r="J309" s="22">
        <v>20</v>
      </c>
      <c r="K309" s="22"/>
      <c r="L309" s="22"/>
      <c r="M309" s="22"/>
      <c r="N309" s="22"/>
      <c r="O309" s="22"/>
      <c r="P309" s="22"/>
      <c r="Q309" s="22"/>
      <c r="R309" s="22"/>
    </row>
    <row r="310" spans="1:18" customFormat="1" hidden="1" x14ac:dyDescent="0.35">
      <c r="A310" t="s">
        <v>455</v>
      </c>
      <c r="B310" t="s">
        <v>137</v>
      </c>
      <c r="C310" s="12" t="s">
        <v>116</v>
      </c>
      <c r="D310" t="s">
        <v>143</v>
      </c>
      <c r="E310">
        <f>SUM(Table110[[#This Row],[2026]:[2014]])</f>
        <v>1</v>
      </c>
      <c r="F310" s="22"/>
      <c r="G310" s="22"/>
      <c r="H310" s="22">
        <v>1</v>
      </c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customFormat="1" hidden="1" x14ac:dyDescent="0.35">
      <c r="A311" t="s">
        <v>455</v>
      </c>
      <c r="B311" t="s">
        <v>137</v>
      </c>
      <c r="C311" t="s">
        <v>448</v>
      </c>
      <c r="D311" t="s">
        <v>449</v>
      </c>
      <c r="E311">
        <f>SUM(Table110[[#This Row],[2026]:[2014]])</f>
        <v>2</v>
      </c>
      <c r="F311" s="22"/>
      <c r="G311" s="22"/>
      <c r="H311" s="22"/>
      <c r="I311" s="22"/>
      <c r="J311" s="22">
        <v>2</v>
      </c>
      <c r="K311" s="22"/>
      <c r="L311" s="22"/>
      <c r="M311" s="22"/>
      <c r="N311" s="22"/>
      <c r="O311" s="22"/>
      <c r="P311" s="22"/>
      <c r="Q311" s="22"/>
      <c r="R311" s="22"/>
    </row>
    <row r="312" spans="1:18" customFormat="1" hidden="1" x14ac:dyDescent="0.35">
      <c r="A312" t="s">
        <v>455</v>
      </c>
      <c r="B312" t="s">
        <v>137</v>
      </c>
      <c r="C312" t="s">
        <v>461</v>
      </c>
      <c r="D312" t="s">
        <v>462</v>
      </c>
      <c r="E312">
        <f>SUM(Table110[[#This Row],[2026]:[2014]])</f>
        <v>6</v>
      </c>
      <c r="F312" s="22"/>
      <c r="G312" s="22"/>
      <c r="H312" s="22"/>
      <c r="I312" s="22"/>
      <c r="J312" s="22"/>
      <c r="K312" s="22"/>
      <c r="L312" s="22">
        <v>4</v>
      </c>
      <c r="M312" s="22">
        <v>2</v>
      </c>
      <c r="N312" s="22"/>
      <c r="O312" s="22"/>
      <c r="P312" s="22"/>
      <c r="Q312" s="22"/>
      <c r="R312" s="22"/>
    </row>
    <row r="313" spans="1:18" customFormat="1" hidden="1" x14ac:dyDescent="0.35">
      <c r="A313" t="s">
        <v>455</v>
      </c>
      <c r="B313" t="s">
        <v>137</v>
      </c>
      <c r="C313" t="s">
        <v>152</v>
      </c>
      <c r="D313" t="s">
        <v>153</v>
      </c>
      <c r="E313">
        <f>SUM(Table110[[#This Row],[2026]:[2014]])</f>
        <v>1</v>
      </c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>
        <v>1</v>
      </c>
      <c r="R313" s="22"/>
    </row>
    <row r="314" spans="1:18" customFormat="1" hidden="1" x14ac:dyDescent="0.35">
      <c r="A314" t="s">
        <v>455</v>
      </c>
      <c r="B314" t="s">
        <v>137</v>
      </c>
      <c r="C314" t="s">
        <v>356</v>
      </c>
      <c r="D314" t="s">
        <v>357</v>
      </c>
      <c r="E314">
        <f>SUM(Table110[[#This Row],[2026]:[2014]])</f>
        <v>1</v>
      </c>
      <c r="F314" s="22"/>
      <c r="G314" s="22"/>
      <c r="H314" s="22"/>
      <c r="I314" s="22"/>
      <c r="J314" s="22">
        <v>1</v>
      </c>
      <c r="K314" s="22"/>
      <c r="L314" s="22"/>
      <c r="M314" s="22"/>
      <c r="N314" s="22"/>
      <c r="O314" s="22"/>
      <c r="P314" s="22"/>
      <c r="Q314" s="22"/>
      <c r="R314" s="22"/>
    </row>
    <row r="315" spans="1:18" customFormat="1" hidden="1" x14ac:dyDescent="0.35">
      <c r="A315" t="s">
        <v>455</v>
      </c>
      <c r="B315" t="s">
        <v>358</v>
      </c>
      <c r="C315" t="s">
        <v>463</v>
      </c>
      <c r="D315" t="s">
        <v>464</v>
      </c>
      <c r="E315">
        <f>SUM(Table110[[#This Row],[2026]:[2014]])</f>
        <v>1</v>
      </c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>
        <v>1</v>
      </c>
    </row>
    <row r="316" spans="1:18" customFormat="1" hidden="1" x14ac:dyDescent="0.35">
      <c r="A316" t="s">
        <v>455</v>
      </c>
      <c r="B316" t="s">
        <v>465</v>
      </c>
      <c r="C316" t="s">
        <v>466</v>
      </c>
      <c r="D316" t="s">
        <v>467</v>
      </c>
      <c r="E316">
        <f>SUM(Table110[[#This Row],[2026]:[2014]])</f>
        <v>0</v>
      </c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>
        <v>0</v>
      </c>
      <c r="Q316" s="22"/>
      <c r="R316" s="22"/>
    </row>
    <row r="317" spans="1:18" customFormat="1" hidden="1" x14ac:dyDescent="0.35">
      <c r="A317" t="s">
        <v>455</v>
      </c>
      <c r="B317" t="s">
        <v>465</v>
      </c>
      <c r="C317" t="s">
        <v>468</v>
      </c>
      <c r="D317" t="s">
        <v>469</v>
      </c>
      <c r="E317">
        <f>SUM(Table110[[#This Row],[2026]:[2014]])</f>
        <v>2</v>
      </c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>
        <v>2</v>
      </c>
      <c r="R317" s="22"/>
    </row>
    <row r="318" spans="1:18" customFormat="1" hidden="1" x14ac:dyDescent="0.35">
      <c r="A318" t="s">
        <v>455</v>
      </c>
      <c r="B318" t="s">
        <v>164</v>
      </c>
      <c r="C318" t="s">
        <v>470</v>
      </c>
      <c r="D318" t="s">
        <v>471</v>
      </c>
      <c r="E318">
        <f>SUM(Table110[[#This Row],[2026]:[2014]])</f>
        <v>-1</v>
      </c>
      <c r="F318" s="22"/>
      <c r="G318" s="22"/>
      <c r="H318" s="22"/>
      <c r="I318" s="22"/>
      <c r="J318" s="22"/>
      <c r="K318" s="22"/>
      <c r="L318" s="22"/>
      <c r="M318" s="22"/>
      <c r="N318" s="22"/>
      <c r="O318" s="22">
        <v>-1</v>
      </c>
      <c r="P318" s="22"/>
      <c r="Q318" s="22"/>
      <c r="R318" s="22"/>
    </row>
    <row r="319" spans="1:18" customFormat="1" hidden="1" x14ac:dyDescent="0.35">
      <c r="A319" t="s">
        <v>455</v>
      </c>
      <c r="B319" t="s">
        <v>164</v>
      </c>
      <c r="C319" t="s">
        <v>472</v>
      </c>
      <c r="D319" t="s">
        <v>473</v>
      </c>
      <c r="E319">
        <f>SUM(Table110[[#This Row],[2026]:[2014]])</f>
        <v>1</v>
      </c>
      <c r="F319" s="22"/>
      <c r="G319" s="22"/>
      <c r="H319" s="22"/>
      <c r="I319" s="22"/>
      <c r="J319" s="22"/>
      <c r="K319" s="22"/>
      <c r="L319" s="22"/>
      <c r="M319" s="22"/>
      <c r="N319" s="22"/>
      <c r="O319" s="22">
        <v>1</v>
      </c>
      <c r="P319" s="22"/>
      <c r="Q319" s="22"/>
      <c r="R319" s="22"/>
    </row>
    <row r="320" spans="1:18" customFormat="1" hidden="1" x14ac:dyDescent="0.35">
      <c r="A320" t="s">
        <v>455</v>
      </c>
      <c r="B320" t="s">
        <v>173</v>
      </c>
      <c r="C320" t="s">
        <v>474</v>
      </c>
      <c r="D320" t="s">
        <v>475</v>
      </c>
      <c r="E320">
        <f>SUM(Table110[[#This Row],[2026]:[2014]])</f>
        <v>1</v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>
        <v>1</v>
      </c>
      <c r="P320" s="22"/>
      <c r="Q320" s="22"/>
      <c r="R320" s="22"/>
    </row>
    <row r="321" spans="1:18" customFormat="1" hidden="1" x14ac:dyDescent="0.35">
      <c r="A321" t="s">
        <v>455</v>
      </c>
      <c r="B321" t="s">
        <v>173</v>
      </c>
      <c r="C321" t="s">
        <v>174</v>
      </c>
      <c r="D321" t="s">
        <v>175</v>
      </c>
      <c r="E321">
        <f>SUM(Table110[[#This Row],[2026]:[2014]])</f>
        <v>3</v>
      </c>
      <c r="F321" s="22"/>
      <c r="G321" s="22"/>
      <c r="H321" s="22"/>
      <c r="I321" s="22"/>
      <c r="J321" s="22"/>
      <c r="K321" s="22"/>
      <c r="L321" s="22"/>
      <c r="M321" s="22">
        <v>3</v>
      </c>
      <c r="N321" s="22"/>
      <c r="O321" s="22"/>
      <c r="P321" s="22"/>
      <c r="Q321" s="22"/>
      <c r="R321" s="22"/>
    </row>
    <row r="322" spans="1:18" customFormat="1" hidden="1" x14ac:dyDescent="0.35">
      <c r="A322" t="s">
        <v>455</v>
      </c>
      <c r="B322" t="s">
        <v>476</v>
      </c>
      <c r="C322" t="s">
        <v>477</v>
      </c>
      <c r="D322" t="s">
        <v>478</v>
      </c>
      <c r="E322">
        <f>SUM(Table110[[#This Row],[2026]:[2014]])</f>
        <v>2</v>
      </c>
      <c r="F322" s="22"/>
      <c r="G322" s="22"/>
      <c r="H322" s="22"/>
      <c r="I322" s="22"/>
      <c r="J322" s="22"/>
      <c r="K322" s="22"/>
      <c r="L322" s="22"/>
      <c r="M322" s="22"/>
      <c r="N322" s="22"/>
      <c r="O322" s="22">
        <v>1</v>
      </c>
      <c r="P322" s="22"/>
      <c r="Q322" s="22"/>
      <c r="R322" s="22">
        <v>1</v>
      </c>
    </row>
    <row r="323" spans="1:18" customFormat="1" hidden="1" x14ac:dyDescent="0.35">
      <c r="A323" t="s">
        <v>455</v>
      </c>
      <c r="B323" t="s">
        <v>184</v>
      </c>
      <c r="C323" s="12" t="s">
        <v>116</v>
      </c>
      <c r="D323" t="s">
        <v>185</v>
      </c>
      <c r="E323">
        <f>SUM(Table110[[#This Row],[2026]:[2014]])</f>
        <v>2</v>
      </c>
      <c r="F323" s="22"/>
      <c r="G323" s="22"/>
      <c r="H323" s="22"/>
      <c r="I323" s="22">
        <v>-1</v>
      </c>
      <c r="J323" s="22">
        <v>-1</v>
      </c>
      <c r="K323" s="22"/>
      <c r="L323" s="22"/>
      <c r="M323" s="22"/>
      <c r="N323" s="22"/>
      <c r="O323" s="22"/>
      <c r="P323" s="22">
        <v>4</v>
      </c>
      <c r="Q323" s="22"/>
      <c r="R323" s="22"/>
    </row>
    <row r="324" spans="1:18" customFormat="1" hidden="1" x14ac:dyDescent="0.35">
      <c r="A324" t="s">
        <v>455</v>
      </c>
      <c r="B324" t="s">
        <v>184</v>
      </c>
      <c r="C324" t="s">
        <v>479</v>
      </c>
      <c r="D324" t="s">
        <v>480</v>
      </c>
      <c r="E324">
        <f>SUM(Table110[[#This Row],[2026]:[2014]])</f>
        <v>1</v>
      </c>
      <c r="F324" s="22"/>
      <c r="G324" s="22"/>
      <c r="H324" s="22"/>
      <c r="I324" s="22"/>
      <c r="J324" s="22">
        <v>1</v>
      </c>
      <c r="K324" s="22"/>
      <c r="L324" s="22"/>
      <c r="M324" s="22"/>
      <c r="N324" s="22"/>
      <c r="O324" s="22"/>
      <c r="P324" s="22"/>
      <c r="Q324" s="22"/>
      <c r="R324" s="22"/>
    </row>
    <row r="325" spans="1:18" customFormat="1" hidden="1" x14ac:dyDescent="0.35">
      <c r="A325" t="s">
        <v>455</v>
      </c>
      <c r="B325" t="s">
        <v>194</v>
      </c>
      <c r="C325" s="12" t="s">
        <v>116</v>
      </c>
      <c r="D325" t="s">
        <v>196</v>
      </c>
      <c r="E325">
        <f>SUM(Table110[[#This Row],[2026]:[2014]])</f>
        <v>1</v>
      </c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>
        <v>1</v>
      </c>
      <c r="Q325" s="22"/>
      <c r="R325" s="22"/>
    </row>
    <row r="326" spans="1:18" customFormat="1" hidden="1" x14ac:dyDescent="0.35">
      <c r="A326" t="s">
        <v>455</v>
      </c>
      <c r="B326" t="s">
        <v>194</v>
      </c>
      <c r="C326" s="12" t="s">
        <v>116</v>
      </c>
      <c r="D326" t="s">
        <v>198</v>
      </c>
      <c r="E326">
        <f>SUM(Table110[[#This Row],[2026]:[2014]])</f>
        <v>38</v>
      </c>
      <c r="F326" s="22"/>
      <c r="G326" s="22"/>
      <c r="H326" s="22">
        <v>2</v>
      </c>
      <c r="I326" s="22">
        <v>9</v>
      </c>
      <c r="J326" s="22">
        <v>21</v>
      </c>
      <c r="K326" s="22"/>
      <c r="L326" s="22">
        <v>6</v>
      </c>
      <c r="M326" s="22"/>
      <c r="N326" s="22"/>
      <c r="O326" s="22"/>
      <c r="P326" s="22"/>
      <c r="Q326" s="22"/>
      <c r="R326" s="22"/>
    </row>
    <row r="327" spans="1:18" customFormat="1" hidden="1" x14ac:dyDescent="0.35">
      <c r="A327" t="s">
        <v>455</v>
      </c>
      <c r="B327" t="s">
        <v>194</v>
      </c>
      <c r="C327" s="12" t="s">
        <v>116</v>
      </c>
      <c r="D327" t="s">
        <v>381</v>
      </c>
      <c r="E327">
        <f>SUM(Table110[[#This Row],[2026]:[2014]])</f>
        <v>1</v>
      </c>
      <c r="F327" s="22"/>
      <c r="G327" s="22"/>
      <c r="H327" s="22"/>
      <c r="I327" s="22">
        <v>1</v>
      </c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customFormat="1" hidden="1" x14ac:dyDescent="0.35">
      <c r="A328" t="s">
        <v>455</v>
      </c>
      <c r="B328" t="s">
        <v>199</v>
      </c>
      <c r="C328" t="s">
        <v>386</v>
      </c>
      <c r="D328" t="s">
        <v>387</v>
      </c>
      <c r="E328">
        <f>SUM(Table110[[#This Row],[2026]:[2014]])</f>
        <v>1</v>
      </c>
      <c r="F328" s="22"/>
      <c r="G328" s="22"/>
      <c r="H328" s="22"/>
      <c r="I328" s="22"/>
      <c r="J328" s="22"/>
      <c r="K328" s="22"/>
      <c r="L328" s="22">
        <v>1</v>
      </c>
      <c r="M328" s="22"/>
      <c r="N328" s="22"/>
      <c r="O328" s="22"/>
      <c r="P328" s="22"/>
      <c r="Q328" s="22"/>
      <c r="R328" s="22"/>
    </row>
    <row r="329" spans="1:18" customFormat="1" hidden="1" x14ac:dyDescent="0.35">
      <c r="A329" t="s">
        <v>455</v>
      </c>
      <c r="B329" t="s">
        <v>388</v>
      </c>
      <c r="C329" t="s">
        <v>481</v>
      </c>
      <c r="D329" t="s">
        <v>482</v>
      </c>
      <c r="E329">
        <f>SUM(Table110[[#This Row],[2026]:[2014]])</f>
        <v>1</v>
      </c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>
        <v>1</v>
      </c>
    </row>
    <row r="330" spans="1:18" customFormat="1" hidden="1" x14ac:dyDescent="0.35">
      <c r="A330" t="s">
        <v>455</v>
      </c>
      <c r="B330" t="s">
        <v>212</v>
      </c>
      <c r="C330" t="s">
        <v>213</v>
      </c>
      <c r="D330" t="s">
        <v>214</v>
      </c>
      <c r="E330">
        <f>SUM(Table110[[#This Row],[2026]:[2014]])</f>
        <v>3</v>
      </c>
      <c r="F330" s="22"/>
      <c r="G330" s="22"/>
      <c r="H330" s="22"/>
      <c r="I330" s="22"/>
      <c r="J330" s="22"/>
      <c r="K330" s="22"/>
      <c r="L330" s="22">
        <v>1</v>
      </c>
      <c r="M330" s="22">
        <v>1</v>
      </c>
      <c r="N330" s="22"/>
      <c r="O330" s="22">
        <v>1</v>
      </c>
      <c r="P330" s="22"/>
      <c r="Q330" s="22"/>
      <c r="R330" s="22"/>
    </row>
    <row r="331" spans="1:18" customFormat="1" hidden="1" x14ac:dyDescent="0.35">
      <c r="A331" t="s">
        <v>455</v>
      </c>
      <c r="B331" t="s">
        <v>212</v>
      </c>
      <c r="C331" t="s">
        <v>215</v>
      </c>
      <c r="D331" t="s">
        <v>216</v>
      </c>
      <c r="E331">
        <f>SUM(Table110[[#This Row],[2026]:[2014]])</f>
        <v>1</v>
      </c>
      <c r="F331" s="22"/>
      <c r="G331" s="22"/>
      <c r="H331" s="22"/>
      <c r="I331" s="22"/>
      <c r="J331" s="22"/>
      <c r="K331" s="22"/>
      <c r="L331" s="22">
        <v>1</v>
      </c>
      <c r="M331" s="22"/>
      <c r="N331" s="22"/>
      <c r="O331" s="22"/>
      <c r="P331" s="22"/>
      <c r="Q331" s="22"/>
      <c r="R331" s="22"/>
    </row>
    <row r="332" spans="1:18" customFormat="1" hidden="1" x14ac:dyDescent="0.35">
      <c r="A332" t="s">
        <v>455</v>
      </c>
      <c r="B332" t="s">
        <v>212</v>
      </c>
      <c r="C332" t="s">
        <v>483</v>
      </c>
      <c r="D332" t="s">
        <v>484</v>
      </c>
      <c r="E332">
        <f>SUM(Table110[[#This Row],[2026]:[2014]])</f>
        <v>1</v>
      </c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>
        <v>1</v>
      </c>
      <c r="Q332" s="22"/>
      <c r="R332" s="22"/>
    </row>
    <row r="333" spans="1:18" customFormat="1" hidden="1" x14ac:dyDescent="0.35">
      <c r="A333" t="s">
        <v>455</v>
      </c>
      <c r="B333" t="s">
        <v>212</v>
      </c>
      <c r="C333" t="s">
        <v>485</v>
      </c>
      <c r="D333" t="s">
        <v>486</v>
      </c>
      <c r="E333">
        <f>SUM(Table110[[#This Row],[2026]:[2014]])</f>
        <v>1</v>
      </c>
      <c r="F333" s="22"/>
      <c r="G333" s="22"/>
      <c r="H333" s="22"/>
      <c r="I333" s="22"/>
      <c r="J333" s="22"/>
      <c r="K333" s="22"/>
      <c r="L333" s="22"/>
      <c r="M333" s="22">
        <v>1</v>
      </c>
      <c r="N333" s="22"/>
      <c r="O333" s="22"/>
      <c r="P333" s="22"/>
      <c r="Q333" s="22"/>
      <c r="R333" s="22"/>
    </row>
    <row r="334" spans="1:18" customFormat="1" hidden="1" x14ac:dyDescent="0.35">
      <c r="A334" t="s">
        <v>455</v>
      </c>
      <c r="B334" t="s">
        <v>230</v>
      </c>
      <c r="C334" t="s">
        <v>231</v>
      </c>
      <c r="D334" t="s">
        <v>232</v>
      </c>
      <c r="E334">
        <f>SUM(Table110[[#This Row],[2026]:[2014]])</f>
        <v>3</v>
      </c>
      <c r="F334" s="22"/>
      <c r="G334" s="22"/>
      <c r="H334" s="22">
        <v>1</v>
      </c>
      <c r="I334" s="22"/>
      <c r="J334" s="22">
        <v>2</v>
      </c>
      <c r="K334" s="22"/>
      <c r="L334" s="22"/>
      <c r="M334" s="22"/>
      <c r="N334" s="22"/>
      <c r="O334" s="22"/>
      <c r="P334" s="22"/>
      <c r="Q334" s="22"/>
      <c r="R334" s="22"/>
    </row>
    <row r="335" spans="1:18" customFormat="1" hidden="1" x14ac:dyDescent="0.35">
      <c r="A335" t="s">
        <v>455</v>
      </c>
      <c r="B335" t="s">
        <v>230</v>
      </c>
      <c r="C335" t="s">
        <v>487</v>
      </c>
      <c r="D335" t="s">
        <v>488</v>
      </c>
      <c r="E335">
        <f>SUM(Table110[[#This Row],[2026]:[2014]])</f>
        <v>4</v>
      </c>
      <c r="F335" s="22"/>
      <c r="G335" s="22"/>
      <c r="H335" s="22"/>
      <c r="I335" s="22"/>
      <c r="J335" s="22"/>
      <c r="K335" s="22"/>
      <c r="L335" s="22"/>
      <c r="M335" s="22"/>
      <c r="N335" s="22">
        <v>1</v>
      </c>
      <c r="O335" s="22"/>
      <c r="P335" s="22">
        <v>2</v>
      </c>
      <c r="Q335" s="22"/>
      <c r="R335" s="22">
        <v>1</v>
      </c>
    </row>
    <row r="336" spans="1:18" customFormat="1" hidden="1" x14ac:dyDescent="0.35">
      <c r="A336" t="s">
        <v>455</v>
      </c>
      <c r="B336" t="s">
        <v>230</v>
      </c>
      <c r="C336" t="s">
        <v>424</v>
      </c>
      <c r="D336" t="s">
        <v>425</v>
      </c>
      <c r="E336">
        <f>SUM(Table110[[#This Row],[2026]:[2014]])</f>
        <v>3</v>
      </c>
      <c r="F336" s="22"/>
      <c r="G336" s="22"/>
      <c r="H336" s="22"/>
      <c r="I336" s="22"/>
      <c r="J336" s="22"/>
      <c r="K336" s="22"/>
      <c r="L336" s="22"/>
      <c r="M336" s="22">
        <v>1</v>
      </c>
      <c r="N336" s="22"/>
      <c r="O336" s="22">
        <v>2</v>
      </c>
      <c r="P336" s="22"/>
      <c r="Q336" s="22"/>
      <c r="R336" s="22"/>
    </row>
    <row r="337" spans="1:18" customFormat="1" hidden="1" x14ac:dyDescent="0.35">
      <c r="A337" t="s">
        <v>455</v>
      </c>
      <c r="B337" t="s">
        <v>240</v>
      </c>
      <c r="C337" t="s">
        <v>241</v>
      </c>
      <c r="D337" t="s">
        <v>242</v>
      </c>
      <c r="E337">
        <f>SUM(Table110[[#This Row],[2026]:[2014]])</f>
        <v>3</v>
      </c>
      <c r="F337" s="22"/>
      <c r="G337" s="22"/>
      <c r="H337" s="22"/>
      <c r="I337" s="22">
        <v>3</v>
      </c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customFormat="1" hidden="1" x14ac:dyDescent="0.35">
      <c r="A338" t="s">
        <v>455</v>
      </c>
      <c r="B338" t="s">
        <v>246</v>
      </c>
      <c r="C338" t="s">
        <v>249</v>
      </c>
      <c r="D338" t="s">
        <v>250</v>
      </c>
      <c r="E338">
        <f>SUM(Table110[[#This Row],[2026]:[2014]])</f>
        <v>3</v>
      </c>
      <c r="F338" s="22"/>
      <c r="G338" s="22"/>
      <c r="H338" s="22">
        <v>1</v>
      </c>
      <c r="I338" s="22"/>
      <c r="J338" s="22">
        <v>1</v>
      </c>
      <c r="K338" s="22">
        <v>1</v>
      </c>
      <c r="L338" s="22"/>
      <c r="M338" s="22"/>
      <c r="N338" s="22"/>
      <c r="O338" s="22"/>
      <c r="P338" s="22"/>
      <c r="Q338" s="22"/>
      <c r="R338" s="22"/>
    </row>
    <row r="339" spans="1:18" customFormat="1" hidden="1" x14ac:dyDescent="0.35">
      <c r="A339" t="s">
        <v>455</v>
      </c>
      <c r="B339" t="s">
        <v>246</v>
      </c>
      <c r="C339" t="s">
        <v>251</v>
      </c>
      <c r="D339" t="s">
        <v>252</v>
      </c>
      <c r="E339">
        <f>SUM(Table110[[#This Row],[2026]:[2014]])</f>
        <v>22</v>
      </c>
      <c r="F339" s="22"/>
      <c r="G339" s="22"/>
      <c r="H339" s="22"/>
      <c r="I339" s="22"/>
      <c r="J339" s="22">
        <v>1</v>
      </c>
      <c r="K339" s="22">
        <v>2</v>
      </c>
      <c r="L339" s="22">
        <v>2</v>
      </c>
      <c r="M339" s="22"/>
      <c r="N339" s="22">
        <v>4</v>
      </c>
      <c r="O339" s="22">
        <v>1</v>
      </c>
      <c r="P339" s="22">
        <v>7</v>
      </c>
      <c r="Q339" s="22">
        <v>2</v>
      </c>
      <c r="R339" s="22">
        <v>3</v>
      </c>
    </row>
    <row r="340" spans="1:18" customFormat="1" hidden="1" x14ac:dyDescent="0.35">
      <c r="A340" t="s">
        <v>455</v>
      </c>
      <c r="B340" t="s">
        <v>263</v>
      </c>
      <c r="C340" s="12" t="s">
        <v>116</v>
      </c>
      <c r="D340" t="s">
        <v>264</v>
      </c>
      <c r="E340">
        <f>SUM(Table110[[#This Row],[2026]:[2014]])</f>
        <v>614</v>
      </c>
      <c r="F340" s="22">
        <v>31</v>
      </c>
      <c r="G340" s="22">
        <v>41</v>
      </c>
      <c r="H340" s="22">
        <v>29</v>
      </c>
      <c r="I340" s="22">
        <v>67</v>
      </c>
      <c r="J340" s="22">
        <v>42</v>
      </c>
      <c r="K340" s="22">
        <v>73</v>
      </c>
      <c r="L340" s="22">
        <v>37</v>
      </c>
      <c r="M340" s="22">
        <v>92</v>
      </c>
      <c r="N340" s="22">
        <v>65</v>
      </c>
      <c r="O340" s="22">
        <v>39</v>
      </c>
      <c r="P340" s="22">
        <v>30</v>
      </c>
      <c r="Q340" s="22">
        <v>36</v>
      </c>
      <c r="R340" s="22">
        <v>32</v>
      </c>
    </row>
    <row r="341" spans="1:18" customFormat="1" hidden="1" x14ac:dyDescent="0.35">
      <c r="A341" t="s">
        <v>455</v>
      </c>
      <c r="B341" t="s">
        <v>263</v>
      </c>
      <c r="C341" s="12" t="s">
        <v>116</v>
      </c>
      <c r="D341" t="s">
        <v>400</v>
      </c>
      <c r="E341">
        <f>SUM(Table110[[#This Row],[2026]:[2014]])</f>
        <v>8</v>
      </c>
      <c r="F341" s="22"/>
      <c r="G341" s="22"/>
      <c r="H341" s="22"/>
      <c r="I341" s="22"/>
      <c r="J341" s="22"/>
      <c r="K341" s="22"/>
      <c r="L341" s="22">
        <v>7</v>
      </c>
      <c r="M341" s="22"/>
      <c r="N341" s="22"/>
      <c r="O341" s="22">
        <v>1</v>
      </c>
      <c r="P341" s="22"/>
      <c r="Q341" s="22"/>
      <c r="R341" s="22"/>
    </row>
    <row r="342" spans="1:18" customFormat="1" hidden="1" x14ac:dyDescent="0.35">
      <c r="A342" t="s">
        <v>455</v>
      </c>
      <c r="B342" t="s">
        <v>263</v>
      </c>
      <c r="C342" t="s">
        <v>266</v>
      </c>
      <c r="D342" t="s">
        <v>267</v>
      </c>
      <c r="E342">
        <f>SUM(Table110[[#This Row],[2026]:[2014]])</f>
        <v>120</v>
      </c>
      <c r="F342" s="22"/>
      <c r="G342" s="22"/>
      <c r="H342" s="22"/>
      <c r="I342" s="22">
        <v>5</v>
      </c>
      <c r="J342" s="22">
        <v>1</v>
      </c>
      <c r="K342" s="22">
        <v>11</v>
      </c>
      <c r="L342" s="22">
        <v>14</v>
      </c>
      <c r="M342" s="22">
        <v>15</v>
      </c>
      <c r="N342" s="22">
        <v>16</v>
      </c>
      <c r="O342" s="22">
        <v>30</v>
      </c>
      <c r="P342" s="22">
        <v>24</v>
      </c>
      <c r="Q342" s="22">
        <v>3</v>
      </c>
      <c r="R342" s="22">
        <v>1</v>
      </c>
    </row>
    <row r="343" spans="1:18" customFormat="1" hidden="1" x14ac:dyDescent="0.35">
      <c r="A343" t="s">
        <v>455</v>
      </c>
      <c r="B343" t="s">
        <v>263</v>
      </c>
      <c r="C343" t="s">
        <v>268</v>
      </c>
      <c r="D343" t="s">
        <v>269</v>
      </c>
      <c r="E343">
        <f>SUM(Table110[[#This Row],[2026]:[2014]])</f>
        <v>8</v>
      </c>
      <c r="F343" s="22"/>
      <c r="G343" s="22"/>
      <c r="H343" s="22">
        <v>1</v>
      </c>
      <c r="I343" s="22"/>
      <c r="J343" s="22"/>
      <c r="K343" s="22">
        <v>5</v>
      </c>
      <c r="L343" s="22"/>
      <c r="M343" s="22">
        <v>2</v>
      </c>
      <c r="N343" s="22"/>
      <c r="O343" s="22"/>
      <c r="P343" s="22"/>
      <c r="Q343" s="22"/>
      <c r="R343" s="22"/>
    </row>
    <row r="344" spans="1:18" customFormat="1" hidden="1" x14ac:dyDescent="0.35">
      <c r="A344" t="s">
        <v>455</v>
      </c>
      <c r="B344" t="s">
        <v>263</v>
      </c>
      <c r="C344" t="s">
        <v>489</v>
      </c>
      <c r="D344" t="s">
        <v>490</v>
      </c>
      <c r="E344">
        <f>SUM(Table110[[#This Row],[2026]:[2014]])</f>
        <v>2</v>
      </c>
      <c r="F344" s="22"/>
      <c r="G344" s="22"/>
      <c r="H344" s="22"/>
      <c r="I344" s="22"/>
      <c r="J344" s="22"/>
      <c r="K344" s="22"/>
      <c r="L344" s="22"/>
      <c r="M344" s="22"/>
      <c r="N344" s="22"/>
      <c r="O344" s="22">
        <v>2</v>
      </c>
      <c r="P344" s="22"/>
      <c r="Q344" s="22"/>
      <c r="R344" s="22"/>
    </row>
    <row r="345" spans="1:18" customFormat="1" hidden="1" x14ac:dyDescent="0.35">
      <c r="A345" t="s">
        <v>455</v>
      </c>
      <c r="B345" t="s">
        <v>263</v>
      </c>
      <c r="C345" t="s">
        <v>491</v>
      </c>
      <c r="D345" t="s">
        <v>492</v>
      </c>
      <c r="E345">
        <f>SUM(Table110[[#This Row],[2026]:[2014]])</f>
        <v>1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>
        <v>-1</v>
      </c>
      <c r="Q345" s="22">
        <v>2</v>
      </c>
      <c r="R345" s="22"/>
    </row>
    <row r="346" spans="1:18" customFormat="1" hidden="1" x14ac:dyDescent="0.35">
      <c r="A346" t="s">
        <v>455</v>
      </c>
      <c r="B346" t="s">
        <v>263</v>
      </c>
      <c r="C346" t="s">
        <v>493</v>
      </c>
      <c r="D346" t="s">
        <v>494</v>
      </c>
      <c r="E346">
        <f>SUM(Table110[[#This Row],[2026]:[2014]])</f>
        <v>0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>
        <v>-1</v>
      </c>
      <c r="R346" s="22">
        <v>1</v>
      </c>
    </row>
    <row r="347" spans="1:18" customFormat="1" hidden="1" x14ac:dyDescent="0.35">
      <c r="A347" t="s">
        <v>455</v>
      </c>
      <c r="B347" t="s">
        <v>263</v>
      </c>
      <c r="C347" t="s">
        <v>272</v>
      </c>
      <c r="D347" t="s">
        <v>273</v>
      </c>
      <c r="E347">
        <f>SUM(Table110[[#This Row],[2026]:[2014]])</f>
        <v>1</v>
      </c>
      <c r="F347" s="22"/>
      <c r="G347" s="22"/>
      <c r="H347" s="22"/>
      <c r="I347" s="22"/>
      <c r="J347" s="22"/>
      <c r="K347" s="22"/>
      <c r="L347" s="22">
        <v>1</v>
      </c>
      <c r="M347" s="22"/>
      <c r="N347" s="22"/>
      <c r="O347" s="22"/>
      <c r="P347" s="22"/>
      <c r="Q347" s="22"/>
      <c r="R347" s="22"/>
    </row>
    <row r="348" spans="1:18" customFormat="1" hidden="1" x14ac:dyDescent="0.35">
      <c r="A348" t="s">
        <v>455</v>
      </c>
      <c r="B348" t="s">
        <v>263</v>
      </c>
      <c r="C348" t="s">
        <v>282</v>
      </c>
      <c r="D348" t="s">
        <v>283</v>
      </c>
      <c r="E348">
        <f>SUM(Table110[[#This Row],[2026]:[2014]])</f>
        <v>94</v>
      </c>
      <c r="F348" s="22">
        <v>5</v>
      </c>
      <c r="G348" s="22">
        <v>6</v>
      </c>
      <c r="H348" s="22">
        <v>1</v>
      </c>
      <c r="I348" s="22">
        <v>1</v>
      </c>
      <c r="J348" s="22">
        <v>1</v>
      </c>
      <c r="K348" s="22">
        <v>4</v>
      </c>
      <c r="L348" s="22">
        <v>14</v>
      </c>
      <c r="M348" s="22">
        <v>14</v>
      </c>
      <c r="N348" s="22">
        <v>14</v>
      </c>
      <c r="O348" s="22">
        <v>13</v>
      </c>
      <c r="P348" s="22">
        <v>2</v>
      </c>
      <c r="Q348" s="22">
        <v>10</v>
      </c>
      <c r="R348" s="22">
        <v>9</v>
      </c>
    </row>
    <row r="349" spans="1:18" customFormat="1" hidden="1" x14ac:dyDescent="0.35">
      <c r="A349" t="s">
        <v>455</v>
      </c>
      <c r="B349" t="s">
        <v>263</v>
      </c>
      <c r="C349" t="s">
        <v>284</v>
      </c>
      <c r="D349" t="s">
        <v>285</v>
      </c>
      <c r="E349">
        <f>SUM(Table110[[#This Row],[2026]:[2014]])</f>
        <v>3</v>
      </c>
      <c r="F349" s="22"/>
      <c r="G349" s="22"/>
      <c r="H349" s="22"/>
      <c r="I349" s="22"/>
      <c r="J349" s="22"/>
      <c r="K349" s="22"/>
      <c r="L349" s="22">
        <v>1</v>
      </c>
      <c r="M349" s="22">
        <v>1</v>
      </c>
      <c r="N349" s="22"/>
      <c r="O349" s="22"/>
      <c r="P349" s="22">
        <v>1</v>
      </c>
      <c r="Q349" s="22"/>
      <c r="R349" s="22"/>
    </row>
    <row r="350" spans="1:18" customFormat="1" hidden="1" x14ac:dyDescent="0.35">
      <c r="A350" t="s">
        <v>455</v>
      </c>
      <c r="B350" t="s">
        <v>263</v>
      </c>
      <c r="C350" t="s">
        <v>286</v>
      </c>
      <c r="D350" t="s">
        <v>287</v>
      </c>
      <c r="E350">
        <f>SUM(Table110[[#This Row],[2026]:[2014]])</f>
        <v>1</v>
      </c>
      <c r="F350" s="22"/>
      <c r="G350" s="22"/>
      <c r="H350" s="22"/>
      <c r="I350" s="22">
        <v>1</v>
      </c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customFormat="1" hidden="1" x14ac:dyDescent="0.35">
      <c r="A351" t="s">
        <v>455</v>
      </c>
      <c r="B351" t="s">
        <v>263</v>
      </c>
      <c r="C351" t="s">
        <v>288</v>
      </c>
      <c r="D351" t="s">
        <v>289</v>
      </c>
      <c r="E351">
        <f>SUM(Table110[[#This Row],[2026]:[2014]])</f>
        <v>2</v>
      </c>
      <c r="F351" s="22"/>
      <c r="G351" s="22"/>
      <c r="H351" s="22"/>
      <c r="I351" s="22"/>
      <c r="J351" s="22"/>
      <c r="K351" s="22"/>
      <c r="L351" s="22"/>
      <c r="M351" s="22"/>
      <c r="N351" s="22"/>
      <c r="O351" s="22">
        <v>2</v>
      </c>
      <c r="P351" s="22"/>
      <c r="Q351" s="22"/>
      <c r="R351" s="22"/>
    </row>
    <row r="352" spans="1:18" customFormat="1" hidden="1" x14ac:dyDescent="0.35">
      <c r="A352" t="s">
        <v>455</v>
      </c>
      <c r="B352" t="s">
        <v>263</v>
      </c>
      <c r="C352" t="s">
        <v>426</v>
      </c>
      <c r="D352" t="s">
        <v>427</v>
      </c>
      <c r="E352">
        <f>SUM(Table110[[#This Row],[2026]:[2014]])</f>
        <v>5</v>
      </c>
      <c r="F352" s="22"/>
      <c r="G352" s="22"/>
      <c r="H352" s="22"/>
      <c r="I352" s="22"/>
      <c r="J352" s="22"/>
      <c r="K352" s="22"/>
      <c r="L352" s="22"/>
      <c r="M352" s="22">
        <v>1</v>
      </c>
      <c r="N352" s="22"/>
      <c r="O352" s="22">
        <v>2</v>
      </c>
      <c r="P352" s="22">
        <v>2</v>
      </c>
      <c r="Q352" s="22"/>
      <c r="R352" s="22"/>
    </row>
    <row r="353" spans="1:18" customFormat="1" hidden="1" x14ac:dyDescent="0.35">
      <c r="A353" t="s">
        <v>455</v>
      </c>
      <c r="B353" t="s">
        <v>263</v>
      </c>
      <c r="C353" t="s">
        <v>290</v>
      </c>
      <c r="D353" t="s">
        <v>291</v>
      </c>
      <c r="E353">
        <f>SUM(Table110[[#This Row],[2026]:[2014]])</f>
        <v>31</v>
      </c>
      <c r="F353" s="22"/>
      <c r="G353" s="22"/>
      <c r="H353" s="22">
        <v>1</v>
      </c>
      <c r="I353" s="22">
        <v>1</v>
      </c>
      <c r="J353" s="22">
        <v>1</v>
      </c>
      <c r="K353" s="22">
        <v>6</v>
      </c>
      <c r="L353" s="22">
        <v>3</v>
      </c>
      <c r="M353" s="22"/>
      <c r="N353" s="22">
        <v>7</v>
      </c>
      <c r="O353" s="22">
        <v>8</v>
      </c>
      <c r="P353" s="22">
        <v>3</v>
      </c>
      <c r="Q353" s="22">
        <v>1</v>
      </c>
      <c r="R353" s="22"/>
    </row>
    <row r="354" spans="1:18" customFormat="1" hidden="1" x14ac:dyDescent="0.35">
      <c r="A354" t="s">
        <v>455</v>
      </c>
      <c r="B354" t="s">
        <v>263</v>
      </c>
      <c r="C354" t="s">
        <v>495</v>
      </c>
      <c r="D354" t="s">
        <v>496</v>
      </c>
      <c r="E354">
        <f>SUM(Table110[[#This Row],[2026]:[2014]])</f>
        <v>2</v>
      </c>
      <c r="F354" s="22"/>
      <c r="G354" s="22">
        <v>1</v>
      </c>
      <c r="H354" s="22">
        <v>1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customFormat="1" hidden="1" x14ac:dyDescent="0.35">
      <c r="A355" t="s">
        <v>455</v>
      </c>
      <c r="B355" t="s">
        <v>263</v>
      </c>
      <c r="C355" t="s">
        <v>292</v>
      </c>
      <c r="D355" t="s">
        <v>293</v>
      </c>
      <c r="E355">
        <f>SUM(Table110[[#This Row],[2026]:[2014]])</f>
        <v>15</v>
      </c>
      <c r="F355" s="22"/>
      <c r="G355" s="22">
        <v>1</v>
      </c>
      <c r="H355" s="22"/>
      <c r="I355" s="22">
        <v>4</v>
      </c>
      <c r="J355" s="22"/>
      <c r="K355" s="22">
        <v>2</v>
      </c>
      <c r="L355" s="22">
        <v>1</v>
      </c>
      <c r="M355" s="22">
        <v>1</v>
      </c>
      <c r="N355" s="22">
        <v>4</v>
      </c>
      <c r="O355" s="22"/>
      <c r="P355" s="22"/>
      <c r="Q355" s="22">
        <v>2</v>
      </c>
      <c r="R355" s="22"/>
    </row>
    <row r="356" spans="1:18" customFormat="1" hidden="1" x14ac:dyDescent="0.35">
      <c r="A356" t="s">
        <v>455</v>
      </c>
      <c r="B356" t="s">
        <v>263</v>
      </c>
      <c r="C356" t="s">
        <v>497</v>
      </c>
      <c r="D356" t="s">
        <v>498</v>
      </c>
      <c r="E356">
        <f>SUM(Table110[[#This Row],[2026]:[2014]])</f>
        <v>1</v>
      </c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>
        <v>1</v>
      </c>
      <c r="R356" s="22"/>
    </row>
    <row r="357" spans="1:18" customFormat="1" hidden="1" x14ac:dyDescent="0.35">
      <c r="A357" t="s">
        <v>455</v>
      </c>
      <c r="B357" t="s">
        <v>263</v>
      </c>
      <c r="C357" t="s">
        <v>430</v>
      </c>
      <c r="D357" t="s">
        <v>431</v>
      </c>
      <c r="E357">
        <f>SUM(Table110[[#This Row],[2026]:[2014]])</f>
        <v>59</v>
      </c>
      <c r="F357" s="22"/>
      <c r="G357" s="22"/>
      <c r="H357" s="22"/>
      <c r="I357" s="22"/>
      <c r="J357" s="22"/>
      <c r="K357" s="22"/>
      <c r="L357" s="22">
        <v>1</v>
      </c>
      <c r="M357" s="22"/>
      <c r="N357" s="22">
        <v>1</v>
      </c>
      <c r="O357" s="22">
        <v>8</v>
      </c>
      <c r="P357" s="22">
        <v>9</v>
      </c>
      <c r="Q357" s="22">
        <v>17</v>
      </c>
      <c r="R357" s="22">
        <v>23</v>
      </c>
    </row>
    <row r="358" spans="1:18" customFormat="1" hidden="1" x14ac:dyDescent="0.35">
      <c r="A358" t="s">
        <v>455</v>
      </c>
      <c r="B358" t="s">
        <v>263</v>
      </c>
      <c r="C358" t="s">
        <v>499</v>
      </c>
      <c r="D358" t="s">
        <v>500</v>
      </c>
      <c r="E358">
        <f>SUM(Table110[[#This Row],[2026]:[2014]])</f>
        <v>0</v>
      </c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>
        <v>-1</v>
      </c>
      <c r="Q358" s="22">
        <v>1</v>
      </c>
      <c r="R358" s="22"/>
    </row>
    <row r="359" spans="1:18" customFormat="1" hidden="1" x14ac:dyDescent="0.35">
      <c r="A359" t="s">
        <v>455</v>
      </c>
      <c r="B359" t="s">
        <v>263</v>
      </c>
      <c r="C359" t="s">
        <v>501</v>
      </c>
      <c r="D359" t="s">
        <v>502</v>
      </c>
      <c r="E359">
        <f>SUM(Table110[[#This Row],[2026]:[2014]])</f>
        <v>13</v>
      </c>
      <c r="F359" s="22"/>
      <c r="G359" s="22"/>
      <c r="H359" s="22"/>
      <c r="I359" s="22"/>
      <c r="J359" s="22"/>
      <c r="K359" s="22"/>
      <c r="L359" s="22"/>
      <c r="M359" s="22"/>
      <c r="N359" s="22"/>
      <c r="O359" s="22">
        <v>1</v>
      </c>
      <c r="P359" s="22">
        <v>3</v>
      </c>
      <c r="Q359" s="22">
        <v>4</v>
      </c>
      <c r="R359" s="22">
        <v>5</v>
      </c>
    </row>
    <row r="360" spans="1:18" customFormat="1" hidden="1" x14ac:dyDescent="0.35">
      <c r="A360" t="s">
        <v>455</v>
      </c>
      <c r="B360" t="s">
        <v>263</v>
      </c>
      <c r="C360" t="s">
        <v>503</v>
      </c>
      <c r="D360" t="s">
        <v>504</v>
      </c>
      <c r="E360">
        <f>SUM(Table110[[#This Row],[2026]:[2014]])</f>
        <v>9</v>
      </c>
      <c r="F360" s="22"/>
      <c r="G360" s="22">
        <v>1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>
        <v>3</v>
      </c>
      <c r="R360" s="22">
        <v>5</v>
      </c>
    </row>
    <row r="361" spans="1:18" customFormat="1" hidden="1" x14ac:dyDescent="0.35">
      <c r="A361" t="s">
        <v>455</v>
      </c>
      <c r="B361" t="s">
        <v>263</v>
      </c>
      <c r="C361" t="s">
        <v>505</v>
      </c>
      <c r="D361" t="s">
        <v>506</v>
      </c>
      <c r="E361">
        <f>SUM(Table110[[#This Row],[2026]:[2014]])</f>
        <v>9</v>
      </c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>
        <v>9</v>
      </c>
    </row>
    <row r="362" spans="1:18" customFormat="1" hidden="1" x14ac:dyDescent="0.35">
      <c r="A362" t="s">
        <v>455</v>
      </c>
      <c r="B362" t="s">
        <v>263</v>
      </c>
      <c r="C362" t="s">
        <v>507</v>
      </c>
      <c r="D362" t="s">
        <v>508</v>
      </c>
      <c r="E362">
        <f>SUM(Table110[[#This Row],[2026]:[2014]])</f>
        <v>6</v>
      </c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>
        <v>6</v>
      </c>
      <c r="R362" s="22"/>
    </row>
    <row r="363" spans="1:18" customFormat="1" hidden="1" x14ac:dyDescent="0.35">
      <c r="A363" t="s">
        <v>455</v>
      </c>
      <c r="B363" t="s">
        <v>263</v>
      </c>
      <c r="C363" t="s">
        <v>432</v>
      </c>
      <c r="D363" t="s">
        <v>433</v>
      </c>
      <c r="E363">
        <f>SUM(Table110[[#This Row],[2026]:[2014]])</f>
        <v>21</v>
      </c>
      <c r="F363" s="22"/>
      <c r="G363" s="22"/>
      <c r="H363" s="22"/>
      <c r="I363" s="22"/>
      <c r="J363" s="22"/>
      <c r="K363" s="22"/>
      <c r="L363" s="22">
        <v>7</v>
      </c>
      <c r="M363" s="22">
        <v>6</v>
      </c>
      <c r="N363" s="22">
        <v>3</v>
      </c>
      <c r="O363" s="22">
        <v>4</v>
      </c>
      <c r="P363" s="22"/>
      <c r="Q363" s="22">
        <v>1</v>
      </c>
      <c r="R363" s="22"/>
    </row>
    <row r="364" spans="1:18" customFormat="1" hidden="1" x14ac:dyDescent="0.35">
      <c r="A364" t="s">
        <v>455</v>
      </c>
      <c r="B364" t="s">
        <v>263</v>
      </c>
      <c r="C364" t="s">
        <v>414</v>
      </c>
      <c r="D364" t="s">
        <v>415</v>
      </c>
      <c r="E364">
        <f>SUM(Table110[[#This Row],[2026]:[2014]])</f>
        <v>0</v>
      </c>
      <c r="F364" s="22"/>
      <c r="G364" s="22"/>
      <c r="H364" s="22"/>
      <c r="I364" s="22"/>
      <c r="J364" s="22"/>
      <c r="K364" s="22"/>
      <c r="L364" s="22"/>
      <c r="M364" s="22"/>
      <c r="N364" s="22"/>
      <c r="O364" s="22">
        <v>0</v>
      </c>
      <c r="P364" s="22"/>
      <c r="Q364" s="22"/>
      <c r="R364" s="22"/>
    </row>
    <row r="365" spans="1:18" customFormat="1" hidden="1" x14ac:dyDescent="0.35">
      <c r="A365" t="s">
        <v>455</v>
      </c>
      <c r="B365" t="s">
        <v>263</v>
      </c>
      <c r="C365" t="s">
        <v>509</v>
      </c>
      <c r="D365" t="s">
        <v>510</v>
      </c>
      <c r="E365">
        <f>SUM(Table110[[#This Row],[2026]:[2014]])</f>
        <v>0</v>
      </c>
      <c r="F365" s="22"/>
      <c r="G365" s="22"/>
      <c r="H365" s="22"/>
      <c r="I365" s="22"/>
      <c r="J365" s="22"/>
      <c r="K365" s="22"/>
      <c r="L365" s="22"/>
      <c r="M365" s="22"/>
      <c r="N365" s="22">
        <v>0</v>
      </c>
      <c r="O365" s="22"/>
      <c r="P365" s="22"/>
      <c r="Q365" s="22"/>
      <c r="R365" s="22"/>
    </row>
    <row r="366" spans="1:18" customFormat="1" hidden="1" x14ac:dyDescent="0.35">
      <c r="A366" t="s">
        <v>455</v>
      </c>
      <c r="B366" t="s">
        <v>263</v>
      </c>
      <c r="C366" t="s">
        <v>511</v>
      </c>
      <c r="D366" t="s">
        <v>512</v>
      </c>
      <c r="E366">
        <f>SUM(Table110[[#This Row],[2026]:[2014]])</f>
        <v>18</v>
      </c>
      <c r="F366" s="22"/>
      <c r="G366" s="22"/>
      <c r="H366" s="22"/>
      <c r="I366" s="22"/>
      <c r="J366" s="22"/>
      <c r="K366" s="22"/>
      <c r="L366" s="22"/>
      <c r="M366" s="22">
        <v>4</v>
      </c>
      <c r="N366" s="22">
        <v>11</v>
      </c>
      <c r="O366" s="22">
        <v>3</v>
      </c>
      <c r="P366" s="22"/>
      <c r="Q366" s="22"/>
      <c r="R366" s="22"/>
    </row>
    <row r="367" spans="1:18" customFormat="1" hidden="1" x14ac:dyDescent="0.35">
      <c r="A367" t="s">
        <v>455</v>
      </c>
      <c r="B367" t="s">
        <v>263</v>
      </c>
      <c r="C367" t="s">
        <v>418</v>
      </c>
      <c r="D367" t="s">
        <v>419</v>
      </c>
      <c r="E367">
        <f>SUM(Table110[[#This Row],[2026]:[2014]])</f>
        <v>1</v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>
        <v>1</v>
      </c>
      <c r="P367" s="22"/>
      <c r="Q367" s="22"/>
      <c r="R367" s="22"/>
    </row>
    <row r="368" spans="1:18" customFormat="1" hidden="1" x14ac:dyDescent="0.35">
      <c r="A368" t="s">
        <v>455</v>
      </c>
      <c r="B368" t="s">
        <v>263</v>
      </c>
      <c r="C368" t="s">
        <v>310</v>
      </c>
      <c r="D368" t="s">
        <v>311</v>
      </c>
      <c r="E368">
        <f>SUM(Table110[[#This Row],[2026]:[2014]])</f>
        <v>1</v>
      </c>
      <c r="F368" s="22"/>
      <c r="G368" s="22"/>
      <c r="H368" s="22"/>
      <c r="I368" s="22">
        <v>1</v>
      </c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customFormat="1" hidden="1" x14ac:dyDescent="0.35">
      <c r="A369" t="s">
        <v>455</v>
      </c>
      <c r="B369" t="s">
        <v>263</v>
      </c>
      <c r="C369" t="s">
        <v>312</v>
      </c>
      <c r="D369" t="s">
        <v>313</v>
      </c>
      <c r="E369">
        <f>SUM(Table110[[#This Row],[2026]:[2014]])</f>
        <v>90</v>
      </c>
      <c r="F369" s="22">
        <v>9</v>
      </c>
      <c r="G369" s="22">
        <v>5</v>
      </c>
      <c r="H369" s="22">
        <v>6</v>
      </c>
      <c r="I369" s="22">
        <v>4</v>
      </c>
      <c r="J369" s="22">
        <v>6</v>
      </c>
      <c r="K369" s="22">
        <v>2</v>
      </c>
      <c r="L369" s="22">
        <v>10</v>
      </c>
      <c r="M369" s="22">
        <v>6</v>
      </c>
      <c r="N369" s="22">
        <v>3</v>
      </c>
      <c r="O369" s="22">
        <v>9</v>
      </c>
      <c r="P369" s="22">
        <v>6</v>
      </c>
      <c r="Q369" s="22">
        <v>10</v>
      </c>
      <c r="R369" s="22">
        <v>14</v>
      </c>
    </row>
    <row r="370" spans="1:18" customFormat="1" hidden="1" x14ac:dyDescent="0.35">
      <c r="A370" t="s">
        <v>455</v>
      </c>
      <c r="B370" t="s">
        <v>263</v>
      </c>
      <c r="C370" t="s">
        <v>513</v>
      </c>
      <c r="D370" t="s">
        <v>514</v>
      </c>
      <c r="E370">
        <f>SUM(Table110[[#This Row],[2026]:[2014]])</f>
        <v>4</v>
      </c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>
        <v>4</v>
      </c>
    </row>
    <row r="371" spans="1:18" customFormat="1" hidden="1" x14ac:dyDescent="0.35">
      <c r="A371" t="s">
        <v>515</v>
      </c>
      <c r="B371" t="s">
        <v>137</v>
      </c>
      <c r="C371" t="s">
        <v>146</v>
      </c>
      <c r="D371" t="s">
        <v>147</v>
      </c>
      <c r="E371">
        <f>SUM(Table110[[#This Row],[2026]:[2014]])</f>
        <v>1</v>
      </c>
      <c r="F371" s="22"/>
      <c r="G371" s="22">
        <v>1</v>
      </c>
    </row>
    <row r="372" spans="1:18" customFormat="1" hidden="1" x14ac:dyDescent="0.35">
      <c r="A372" t="s">
        <v>515</v>
      </c>
      <c r="B372" t="s">
        <v>186</v>
      </c>
      <c r="C372" t="s">
        <v>187</v>
      </c>
      <c r="D372" t="s">
        <v>188</v>
      </c>
      <c r="E372">
        <f>SUM(Table110[[#This Row],[2026]:[2014]])</f>
        <v>1</v>
      </c>
      <c r="F372" s="22">
        <v>1</v>
      </c>
      <c r="G372" s="22"/>
    </row>
    <row r="373" spans="1:18" customFormat="1" hidden="1" x14ac:dyDescent="0.35">
      <c r="A373" t="s">
        <v>515</v>
      </c>
      <c r="B373" t="s">
        <v>235</v>
      </c>
      <c r="C373" t="s">
        <v>236</v>
      </c>
      <c r="D373" t="s">
        <v>237</v>
      </c>
      <c r="E373">
        <f>SUM(Table110[[#This Row],[2026]:[2014]])</f>
        <v>2</v>
      </c>
      <c r="F373" s="22">
        <v>2</v>
      </c>
      <c r="G373" s="22"/>
    </row>
    <row r="374" spans="1:18" customFormat="1" hidden="1" x14ac:dyDescent="0.35">
      <c r="A374" t="s">
        <v>515</v>
      </c>
      <c r="B374" t="s">
        <v>246</v>
      </c>
      <c r="C374" t="s">
        <v>247</v>
      </c>
      <c r="D374" t="s">
        <v>248</v>
      </c>
      <c r="E374">
        <f>SUM(Table110[[#This Row],[2026]:[2014]])</f>
        <v>7</v>
      </c>
      <c r="F374" s="22">
        <v>3</v>
      </c>
      <c r="G374" s="22">
        <v>4</v>
      </c>
    </row>
    <row r="375" spans="1:18" customFormat="1" hidden="1" x14ac:dyDescent="0.35">
      <c r="A375" t="s">
        <v>515</v>
      </c>
      <c r="B375" t="s">
        <v>246</v>
      </c>
      <c r="C375" t="s">
        <v>257</v>
      </c>
      <c r="D375" t="s">
        <v>258</v>
      </c>
      <c r="E375">
        <f>SUM(Table110[[#This Row],[2026]:[2014]])</f>
        <v>3</v>
      </c>
      <c r="F375" s="22">
        <v>3</v>
      </c>
      <c r="G375" s="22"/>
    </row>
    <row r="376" spans="1:18" customFormat="1" hidden="1" x14ac:dyDescent="0.35">
      <c r="A376" t="s">
        <v>515</v>
      </c>
      <c r="B376" t="s">
        <v>246</v>
      </c>
      <c r="C376" t="s">
        <v>261</v>
      </c>
      <c r="D376" t="s">
        <v>262</v>
      </c>
      <c r="E376">
        <f>SUM(Table110[[#This Row],[2026]:[2014]])</f>
        <v>5</v>
      </c>
      <c r="F376" s="22"/>
      <c r="G376" s="22">
        <v>5</v>
      </c>
    </row>
    <row r="377" spans="1:18" customFormat="1" hidden="1" x14ac:dyDescent="0.35">
      <c r="A377" t="s">
        <v>515</v>
      </c>
      <c r="B377" t="s">
        <v>263</v>
      </c>
      <c r="C377" s="12" t="s">
        <v>116</v>
      </c>
      <c r="D377" t="s">
        <v>264</v>
      </c>
      <c r="E377">
        <f>SUM(Table110[[#This Row],[2026]:[2014]])</f>
        <v>16</v>
      </c>
      <c r="F377" s="22">
        <v>13</v>
      </c>
      <c r="G377" s="22">
        <v>3</v>
      </c>
    </row>
    <row r="378" spans="1:18" customFormat="1" hidden="1" x14ac:dyDescent="0.35">
      <c r="A378" t="s">
        <v>515</v>
      </c>
      <c r="B378" t="s">
        <v>263</v>
      </c>
      <c r="C378" s="12" t="s">
        <v>116</v>
      </c>
      <c r="D378" t="s">
        <v>265</v>
      </c>
      <c r="E378">
        <f>SUM(Table110[[#This Row],[2026]:[2014]])</f>
        <v>16</v>
      </c>
      <c r="F378" s="22"/>
      <c r="G378" s="22">
        <v>16</v>
      </c>
    </row>
    <row r="379" spans="1:18" customFormat="1" hidden="1" x14ac:dyDescent="0.35">
      <c r="A379" t="s">
        <v>515</v>
      </c>
      <c r="B379" t="s">
        <v>263</v>
      </c>
      <c r="C379" t="s">
        <v>278</v>
      </c>
      <c r="D379" t="s">
        <v>279</v>
      </c>
      <c r="E379">
        <f>SUM(Table110[[#This Row],[2026]:[2014]])</f>
        <v>1</v>
      </c>
      <c r="F379" s="22">
        <v>1</v>
      </c>
      <c r="G379" s="22"/>
    </row>
    <row r="380" spans="1:18" customFormat="1" hidden="1" x14ac:dyDescent="0.35">
      <c r="A380" t="s">
        <v>515</v>
      </c>
      <c r="B380" t="s">
        <v>263</v>
      </c>
      <c r="C380" t="s">
        <v>282</v>
      </c>
      <c r="D380" t="s">
        <v>283</v>
      </c>
      <c r="E380">
        <f>SUM(Table110[[#This Row],[2026]:[2014]])</f>
        <v>9</v>
      </c>
      <c r="F380" s="22">
        <v>4</v>
      </c>
      <c r="G380" s="22">
        <v>5</v>
      </c>
    </row>
    <row r="381" spans="1:18" customFormat="1" hidden="1" x14ac:dyDescent="0.35">
      <c r="A381" t="s">
        <v>516</v>
      </c>
      <c r="B381" t="s">
        <v>517</v>
      </c>
      <c r="C381" t="s">
        <v>518</v>
      </c>
      <c r="D381" t="s">
        <v>519</v>
      </c>
      <c r="E381">
        <f>SUM(Table110[[#This Row],[2026]:[2014]])</f>
        <v>0</v>
      </c>
      <c r="F381" s="12"/>
      <c r="G381" s="12"/>
      <c r="H381" s="12"/>
      <c r="I381" s="12"/>
      <c r="J381" s="12"/>
      <c r="K381" s="12"/>
      <c r="L381" s="22"/>
      <c r="M381" s="22"/>
      <c r="N381" s="22"/>
      <c r="O381" s="22"/>
      <c r="P381" s="22"/>
      <c r="Q381" s="22"/>
      <c r="R381" s="22">
        <v>0</v>
      </c>
    </row>
    <row r="382" spans="1:18" customFormat="1" hidden="1" x14ac:dyDescent="0.35">
      <c r="A382" t="s">
        <v>516</v>
      </c>
      <c r="B382" t="s">
        <v>517</v>
      </c>
      <c r="C382" t="s">
        <v>520</v>
      </c>
      <c r="D382" t="s">
        <v>521</v>
      </c>
      <c r="E382">
        <f>SUM(Table110[[#This Row],[2026]:[2014]])</f>
        <v>1</v>
      </c>
      <c r="F382" s="12"/>
      <c r="G382" s="12"/>
      <c r="H382" s="12"/>
      <c r="I382" s="12"/>
      <c r="J382" s="12"/>
      <c r="K382" s="12"/>
      <c r="L382" s="22"/>
      <c r="M382" s="22"/>
      <c r="N382" s="22"/>
      <c r="O382" s="22"/>
      <c r="P382" s="22"/>
      <c r="Q382" s="22"/>
      <c r="R382" s="22">
        <v>1</v>
      </c>
    </row>
    <row r="383" spans="1:18" customFormat="1" hidden="1" x14ac:dyDescent="0.35">
      <c r="A383" t="s">
        <v>516</v>
      </c>
      <c r="B383" t="s">
        <v>112</v>
      </c>
      <c r="C383" t="s">
        <v>522</v>
      </c>
      <c r="D383" t="s">
        <v>523</v>
      </c>
      <c r="E383">
        <f>SUM(Table110[[#This Row],[2026]:[2014]])</f>
        <v>2</v>
      </c>
      <c r="F383" s="12"/>
      <c r="G383" s="12"/>
      <c r="H383" s="12"/>
      <c r="I383" s="12"/>
      <c r="J383" s="12"/>
      <c r="K383" s="12"/>
      <c r="L383" s="22"/>
      <c r="M383" s="22"/>
      <c r="N383" s="22"/>
      <c r="O383" s="22"/>
      <c r="P383" s="22"/>
      <c r="Q383" s="22"/>
      <c r="R383" s="22">
        <v>2</v>
      </c>
    </row>
    <row r="384" spans="1:18" customFormat="1" hidden="1" x14ac:dyDescent="0.35">
      <c r="A384" t="s">
        <v>516</v>
      </c>
      <c r="B384" t="s">
        <v>115</v>
      </c>
      <c r="C384" s="12" t="s">
        <v>116</v>
      </c>
      <c r="D384" t="s">
        <v>117</v>
      </c>
      <c r="E384">
        <f>SUM(Table110[[#This Row],[2026]:[2014]])</f>
        <v>37</v>
      </c>
      <c r="F384" s="12"/>
      <c r="G384" s="12"/>
      <c r="H384" s="12"/>
      <c r="I384" s="12"/>
      <c r="J384" s="12"/>
      <c r="K384" s="12"/>
      <c r="L384" s="22"/>
      <c r="M384" s="22">
        <v>7</v>
      </c>
      <c r="N384" s="22">
        <v>29</v>
      </c>
      <c r="O384" s="22">
        <v>1</v>
      </c>
      <c r="P384" s="22"/>
      <c r="Q384" s="22"/>
      <c r="R384" s="22"/>
    </row>
    <row r="385" spans="1:18" customFormat="1" hidden="1" x14ac:dyDescent="0.35">
      <c r="A385" t="s">
        <v>516</v>
      </c>
      <c r="B385" t="s">
        <v>118</v>
      </c>
      <c r="C385" t="s">
        <v>524</v>
      </c>
      <c r="D385" t="s">
        <v>525</v>
      </c>
      <c r="E385">
        <f>SUM(Table110[[#This Row],[2026]:[2014]])</f>
        <v>-4</v>
      </c>
      <c r="F385" s="12"/>
      <c r="G385" s="12"/>
      <c r="H385" s="12"/>
      <c r="I385" s="12"/>
      <c r="J385" s="12"/>
      <c r="K385" s="12"/>
      <c r="L385" s="22"/>
      <c r="M385" s="22"/>
      <c r="N385" s="22"/>
      <c r="O385" s="22"/>
      <c r="P385" s="22"/>
      <c r="Q385" s="22"/>
      <c r="R385" s="22">
        <v>-4</v>
      </c>
    </row>
    <row r="386" spans="1:18" customFormat="1" hidden="1" x14ac:dyDescent="0.35">
      <c r="A386" t="s">
        <v>516</v>
      </c>
      <c r="B386" t="s">
        <v>118</v>
      </c>
      <c r="C386" t="s">
        <v>526</v>
      </c>
      <c r="D386" t="s">
        <v>527</v>
      </c>
      <c r="E386">
        <f>SUM(Table110[[#This Row],[2026]:[2014]])</f>
        <v>0</v>
      </c>
      <c r="F386" s="12"/>
      <c r="G386" s="12"/>
      <c r="H386" s="12"/>
      <c r="I386" s="12"/>
      <c r="J386" s="12"/>
      <c r="K386" s="12"/>
      <c r="L386" s="22"/>
      <c r="M386" s="22"/>
      <c r="N386" s="22"/>
      <c r="O386" s="22"/>
      <c r="P386" s="22"/>
      <c r="Q386" s="22"/>
      <c r="R386" s="22">
        <v>0</v>
      </c>
    </row>
    <row r="387" spans="1:18" customFormat="1" hidden="1" x14ac:dyDescent="0.35">
      <c r="A387" t="s">
        <v>516</v>
      </c>
      <c r="B387" t="s">
        <v>126</v>
      </c>
      <c r="C387" t="s">
        <v>127</v>
      </c>
      <c r="D387" t="s">
        <v>128</v>
      </c>
      <c r="E387">
        <f>SUM(Table110[[#This Row],[2026]:[2014]])</f>
        <v>2</v>
      </c>
      <c r="F387" s="12"/>
      <c r="G387" s="12"/>
      <c r="H387" s="12"/>
      <c r="I387" s="12"/>
      <c r="J387" s="12"/>
      <c r="K387" s="12"/>
      <c r="L387" s="22"/>
      <c r="M387" s="22"/>
      <c r="N387" s="22"/>
      <c r="O387" s="22"/>
      <c r="P387" s="22"/>
      <c r="Q387" s="22"/>
      <c r="R387" s="22">
        <v>2</v>
      </c>
    </row>
    <row r="388" spans="1:18" customFormat="1" hidden="1" x14ac:dyDescent="0.35">
      <c r="A388" t="s">
        <v>516</v>
      </c>
      <c r="B388" t="s">
        <v>129</v>
      </c>
      <c r="C388" t="s">
        <v>130</v>
      </c>
      <c r="D388" t="s">
        <v>131</v>
      </c>
      <c r="E388">
        <f>SUM(Table110[[#This Row],[2026]:[2014]])</f>
        <v>1</v>
      </c>
      <c r="F388" s="12"/>
      <c r="G388" s="12"/>
      <c r="H388" s="12"/>
      <c r="I388" s="12"/>
      <c r="J388" s="12"/>
      <c r="K388" s="12"/>
      <c r="L388" s="22"/>
      <c r="M388" s="22"/>
      <c r="N388" s="22">
        <v>1</v>
      </c>
      <c r="O388" s="22"/>
      <c r="P388" s="22"/>
      <c r="Q388" s="22"/>
      <c r="R388" s="22"/>
    </row>
    <row r="389" spans="1:18" customFormat="1" hidden="1" x14ac:dyDescent="0.35">
      <c r="A389" t="s">
        <v>516</v>
      </c>
      <c r="B389" t="s">
        <v>132</v>
      </c>
      <c r="C389" s="12" t="s">
        <v>116</v>
      </c>
      <c r="D389" t="s">
        <v>458</v>
      </c>
      <c r="E389">
        <f>SUM(Table110[[#This Row],[2026]:[2014]])</f>
        <v>19</v>
      </c>
      <c r="F389" s="12"/>
      <c r="G389" s="12"/>
      <c r="H389" s="12"/>
      <c r="I389" s="12"/>
      <c r="J389" s="12"/>
      <c r="K389" s="12"/>
      <c r="L389" s="22"/>
      <c r="M389" s="22">
        <v>1</v>
      </c>
      <c r="N389" s="22">
        <v>15</v>
      </c>
      <c r="O389" s="22">
        <v>1</v>
      </c>
      <c r="P389" s="22"/>
      <c r="Q389" s="22">
        <v>2</v>
      </c>
      <c r="R389" s="22"/>
    </row>
    <row r="390" spans="1:18" customFormat="1" hidden="1" x14ac:dyDescent="0.35">
      <c r="A390" t="s">
        <v>516</v>
      </c>
      <c r="B390" t="s">
        <v>132</v>
      </c>
      <c r="C390" t="s">
        <v>459</v>
      </c>
      <c r="D390" t="s">
        <v>460</v>
      </c>
      <c r="E390">
        <f>SUM(Table110[[#This Row],[2026]:[2014]])</f>
        <v>1</v>
      </c>
      <c r="F390" s="12"/>
      <c r="G390" s="12"/>
      <c r="H390" s="12"/>
      <c r="I390" s="12"/>
      <c r="J390" s="12"/>
      <c r="K390" s="12"/>
      <c r="L390" s="22"/>
      <c r="M390" s="22"/>
      <c r="N390" s="22"/>
      <c r="O390" s="22"/>
      <c r="P390" s="22"/>
      <c r="Q390" s="22">
        <v>1</v>
      </c>
      <c r="R390" s="22"/>
    </row>
    <row r="391" spans="1:18" customFormat="1" hidden="1" x14ac:dyDescent="0.35">
      <c r="A391" t="s">
        <v>516</v>
      </c>
      <c r="B391" t="s">
        <v>137</v>
      </c>
      <c r="C391" s="12" t="s">
        <v>116</v>
      </c>
      <c r="D391" t="s">
        <v>332</v>
      </c>
      <c r="E391">
        <f>SUM(Table110[[#This Row],[2026]:[2014]])</f>
        <v>1</v>
      </c>
      <c r="F391" s="12"/>
      <c r="G391" s="12"/>
      <c r="H391" s="12"/>
      <c r="I391" s="12"/>
      <c r="J391" s="12"/>
      <c r="K391" s="12"/>
      <c r="L391" s="22"/>
      <c r="M391" s="22">
        <v>1</v>
      </c>
      <c r="N391" s="22"/>
      <c r="O391" s="22"/>
      <c r="P391" s="22"/>
      <c r="Q391" s="22"/>
      <c r="R391" s="22"/>
    </row>
    <row r="392" spans="1:18" customFormat="1" hidden="1" x14ac:dyDescent="0.35">
      <c r="A392" t="s">
        <v>516</v>
      </c>
      <c r="B392" t="s">
        <v>137</v>
      </c>
      <c r="C392" s="12" t="s">
        <v>116</v>
      </c>
      <c r="D392" t="s">
        <v>139</v>
      </c>
      <c r="E392">
        <f>SUM(Table110[[#This Row],[2026]:[2014]])</f>
        <v>91</v>
      </c>
      <c r="F392" s="12"/>
      <c r="G392" s="12"/>
      <c r="H392" s="12"/>
      <c r="I392" s="12"/>
      <c r="J392" s="12"/>
      <c r="K392" s="12"/>
      <c r="L392" s="22"/>
      <c r="M392" s="22"/>
      <c r="N392" s="22"/>
      <c r="O392" s="22"/>
      <c r="P392" s="22">
        <v>91</v>
      </c>
      <c r="Q392" s="22"/>
      <c r="R392" s="22"/>
    </row>
    <row r="393" spans="1:18" customFormat="1" hidden="1" x14ac:dyDescent="0.35">
      <c r="A393" t="s">
        <v>516</v>
      </c>
      <c r="B393" t="s">
        <v>137</v>
      </c>
      <c r="C393" s="12" t="s">
        <v>116</v>
      </c>
      <c r="D393" t="s">
        <v>528</v>
      </c>
      <c r="E393">
        <f>SUM(Table110[[#This Row],[2026]:[2014]])</f>
        <v>2</v>
      </c>
      <c r="F393" s="12"/>
      <c r="G393" s="12"/>
      <c r="H393" s="12"/>
      <c r="I393" s="12"/>
      <c r="J393" s="12"/>
      <c r="K393" s="12"/>
      <c r="L393" s="22"/>
      <c r="M393" s="22"/>
      <c r="N393" s="22">
        <v>2</v>
      </c>
      <c r="O393" s="22"/>
      <c r="P393" s="22"/>
      <c r="Q393" s="22"/>
      <c r="R393" s="22"/>
    </row>
    <row r="394" spans="1:18" customFormat="1" hidden="1" x14ac:dyDescent="0.35">
      <c r="A394" t="s">
        <v>516</v>
      </c>
      <c r="B394" t="s">
        <v>137</v>
      </c>
      <c r="C394" s="12" t="s">
        <v>116</v>
      </c>
      <c r="D394" t="s">
        <v>334</v>
      </c>
      <c r="E394">
        <f>SUM(Table110[[#This Row],[2026]:[2014]])</f>
        <v>5</v>
      </c>
      <c r="F394" s="12"/>
      <c r="G394" s="12"/>
      <c r="H394" s="12"/>
      <c r="I394" s="12"/>
      <c r="J394" s="12"/>
      <c r="K394" s="12"/>
      <c r="L394" s="22"/>
      <c r="M394" s="22">
        <v>1</v>
      </c>
      <c r="N394" s="22">
        <v>4</v>
      </c>
      <c r="O394" s="22"/>
      <c r="P394" s="22"/>
      <c r="Q394" s="22"/>
      <c r="R394" s="22"/>
    </row>
    <row r="395" spans="1:18" customFormat="1" hidden="1" x14ac:dyDescent="0.35">
      <c r="A395" t="s">
        <v>516</v>
      </c>
      <c r="B395" t="s">
        <v>137</v>
      </c>
      <c r="C395" s="12" t="s">
        <v>116</v>
      </c>
      <c r="D395" t="s">
        <v>335</v>
      </c>
      <c r="E395">
        <f>SUM(Table110[[#This Row],[2026]:[2014]])</f>
        <v>3</v>
      </c>
      <c r="F395" s="12"/>
      <c r="G395" s="12"/>
      <c r="H395" s="12"/>
      <c r="I395" s="12"/>
      <c r="J395" s="12"/>
      <c r="K395" s="12"/>
      <c r="L395" s="22"/>
      <c r="M395" s="22">
        <v>2</v>
      </c>
      <c r="N395" s="22">
        <v>1</v>
      </c>
      <c r="O395" s="22"/>
      <c r="P395" s="22"/>
      <c r="Q395" s="22"/>
      <c r="R395" s="22"/>
    </row>
    <row r="396" spans="1:18" customFormat="1" hidden="1" x14ac:dyDescent="0.35">
      <c r="A396" t="s">
        <v>516</v>
      </c>
      <c r="B396" t="s">
        <v>137</v>
      </c>
      <c r="C396" s="12" t="s">
        <v>116</v>
      </c>
      <c r="D396" t="s">
        <v>141</v>
      </c>
      <c r="E396">
        <f>SUM(Table110[[#This Row],[2026]:[2014]])</f>
        <v>16</v>
      </c>
      <c r="F396" s="12"/>
      <c r="G396" s="12"/>
      <c r="H396" s="12"/>
      <c r="I396" s="12"/>
      <c r="J396" s="12"/>
      <c r="K396" s="12"/>
      <c r="L396" s="22"/>
      <c r="M396" s="22">
        <v>14</v>
      </c>
      <c r="N396" s="22">
        <v>2</v>
      </c>
      <c r="O396" s="22"/>
      <c r="P396" s="22"/>
      <c r="Q396" s="22"/>
      <c r="R396" s="22"/>
    </row>
    <row r="397" spans="1:18" customFormat="1" hidden="1" x14ac:dyDescent="0.35">
      <c r="A397" t="s">
        <v>516</v>
      </c>
      <c r="B397" t="s">
        <v>137</v>
      </c>
      <c r="C397" s="12" t="s">
        <v>116</v>
      </c>
      <c r="D397" t="s">
        <v>529</v>
      </c>
      <c r="E397">
        <f>SUM(Table110[[#This Row],[2026]:[2014]])</f>
        <v>3</v>
      </c>
      <c r="F397" s="12"/>
      <c r="G397" s="12"/>
      <c r="H397" s="12"/>
      <c r="I397" s="12"/>
      <c r="J397" s="12"/>
      <c r="K397" s="12"/>
      <c r="L397" s="22"/>
      <c r="M397" s="22">
        <v>3</v>
      </c>
      <c r="N397" s="22"/>
      <c r="O397" s="22"/>
      <c r="P397" s="22"/>
      <c r="Q397" s="22"/>
      <c r="R397" s="22"/>
    </row>
    <row r="398" spans="1:18" customFormat="1" hidden="1" x14ac:dyDescent="0.35">
      <c r="A398" t="s">
        <v>516</v>
      </c>
      <c r="B398" t="s">
        <v>358</v>
      </c>
      <c r="C398" t="s">
        <v>530</v>
      </c>
      <c r="D398" t="s">
        <v>531</v>
      </c>
      <c r="E398">
        <f>SUM(Table110[[#This Row],[2026]:[2014]])</f>
        <v>1</v>
      </c>
      <c r="F398" s="12"/>
      <c r="G398" s="12"/>
      <c r="H398" s="12"/>
      <c r="I398" s="12"/>
      <c r="J398" s="12"/>
      <c r="K398" s="12"/>
      <c r="L398" s="22"/>
      <c r="M398" s="22"/>
      <c r="N398" s="22">
        <v>1</v>
      </c>
      <c r="O398" s="22"/>
      <c r="P398" s="22"/>
      <c r="Q398" s="22"/>
      <c r="R398" s="22"/>
    </row>
    <row r="399" spans="1:18" customFormat="1" hidden="1" x14ac:dyDescent="0.35">
      <c r="A399" t="s">
        <v>516</v>
      </c>
      <c r="B399" t="s">
        <v>358</v>
      </c>
      <c r="C399" t="s">
        <v>532</v>
      </c>
      <c r="D399" t="s">
        <v>533</v>
      </c>
      <c r="E399">
        <f>SUM(Table110[[#This Row],[2026]:[2014]])</f>
        <v>1</v>
      </c>
      <c r="F399" s="12"/>
      <c r="G399" s="12"/>
      <c r="H399" s="12"/>
      <c r="I399" s="12"/>
      <c r="J399" s="12"/>
      <c r="K399" s="12"/>
      <c r="L399" s="22"/>
      <c r="M399" s="22"/>
      <c r="N399" s="22"/>
      <c r="O399" s="22"/>
      <c r="P399" s="22"/>
      <c r="Q399" s="22"/>
      <c r="R399" s="22">
        <v>1</v>
      </c>
    </row>
    <row r="400" spans="1:18" customFormat="1" hidden="1" x14ac:dyDescent="0.35">
      <c r="A400" t="s">
        <v>516</v>
      </c>
      <c r="B400" t="s">
        <v>164</v>
      </c>
      <c r="C400" t="s">
        <v>534</v>
      </c>
      <c r="D400" t="s">
        <v>535</v>
      </c>
      <c r="E400">
        <f>SUM(Table110[[#This Row],[2026]:[2014]])</f>
        <v>1</v>
      </c>
      <c r="F400" s="12"/>
      <c r="G400" s="12"/>
      <c r="H400" s="12"/>
      <c r="I400" s="12"/>
      <c r="J400" s="12"/>
      <c r="K400" s="12"/>
      <c r="L400" s="22"/>
      <c r="M400" s="22"/>
      <c r="N400" s="22"/>
      <c r="O400" s="22"/>
      <c r="P400" s="22"/>
      <c r="Q400" s="22">
        <v>1</v>
      </c>
      <c r="R400" s="22"/>
    </row>
    <row r="401" spans="1:18" customFormat="1" hidden="1" x14ac:dyDescent="0.35">
      <c r="A401" t="s">
        <v>516</v>
      </c>
      <c r="B401" t="s">
        <v>164</v>
      </c>
      <c r="C401" t="s">
        <v>536</v>
      </c>
      <c r="D401" t="s">
        <v>537</v>
      </c>
      <c r="E401">
        <f>SUM(Table110[[#This Row],[2026]:[2014]])</f>
        <v>3</v>
      </c>
      <c r="F401" s="12"/>
      <c r="G401" s="12"/>
      <c r="H401" s="12"/>
      <c r="I401" s="12"/>
      <c r="J401" s="12"/>
      <c r="K401" s="12"/>
      <c r="L401" s="22"/>
      <c r="M401" s="22"/>
      <c r="N401" s="22"/>
      <c r="O401" s="22"/>
      <c r="P401" s="22"/>
      <c r="Q401" s="22"/>
      <c r="R401" s="22">
        <v>3</v>
      </c>
    </row>
    <row r="402" spans="1:18" customFormat="1" hidden="1" x14ac:dyDescent="0.35">
      <c r="A402" t="s">
        <v>516</v>
      </c>
      <c r="B402" t="s">
        <v>164</v>
      </c>
      <c r="C402" t="s">
        <v>538</v>
      </c>
      <c r="D402" t="s">
        <v>539</v>
      </c>
      <c r="E402">
        <f>SUM(Table110[[#This Row],[2026]:[2014]])</f>
        <v>6</v>
      </c>
      <c r="F402" s="12"/>
      <c r="G402" s="12"/>
      <c r="H402" s="12"/>
      <c r="I402" s="12"/>
      <c r="J402" s="12"/>
      <c r="K402" s="12"/>
      <c r="L402" s="22"/>
      <c r="M402" s="22"/>
      <c r="N402" s="22"/>
      <c r="O402" s="22"/>
      <c r="P402" s="22"/>
      <c r="Q402" s="22">
        <v>6</v>
      </c>
      <c r="R402" s="22"/>
    </row>
    <row r="403" spans="1:18" customFormat="1" hidden="1" x14ac:dyDescent="0.35">
      <c r="A403" t="s">
        <v>516</v>
      </c>
      <c r="B403" t="s">
        <v>164</v>
      </c>
      <c r="C403" t="s">
        <v>540</v>
      </c>
      <c r="D403" t="s">
        <v>541</v>
      </c>
      <c r="E403">
        <f>SUM(Table110[[#This Row],[2026]:[2014]])</f>
        <v>2</v>
      </c>
      <c r="F403" s="12"/>
      <c r="G403" s="12"/>
      <c r="H403" s="12"/>
      <c r="I403" s="12"/>
      <c r="J403" s="12"/>
      <c r="K403" s="12"/>
      <c r="L403" s="22"/>
      <c r="M403" s="22"/>
      <c r="N403" s="22"/>
      <c r="O403" s="22">
        <v>1</v>
      </c>
      <c r="P403" s="22"/>
      <c r="Q403" s="22">
        <v>1</v>
      </c>
      <c r="R403" s="22"/>
    </row>
    <row r="404" spans="1:18" customFormat="1" hidden="1" x14ac:dyDescent="0.35">
      <c r="A404" t="s">
        <v>516</v>
      </c>
      <c r="B404" t="s">
        <v>173</v>
      </c>
      <c r="C404" t="s">
        <v>474</v>
      </c>
      <c r="D404" t="s">
        <v>475</v>
      </c>
      <c r="E404">
        <f>SUM(Table110[[#This Row],[2026]:[2014]])</f>
        <v>48</v>
      </c>
      <c r="F404" s="12"/>
      <c r="G404" s="12"/>
      <c r="H404" s="12"/>
      <c r="I404" s="12"/>
      <c r="J404" s="12"/>
      <c r="K404" s="12"/>
      <c r="L404" s="22"/>
      <c r="M404" s="22"/>
      <c r="N404" s="22"/>
      <c r="O404" s="22">
        <v>42</v>
      </c>
      <c r="P404" s="22">
        <v>6</v>
      </c>
      <c r="Q404" s="22"/>
      <c r="R404" s="22"/>
    </row>
    <row r="405" spans="1:18" customFormat="1" hidden="1" x14ac:dyDescent="0.35">
      <c r="A405" t="s">
        <v>516</v>
      </c>
      <c r="B405" t="s">
        <v>173</v>
      </c>
      <c r="C405" t="s">
        <v>174</v>
      </c>
      <c r="D405" t="s">
        <v>175</v>
      </c>
      <c r="E405">
        <f>SUM(Table110[[#This Row],[2026]:[2014]])</f>
        <v>81</v>
      </c>
      <c r="F405" s="12"/>
      <c r="G405" s="12"/>
      <c r="H405" s="12"/>
      <c r="I405" s="12"/>
      <c r="J405" s="12"/>
      <c r="K405" s="12"/>
      <c r="L405" s="22"/>
      <c r="M405" s="22">
        <v>40</v>
      </c>
      <c r="N405" s="22">
        <v>37</v>
      </c>
      <c r="O405" s="22">
        <v>4</v>
      </c>
      <c r="P405" s="22"/>
      <c r="Q405" s="22"/>
      <c r="R405" s="22"/>
    </row>
    <row r="406" spans="1:18" customFormat="1" hidden="1" x14ac:dyDescent="0.35">
      <c r="A406" t="s">
        <v>516</v>
      </c>
      <c r="B406" t="s">
        <v>361</v>
      </c>
      <c r="C406" t="s">
        <v>542</v>
      </c>
      <c r="D406" t="s">
        <v>543</v>
      </c>
      <c r="E406">
        <f>SUM(Table110[[#This Row],[2026]:[2014]])</f>
        <v>1</v>
      </c>
      <c r="F406" s="12"/>
      <c r="G406" s="12"/>
      <c r="H406" s="12"/>
      <c r="I406" s="12"/>
      <c r="J406" s="12"/>
      <c r="K406" s="12"/>
      <c r="L406" s="22"/>
      <c r="M406" s="22"/>
      <c r="N406" s="22"/>
      <c r="O406" s="22"/>
      <c r="P406" s="22"/>
      <c r="Q406" s="22">
        <v>1</v>
      </c>
      <c r="R406" s="22"/>
    </row>
    <row r="407" spans="1:18" customFormat="1" hidden="1" x14ac:dyDescent="0.35">
      <c r="A407" t="s">
        <v>516</v>
      </c>
      <c r="B407" t="s">
        <v>361</v>
      </c>
      <c r="C407" t="s">
        <v>544</v>
      </c>
      <c r="D407" t="s">
        <v>545</v>
      </c>
      <c r="E407">
        <f>SUM(Table110[[#This Row],[2026]:[2014]])</f>
        <v>0</v>
      </c>
      <c r="F407" s="12"/>
      <c r="G407" s="12"/>
      <c r="H407" s="12"/>
      <c r="I407" s="12"/>
      <c r="J407" s="12"/>
      <c r="K407" s="12"/>
      <c r="L407" s="22"/>
      <c r="M407" s="22"/>
      <c r="N407" s="22">
        <v>0</v>
      </c>
      <c r="O407" s="22"/>
      <c r="P407" s="22"/>
      <c r="Q407" s="22"/>
      <c r="R407" s="22"/>
    </row>
    <row r="408" spans="1:18" customFormat="1" hidden="1" x14ac:dyDescent="0.35">
      <c r="A408" t="s">
        <v>516</v>
      </c>
      <c r="B408" t="s">
        <v>546</v>
      </c>
      <c r="C408" t="s">
        <v>547</v>
      </c>
      <c r="D408" t="s">
        <v>548</v>
      </c>
      <c r="E408">
        <f>SUM(Table110[[#This Row],[2026]:[2014]])</f>
        <v>2</v>
      </c>
      <c r="F408" s="12"/>
      <c r="G408" s="12"/>
      <c r="H408" s="12"/>
      <c r="I408" s="12"/>
      <c r="J408" s="12"/>
      <c r="K408" s="12"/>
      <c r="L408" s="22"/>
      <c r="M408" s="22"/>
      <c r="N408" s="22"/>
      <c r="O408" s="22">
        <v>2</v>
      </c>
      <c r="P408" s="22"/>
      <c r="Q408" s="22"/>
      <c r="R408" s="22"/>
    </row>
    <row r="409" spans="1:18" customFormat="1" hidden="1" x14ac:dyDescent="0.35">
      <c r="A409" t="s">
        <v>516</v>
      </c>
      <c r="B409" t="s">
        <v>476</v>
      </c>
      <c r="C409" t="s">
        <v>549</v>
      </c>
      <c r="D409" t="s">
        <v>550</v>
      </c>
      <c r="E409">
        <f>SUM(Table110[[#This Row],[2026]:[2014]])</f>
        <v>3</v>
      </c>
      <c r="F409" s="12"/>
      <c r="G409" s="12"/>
      <c r="H409" s="12"/>
      <c r="I409" s="12"/>
      <c r="J409" s="12"/>
      <c r="K409" s="12"/>
      <c r="L409" s="22"/>
      <c r="M409" s="22"/>
      <c r="N409" s="22">
        <v>1</v>
      </c>
      <c r="O409" s="22">
        <v>1</v>
      </c>
      <c r="P409" s="22">
        <v>1</v>
      </c>
      <c r="Q409" s="22"/>
      <c r="R409" s="22"/>
    </row>
    <row r="410" spans="1:18" customFormat="1" hidden="1" x14ac:dyDescent="0.35">
      <c r="A410" t="s">
        <v>516</v>
      </c>
      <c r="B410" t="s">
        <v>476</v>
      </c>
      <c r="C410" t="s">
        <v>477</v>
      </c>
      <c r="D410" t="s">
        <v>478</v>
      </c>
      <c r="E410">
        <f>SUM(Table110[[#This Row],[2026]:[2014]])</f>
        <v>3</v>
      </c>
      <c r="F410" s="12"/>
      <c r="G410" s="12"/>
      <c r="H410" s="12"/>
      <c r="I410" s="12"/>
      <c r="J410" s="12"/>
      <c r="K410" s="12"/>
      <c r="L410" s="22"/>
      <c r="M410" s="22"/>
      <c r="N410" s="22"/>
      <c r="O410" s="22">
        <v>1</v>
      </c>
      <c r="P410" s="22">
        <v>2</v>
      </c>
      <c r="Q410" s="22"/>
      <c r="R410" s="22"/>
    </row>
    <row r="411" spans="1:18" customFormat="1" hidden="1" x14ac:dyDescent="0.35">
      <c r="A411" t="s">
        <v>516</v>
      </c>
      <c r="B411" t="s">
        <v>184</v>
      </c>
      <c r="C411" s="12" t="s">
        <v>116</v>
      </c>
      <c r="D411" t="s">
        <v>185</v>
      </c>
      <c r="E411">
        <f>SUM(Table110[[#This Row],[2026]:[2014]])</f>
        <v>17</v>
      </c>
      <c r="F411" s="12"/>
      <c r="G411" s="12"/>
      <c r="H411" s="12"/>
      <c r="I411" s="12"/>
      <c r="J411" s="12"/>
      <c r="K411" s="12"/>
      <c r="L411" s="22"/>
      <c r="M411" s="22"/>
      <c r="N411" s="22"/>
      <c r="O411" s="22"/>
      <c r="P411" s="22">
        <v>16</v>
      </c>
      <c r="Q411" s="22">
        <v>1</v>
      </c>
      <c r="R411" s="22"/>
    </row>
    <row r="412" spans="1:18" customFormat="1" hidden="1" x14ac:dyDescent="0.35">
      <c r="A412" t="s">
        <v>516</v>
      </c>
      <c r="B412" t="s">
        <v>184</v>
      </c>
      <c r="C412" s="12" t="s">
        <v>116</v>
      </c>
      <c r="D412" t="s">
        <v>364</v>
      </c>
      <c r="E412">
        <f>SUM(Table110[[#This Row],[2026]:[2014]])</f>
        <v>5</v>
      </c>
      <c r="F412" s="12"/>
      <c r="G412" s="12"/>
      <c r="H412" s="12"/>
      <c r="I412" s="12"/>
      <c r="J412" s="12"/>
      <c r="K412" s="12"/>
      <c r="L412" s="22"/>
      <c r="M412" s="22"/>
      <c r="N412" s="22"/>
      <c r="O412" s="22"/>
      <c r="P412" s="22">
        <v>5</v>
      </c>
      <c r="Q412" s="22"/>
      <c r="R412" s="22"/>
    </row>
    <row r="413" spans="1:18" customFormat="1" hidden="1" x14ac:dyDescent="0.35">
      <c r="A413" t="s">
        <v>516</v>
      </c>
      <c r="B413" t="s">
        <v>186</v>
      </c>
      <c r="C413" t="s">
        <v>551</v>
      </c>
      <c r="D413" t="s">
        <v>552</v>
      </c>
      <c r="E413">
        <f>SUM(Table110[[#This Row],[2026]:[2014]])</f>
        <v>1</v>
      </c>
      <c r="F413" s="12"/>
      <c r="G413" s="12"/>
      <c r="H413" s="12"/>
      <c r="I413" s="12"/>
      <c r="J413" s="12"/>
      <c r="K413" s="12"/>
      <c r="L413" s="22"/>
      <c r="M413" s="22"/>
      <c r="N413" s="22"/>
      <c r="O413" s="22"/>
      <c r="P413" s="22"/>
      <c r="Q413" s="22"/>
      <c r="R413" s="22">
        <v>1</v>
      </c>
    </row>
    <row r="414" spans="1:18" customFormat="1" hidden="1" x14ac:dyDescent="0.35">
      <c r="A414" t="s">
        <v>516</v>
      </c>
      <c r="B414" t="s">
        <v>186</v>
      </c>
      <c r="C414" t="s">
        <v>553</v>
      </c>
      <c r="D414" t="s">
        <v>554</v>
      </c>
      <c r="E414">
        <f>SUM(Table110[[#This Row],[2026]:[2014]])</f>
        <v>8</v>
      </c>
      <c r="F414" s="12"/>
      <c r="G414" s="12"/>
      <c r="H414" s="12"/>
      <c r="I414" s="12"/>
      <c r="J414" s="12"/>
      <c r="K414" s="12"/>
      <c r="L414" s="22"/>
      <c r="M414" s="22">
        <v>1</v>
      </c>
      <c r="N414" s="22">
        <v>2</v>
      </c>
      <c r="O414" s="22">
        <v>1</v>
      </c>
      <c r="P414" s="22">
        <v>2</v>
      </c>
      <c r="Q414" s="22"/>
      <c r="R414" s="22">
        <v>2</v>
      </c>
    </row>
    <row r="415" spans="1:18" customFormat="1" hidden="1" x14ac:dyDescent="0.35">
      <c r="A415" t="s">
        <v>516</v>
      </c>
      <c r="B415" t="s">
        <v>186</v>
      </c>
      <c r="C415" t="s">
        <v>366</v>
      </c>
      <c r="D415" t="s">
        <v>367</v>
      </c>
      <c r="E415">
        <f>SUM(Table110[[#This Row],[2026]:[2014]])</f>
        <v>1</v>
      </c>
      <c r="F415" s="12"/>
      <c r="G415" s="12"/>
      <c r="H415" s="12"/>
      <c r="I415" s="12"/>
      <c r="J415" s="12"/>
      <c r="K415" s="12"/>
      <c r="L415" s="22"/>
      <c r="M415" s="22"/>
      <c r="N415" s="22"/>
      <c r="O415" s="22">
        <v>1</v>
      </c>
      <c r="P415" s="22"/>
      <c r="Q415" s="22"/>
      <c r="R415" s="22"/>
    </row>
    <row r="416" spans="1:18" customFormat="1" hidden="1" x14ac:dyDescent="0.35">
      <c r="A416" t="s">
        <v>516</v>
      </c>
      <c r="B416" t="s">
        <v>368</v>
      </c>
      <c r="C416" t="s">
        <v>555</v>
      </c>
      <c r="D416" t="s">
        <v>556</v>
      </c>
      <c r="E416">
        <f>SUM(Table110[[#This Row],[2026]:[2014]])</f>
        <v>10</v>
      </c>
      <c r="F416" s="12"/>
      <c r="G416" s="12"/>
      <c r="H416" s="12"/>
      <c r="I416" s="12"/>
      <c r="J416" s="12"/>
      <c r="K416" s="12"/>
      <c r="L416" s="22"/>
      <c r="M416" s="22"/>
      <c r="N416" s="22"/>
      <c r="O416" s="22"/>
      <c r="P416" s="22"/>
      <c r="Q416" s="22"/>
      <c r="R416" s="22">
        <v>10</v>
      </c>
    </row>
    <row r="417" spans="1:18" customFormat="1" hidden="1" x14ac:dyDescent="0.35">
      <c r="A417" t="s">
        <v>516</v>
      </c>
      <c r="B417" t="s">
        <v>191</v>
      </c>
      <c r="C417" t="s">
        <v>557</v>
      </c>
      <c r="D417" t="s">
        <v>558</v>
      </c>
      <c r="E417">
        <f>SUM(Table110[[#This Row],[2026]:[2014]])</f>
        <v>0</v>
      </c>
      <c r="F417" s="12"/>
      <c r="G417" s="12"/>
      <c r="H417" s="12"/>
      <c r="I417" s="12"/>
      <c r="J417" s="12"/>
      <c r="K417" s="12"/>
      <c r="L417" s="22"/>
      <c r="M417" s="22"/>
      <c r="N417" s="22"/>
      <c r="O417" s="22"/>
      <c r="P417" s="22"/>
      <c r="Q417" s="22"/>
      <c r="R417" s="22">
        <v>0</v>
      </c>
    </row>
    <row r="418" spans="1:18" customFormat="1" hidden="1" x14ac:dyDescent="0.35">
      <c r="A418" t="s">
        <v>516</v>
      </c>
      <c r="B418" t="s">
        <v>191</v>
      </c>
      <c r="C418" t="s">
        <v>559</v>
      </c>
      <c r="D418" t="s">
        <v>560</v>
      </c>
      <c r="E418">
        <f>SUM(Table110[[#This Row],[2026]:[2014]])</f>
        <v>1</v>
      </c>
      <c r="F418" s="12"/>
      <c r="G418" s="12"/>
      <c r="H418" s="12"/>
      <c r="I418" s="12"/>
      <c r="J418" s="12"/>
      <c r="K418" s="12"/>
      <c r="L418" s="22"/>
      <c r="M418" s="22"/>
      <c r="N418" s="22"/>
      <c r="O418" s="22"/>
      <c r="P418" s="22">
        <v>1</v>
      </c>
      <c r="Q418" s="22"/>
      <c r="R418" s="22"/>
    </row>
    <row r="419" spans="1:18" customFormat="1" hidden="1" x14ac:dyDescent="0.35">
      <c r="A419" t="s">
        <v>516</v>
      </c>
      <c r="B419" t="s">
        <v>194</v>
      </c>
      <c r="C419" s="12" t="s">
        <v>116</v>
      </c>
      <c r="D419" t="s">
        <v>196</v>
      </c>
      <c r="E419">
        <f>SUM(Table110[[#This Row],[2026]:[2014]])</f>
        <v>21</v>
      </c>
      <c r="F419" s="12"/>
      <c r="G419" s="12"/>
      <c r="H419" s="12"/>
      <c r="I419" s="12"/>
      <c r="J419" s="12"/>
      <c r="K419" s="12"/>
      <c r="L419" s="22"/>
      <c r="M419" s="22">
        <v>12</v>
      </c>
      <c r="N419" s="22">
        <v>9</v>
      </c>
      <c r="O419" s="22"/>
      <c r="P419" s="22"/>
      <c r="Q419" s="22"/>
      <c r="R419" s="22"/>
    </row>
    <row r="420" spans="1:18" customFormat="1" hidden="1" x14ac:dyDescent="0.35">
      <c r="A420" t="s">
        <v>516</v>
      </c>
      <c r="B420" t="s">
        <v>194</v>
      </c>
      <c r="C420" s="12" t="s">
        <v>116</v>
      </c>
      <c r="D420" t="s">
        <v>197</v>
      </c>
      <c r="E420">
        <f>SUM(Table110[[#This Row],[2026]:[2014]])</f>
        <v>19</v>
      </c>
      <c r="F420" s="12"/>
      <c r="G420" s="12"/>
      <c r="H420" s="12"/>
      <c r="I420" s="12"/>
      <c r="J420" s="12"/>
      <c r="K420" s="12"/>
      <c r="L420" s="22"/>
      <c r="M420" s="22">
        <v>3</v>
      </c>
      <c r="N420" s="22">
        <v>16</v>
      </c>
      <c r="O420" s="22"/>
      <c r="P420" s="22"/>
      <c r="Q420" s="22"/>
      <c r="R420" s="22"/>
    </row>
    <row r="421" spans="1:18" customFormat="1" hidden="1" x14ac:dyDescent="0.35">
      <c r="A421" t="s">
        <v>516</v>
      </c>
      <c r="B421" t="s">
        <v>194</v>
      </c>
      <c r="C421" s="12" t="s">
        <v>116</v>
      </c>
      <c r="D421" t="s">
        <v>561</v>
      </c>
      <c r="E421">
        <f>SUM(Table110[[#This Row],[2026]:[2014]])</f>
        <v>1</v>
      </c>
      <c r="F421" s="12"/>
      <c r="G421" s="12"/>
      <c r="H421" s="12"/>
      <c r="I421" s="12"/>
      <c r="J421" s="12"/>
      <c r="K421" s="12"/>
      <c r="L421" s="22"/>
      <c r="M421" s="22">
        <v>1</v>
      </c>
      <c r="N421" s="22"/>
      <c r="O421" s="22"/>
      <c r="P421" s="22"/>
      <c r="Q421" s="22"/>
      <c r="R421" s="22"/>
    </row>
    <row r="422" spans="1:18" customFormat="1" hidden="1" x14ac:dyDescent="0.35">
      <c r="A422" t="s">
        <v>516</v>
      </c>
      <c r="B422" t="s">
        <v>194</v>
      </c>
      <c r="C422" s="12" t="s">
        <v>116</v>
      </c>
      <c r="D422" t="s">
        <v>380</v>
      </c>
      <c r="E422">
        <f>SUM(Table110[[#This Row],[2026]:[2014]])</f>
        <v>12</v>
      </c>
      <c r="F422" s="12"/>
      <c r="G422" s="12"/>
      <c r="H422" s="12"/>
      <c r="I422" s="12"/>
      <c r="J422" s="12"/>
      <c r="K422" s="12"/>
      <c r="L422" s="22"/>
      <c r="M422" s="22">
        <v>7</v>
      </c>
      <c r="N422" s="22">
        <v>5</v>
      </c>
      <c r="O422" s="22"/>
      <c r="P422" s="22"/>
      <c r="Q422" s="22"/>
      <c r="R422" s="22"/>
    </row>
    <row r="423" spans="1:18" customFormat="1" hidden="1" x14ac:dyDescent="0.35">
      <c r="A423" t="s">
        <v>516</v>
      </c>
      <c r="B423" t="s">
        <v>194</v>
      </c>
      <c r="C423" t="s">
        <v>562</v>
      </c>
      <c r="D423" t="s">
        <v>563</v>
      </c>
      <c r="E423">
        <f>SUM(Table110[[#This Row],[2026]:[2014]])</f>
        <v>1</v>
      </c>
      <c r="F423" s="12"/>
      <c r="G423" s="12"/>
      <c r="H423" s="12"/>
      <c r="I423" s="12"/>
      <c r="J423" s="12"/>
      <c r="K423" s="12"/>
      <c r="L423" s="22"/>
      <c r="M423" s="22"/>
      <c r="N423" s="22"/>
      <c r="O423" s="22">
        <v>1</v>
      </c>
      <c r="P423" s="22"/>
      <c r="Q423" s="22"/>
      <c r="R423" s="22"/>
    </row>
    <row r="424" spans="1:18" customFormat="1" hidden="1" x14ac:dyDescent="0.35">
      <c r="A424" t="s">
        <v>516</v>
      </c>
      <c r="B424" t="s">
        <v>564</v>
      </c>
      <c r="C424" t="s">
        <v>565</v>
      </c>
      <c r="D424" t="s">
        <v>566</v>
      </c>
      <c r="E424">
        <f>SUM(Table110[[#This Row],[2026]:[2014]])</f>
        <v>1</v>
      </c>
      <c r="F424" s="12"/>
      <c r="G424" s="12"/>
      <c r="H424" s="12"/>
      <c r="I424" s="12"/>
      <c r="J424" s="12"/>
      <c r="K424" s="12"/>
      <c r="L424" s="22"/>
      <c r="M424" s="22">
        <v>1</v>
      </c>
      <c r="N424" s="22"/>
      <c r="O424" s="22"/>
      <c r="P424" s="22"/>
      <c r="Q424" s="22"/>
      <c r="R424" s="22"/>
    </row>
    <row r="425" spans="1:18" customFormat="1" hidden="1" x14ac:dyDescent="0.35">
      <c r="A425" t="s">
        <v>516</v>
      </c>
      <c r="B425" t="s">
        <v>212</v>
      </c>
      <c r="C425" t="s">
        <v>567</v>
      </c>
      <c r="D425" t="s">
        <v>568</v>
      </c>
      <c r="E425">
        <f>SUM(Table110[[#This Row],[2026]:[2014]])</f>
        <v>2</v>
      </c>
      <c r="F425" s="12"/>
      <c r="G425" s="12"/>
      <c r="H425" s="12"/>
      <c r="I425" s="12"/>
      <c r="J425" s="12"/>
      <c r="K425" s="12"/>
      <c r="L425" s="22"/>
      <c r="M425" s="22"/>
      <c r="N425" s="22"/>
      <c r="O425" s="22"/>
      <c r="P425" s="22"/>
      <c r="Q425" s="22"/>
      <c r="R425" s="22">
        <v>2</v>
      </c>
    </row>
    <row r="426" spans="1:18" customFormat="1" hidden="1" x14ac:dyDescent="0.35">
      <c r="A426" t="s">
        <v>516</v>
      </c>
      <c r="B426" t="s">
        <v>212</v>
      </c>
      <c r="C426" t="s">
        <v>213</v>
      </c>
      <c r="D426" t="s">
        <v>214</v>
      </c>
      <c r="E426">
        <f>SUM(Table110[[#This Row],[2026]:[2014]])</f>
        <v>1</v>
      </c>
      <c r="F426" s="12"/>
      <c r="G426" s="12"/>
      <c r="H426" s="12"/>
      <c r="I426" s="12"/>
      <c r="J426" s="12"/>
      <c r="K426" s="12"/>
      <c r="L426" s="22"/>
      <c r="M426" s="22"/>
      <c r="N426" s="22">
        <v>1</v>
      </c>
      <c r="O426" s="22"/>
      <c r="P426" s="22"/>
      <c r="Q426" s="22"/>
      <c r="R426" s="22"/>
    </row>
    <row r="427" spans="1:18" customFormat="1" hidden="1" x14ac:dyDescent="0.35">
      <c r="A427" t="s">
        <v>516</v>
      </c>
      <c r="B427" t="s">
        <v>212</v>
      </c>
      <c r="C427" t="s">
        <v>215</v>
      </c>
      <c r="D427" t="s">
        <v>216</v>
      </c>
      <c r="E427">
        <f>SUM(Table110[[#This Row],[2026]:[2014]])</f>
        <v>6</v>
      </c>
      <c r="F427" s="12"/>
      <c r="G427" s="12"/>
      <c r="H427" s="12"/>
      <c r="I427" s="12"/>
      <c r="J427" s="12"/>
      <c r="K427" s="12"/>
      <c r="L427" s="22"/>
      <c r="M427" s="22">
        <v>3</v>
      </c>
      <c r="N427" s="22">
        <v>1</v>
      </c>
      <c r="O427" s="22">
        <v>1</v>
      </c>
      <c r="P427" s="22">
        <v>1</v>
      </c>
      <c r="Q427" s="22"/>
      <c r="R427" s="22"/>
    </row>
    <row r="428" spans="1:18" customFormat="1" hidden="1" x14ac:dyDescent="0.35">
      <c r="A428" t="s">
        <v>516</v>
      </c>
      <c r="B428" t="s">
        <v>212</v>
      </c>
      <c r="C428" t="s">
        <v>483</v>
      </c>
      <c r="D428" t="s">
        <v>484</v>
      </c>
      <c r="E428">
        <f>SUM(Table110[[#This Row],[2026]:[2014]])</f>
        <v>2</v>
      </c>
      <c r="F428" s="12"/>
      <c r="G428" s="12"/>
      <c r="H428" s="12"/>
      <c r="I428" s="12"/>
      <c r="J428" s="12"/>
      <c r="K428" s="12"/>
      <c r="L428" s="22"/>
      <c r="M428" s="22"/>
      <c r="N428" s="22"/>
      <c r="O428" s="22"/>
      <c r="P428" s="22"/>
      <c r="Q428" s="22">
        <v>2</v>
      </c>
      <c r="R428" s="22"/>
    </row>
    <row r="429" spans="1:18" customFormat="1" hidden="1" x14ac:dyDescent="0.35">
      <c r="A429" t="s">
        <v>516</v>
      </c>
      <c r="B429" t="s">
        <v>212</v>
      </c>
      <c r="C429" t="s">
        <v>569</v>
      </c>
      <c r="D429" t="s">
        <v>570</v>
      </c>
      <c r="E429">
        <f>SUM(Table110[[#This Row],[2026]:[2014]])</f>
        <v>1</v>
      </c>
      <c r="F429" s="12"/>
      <c r="G429" s="12"/>
      <c r="H429" s="12"/>
      <c r="I429" s="12"/>
      <c r="J429" s="12"/>
      <c r="K429" s="12"/>
      <c r="L429" s="22"/>
      <c r="M429" s="22"/>
      <c r="N429" s="22"/>
      <c r="O429" s="22"/>
      <c r="P429" s="22"/>
      <c r="Q429" s="22"/>
      <c r="R429" s="22">
        <v>1</v>
      </c>
    </row>
    <row r="430" spans="1:18" customFormat="1" hidden="1" x14ac:dyDescent="0.35">
      <c r="A430" t="s">
        <v>516</v>
      </c>
      <c r="B430" t="s">
        <v>212</v>
      </c>
      <c r="C430" t="s">
        <v>571</v>
      </c>
      <c r="D430" t="s">
        <v>572</v>
      </c>
      <c r="E430">
        <f>SUM(Table110[[#This Row],[2026]:[2014]])</f>
        <v>3</v>
      </c>
      <c r="F430" s="12"/>
      <c r="G430" s="12"/>
      <c r="H430" s="12"/>
      <c r="I430" s="12"/>
      <c r="J430" s="12"/>
      <c r="K430" s="12"/>
      <c r="L430" s="22">
        <v>-1</v>
      </c>
      <c r="M430" s="22">
        <v>2</v>
      </c>
      <c r="N430" s="22"/>
      <c r="O430" s="22">
        <v>2</v>
      </c>
      <c r="P430" s="22"/>
      <c r="Q430" s="22"/>
      <c r="R430" s="22"/>
    </row>
    <row r="431" spans="1:18" customFormat="1" hidden="1" x14ac:dyDescent="0.35">
      <c r="A431" t="s">
        <v>516</v>
      </c>
      <c r="B431" t="s">
        <v>212</v>
      </c>
      <c r="C431" t="s">
        <v>573</v>
      </c>
      <c r="D431" t="s">
        <v>574</v>
      </c>
      <c r="E431">
        <f>SUM(Table110[[#This Row],[2026]:[2014]])</f>
        <v>1</v>
      </c>
      <c r="F431" s="12"/>
      <c r="G431" s="12"/>
      <c r="H431" s="12"/>
      <c r="I431" s="12"/>
      <c r="J431" s="12"/>
      <c r="K431" s="12"/>
      <c r="L431" s="22"/>
      <c r="M431" s="22"/>
      <c r="N431" s="22"/>
      <c r="O431" s="22"/>
      <c r="P431" s="22"/>
      <c r="Q431" s="22">
        <v>1</v>
      </c>
      <c r="R431" s="22"/>
    </row>
    <row r="432" spans="1:18" customFormat="1" hidden="1" x14ac:dyDescent="0.35">
      <c r="A432" t="s">
        <v>516</v>
      </c>
      <c r="B432" t="s">
        <v>212</v>
      </c>
      <c r="C432" t="s">
        <v>575</v>
      </c>
      <c r="D432" t="s">
        <v>576</v>
      </c>
      <c r="E432">
        <f>SUM(Table110[[#This Row],[2026]:[2014]])</f>
        <v>6</v>
      </c>
      <c r="F432" s="12"/>
      <c r="G432" s="12"/>
      <c r="H432" s="12"/>
      <c r="I432" s="12"/>
      <c r="J432" s="12"/>
      <c r="K432" s="12"/>
      <c r="L432" s="22"/>
      <c r="M432" s="22"/>
      <c r="N432" s="22"/>
      <c r="O432" s="22"/>
      <c r="P432" s="22"/>
      <c r="Q432" s="22">
        <v>4</v>
      </c>
      <c r="R432" s="22">
        <v>2</v>
      </c>
    </row>
    <row r="433" spans="1:18" customFormat="1" hidden="1" x14ac:dyDescent="0.35">
      <c r="A433" t="s">
        <v>516</v>
      </c>
      <c r="B433" t="s">
        <v>212</v>
      </c>
      <c r="C433" t="s">
        <v>485</v>
      </c>
      <c r="D433" t="s">
        <v>486</v>
      </c>
      <c r="E433">
        <f>SUM(Table110[[#This Row],[2026]:[2014]])</f>
        <v>5</v>
      </c>
      <c r="F433" s="12"/>
      <c r="G433" s="12"/>
      <c r="H433" s="12"/>
      <c r="I433" s="12"/>
      <c r="J433" s="12"/>
      <c r="K433" s="12"/>
      <c r="L433" s="22"/>
      <c r="M433" s="22">
        <v>4</v>
      </c>
      <c r="N433" s="22"/>
      <c r="O433" s="22">
        <v>1</v>
      </c>
      <c r="P433" s="22"/>
      <c r="Q433" s="22"/>
      <c r="R433" s="22"/>
    </row>
    <row r="434" spans="1:18" customFormat="1" hidden="1" x14ac:dyDescent="0.35">
      <c r="A434" t="s">
        <v>516</v>
      </c>
      <c r="B434" t="s">
        <v>212</v>
      </c>
      <c r="C434" t="s">
        <v>577</v>
      </c>
      <c r="D434" t="s">
        <v>578</v>
      </c>
      <c r="E434">
        <f>SUM(Table110[[#This Row],[2026]:[2014]])</f>
        <v>5</v>
      </c>
      <c r="F434" s="12"/>
      <c r="G434" s="12"/>
      <c r="H434" s="12"/>
      <c r="I434" s="12"/>
      <c r="J434" s="12"/>
      <c r="K434" s="12"/>
      <c r="L434" s="22"/>
      <c r="M434" s="22"/>
      <c r="N434" s="22"/>
      <c r="O434" s="22"/>
      <c r="P434" s="22">
        <v>1</v>
      </c>
      <c r="Q434" s="22"/>
      <c r="R434" s="22">
        <v>4</v>
      </c>
    </row>
    <row r="435" spans="1:18" customFormat="1" hidden="1" x14ac:dyDescent="0.35">
      <c r="A435" t="s">
        <v>516</v>
      </c>
      <c r="B435" t="s">
        <v>212</v>
      </c>
      <c r="C435" t="s">
        <v>579</v>
      </c>
      <c r="D435" t="s">
        <v>580</v>
      </c>
      <c r="E435">
        <f>SUM(Table110[[#This Row],[2026]:[2014]])</f>
        <v>2</v>
      </c>
      <c r="F435" s="12"/>
      <c r="G435" s="12"/>
      <c r="H435" s="12"/>
      <c r="I435" s="12"/>
      <c r="J435" s="12"/>
      <c r="K435" s="12"/>
      <c r="L435" s="22"/>
      <c r="M435" s="22"/>
      <c r="N435" s="22"/>
      <c r="O435" s="22"/>
      <c r="P435" s="22"/>
      <c r="Q435" s="22"/>
      <c r="R435" s="22">
        <v>2</v>
      </c>
    </row>
    <row r="436" spans="1:18" customFormat="1" hidden="1" x14ac:dyDescent="0.35">
      <c r="A436" t="s">
        <v>516</v>
      </c>
      <c r="B436" t="s">
        <v>230</v>
      </c>
      <c r="C436" t="s">
        <v>487</v>
      </c>
      <c r="D436" t="s">
        <v>488</v>
      </c>
      <c r="E436">
        <f>SUM(Table110[[#This Row],[2026]:[2014]])</f>
        <v>18</v>
      </c>
      <c r="F436" s="12"/>
      <c r="G436" s="12"/>
      <c r="H436" s="12"/>
      <c r="I436" s="12"/>
      <c r="J436" s="12"/>
      <c r="K436" s="12"/>
      <c r="L436" s="22"/>
      <c r="M436" s="22"/>
      <c r="N436" s="22"/>
      <c r="O436" s="22"/>
      <c r="P436" s="22">
        <v>3</v>
      </c>
      <c r="Q436" s="22">
        <v>11</v>
      </c>
      <c r="R436" s="22">
        <v>4</v>
      </c>
    </row>
    <row r="437" spans="1:18" customFormat="1" hidden="1" x14ac:dyDescent="0.35">
      <c r="A437" t="s">
        <v>516</v>
      </c>
      <c r="B437" t="s">
        <v>230</v>
      </c>
      <c r="C437" t="s">
        <v>424</v>
      </c>
      <c r="D437" t="s">
        <v>425</v>
      </c>
      <c r="E437">
        <f>SUM(Table110[[#This Row],[2026]:[2014]])</f>
        <v>10</v>
      </c>
      <c r="F437" s="12"/>
      <c r="G437" s="12"/>
      <c r="H437" s="12"/>
      <c r="I437" s="12"/>
      <c r="J437" s="12"/>
      <c r="K437" s="12"/>
      <c r="L437" s="22"/>
      <c r="M437" s="22">
        <v>2</v>
      </c>
      <c r="N437" s="22">
        <v>7</v>
      </c>
      <c r="O437" s="22">
        <v>1</v>
      </c>
      <c r="P437" s="22"/>
      <c r="Q437" s="22"/>
      <c r="R437" s="22"/>
    </row>
    <row r="438" spans="1:18" customFormat="1" hidden="1" x14ac:dyDescent="0.35">
      <c r="A438" t="s">
        <v>516</v>
      </c>
      <c r="B438" t="s">
        <v>230</v>
      </c>
      <c r="C438" t="s">
        <v>581</v>
      </c>
      <c r="D438" t="s">
        <v>582</v>
      </c>
      <c r="E438">
        <f>SUM(Table110[[#This Row],[2026]:[2014]])</f>
        <v>9</v>
      </c>
      <c r="F438" s="12"/>
      <c r="G438" s="12"/>
      <c r="H438" s="12"/>
      <c r="I438" s="12"/>
      <c r="J438" s="12"/>
      <c r="K438" s="12"/>
      <c r="L438" s="22"/>
      <c r="M438" s="22"/>
      <c r="N438" s="22">
        <v>3</v>
      </c>
      <c r="O438" s="22"/>
      <c r="P438" s="22">
        <v>3</v>
      </c>
      <c r="Q438" s="22">
        <v>2</v>
      </c>
      <c r="R438" s="22">
        <v>1</v>
      </c>
    </row>
    <row r="439" spans="1:18" customFormat="1" hidden="1" x14ac:dyDescent="0.35">
      <c r="A439" t="s">
        <v>516</v>
      </c>
      <c r="B439" t="s">
        <v>230</v>
      </c>
      <c r="C439" t="s">
        <v>583</v>
      </c>
      <c r="D439" t="s">
        <v>584</v>
      </c>
      <c r="E439">
        <f>SUM(Table110[[#This Row],[2026]:[2014]])</f>
        <v>4</v>
      </c>
      <c r="F439" s="12"/>
      <c r="G439" s="12"/>
      <c r="H439" s="12"/>
      <c r="I439" s="12"/>
      <c r="J439" s="12"/>
      <c r="K439" s="12"/>
      <c r="L439" s="22"/>
      <c r="M439" s="22"/>
      <c r="N439" s="22">
        <v>2</v>
      </c>
      <c r="O439" s="22">
        <v>2</v>
      </c>
      <c r="P439" s="22"/>
      <c r="Q439" s="22"/>
      <c r="R439" s="22"/>
    </row>
    <row r="440" spans="1:18" customFormat="1" hidden="1" x14ac:dyDescent="0.35">
      <c r="A440" t="s">
        <v>516</v>
      </c>
      <c r="B440" t="s">
        <v>230</v>
      </c>
      <c r="C440" t="s">
        <v>585</v>
      </c>
      <c r="D440" t="s">
        <v>586</v>
      </c>
      <c r="E440">
        <f>SUM(Table110[[#This Row],[2026]:[2014]])</f>
        <v>5</v>
      </c>
      <c r="F440" s="12"/>
      <c r="G440" s="12"/>
      <c r="H440" s="12"/>
      <c r="I440" s="12"/>
      <c r="J440" s="12"/>
      <c r="K440" s="12"/>
      <c r="L440" s="22"/>
      <c r="M440" s="22"/>
      <c r="N440" s="22"/>
      <c r="O440" s="22">
        <v>1</v>
      </c>
      <c r="P440" s="22">
        <v>2</v>
      </c>
      <c r="Q440" s="22">
        <v>2</v>
      </c>
      <c r="R440" s="22"/>
    </row>
    <row r="441" spans="1:18" customFormat="1" hidden="1" x14ac:dyDescent="0.35">
      <c r="A441" t="s">
        <v>516</v>
      </c>
      <c r="B441" t="s">
        <v>230</v>
      </c>
      <c r="C441" t="s">
        <v>587</v>
      </c>
      <c r="D441" t="s">
        <v>588</v>
      </c>
      <c r="E441">
        <f>SUM(Table110[[#This Row],[2026]:[2014]])</f>
        <v>3</v>
      </c>
      <c r="F441" s="12"/>
      <c r="G441" s="12"/>
      <c r="H441" s="12"/>
      <c r="I441" s="12"/>
      <c r="J441" s="12"/>
      <c r="K441" s="12"/>
      <c r="L441" s="22"/>
      <c r="M441" s="22"/>
      <c r="N441" s="22"/>
      <c r="O441" s="22"/>
      <c r="P441" s="22"/>
      <c r="Q441" s="22"/>
      <c r="R441" s="22">
        <v>3</v>
      </c>
    </row>
    <row r="442" spans="1:18" customFormat="1" hidden="1" x14ac:dyDescent="0.35">
      <c r="A442" t="s">
        <v>516</v>
      </c>
      <c r="B442" t="s">
        <v>235</v>
      </c>
      <c r="C442" t="s">
        <v>589</v>
      </c>
      <c r="D442" t="s">
        <v>590</v>
      </c>
      <c r="E442">
        <f>SUM(Table110[[#This Row],[2026]:[2014]])</f>
        <v>1</v>
      </c>
      <c r="F442" s="12"/>
      <c r="G442" s="12"/>
      <c r="H442" s="12"/>
      <c r="I442" s="12"/>
      <c r="J442" s="12"/>
      <c r="K442" s="12"/>
      <c r="L442" s="22"/>
      <c r="M442" s="22"/>
      <c r="N442" s="22"/>
      <c r="O442" s="22"/>
      <c r="P442" s="22"/>
      <c r="Q442" s="22"/>
      <c r="R442" s="22">
        <v>1</v>
      </c>
    </row>
    <row r="443" spans="1:18" customFormat="1" hidden="1" x14ac:dyDescent="0.35">
      <c r="A443" t="s">
        <v>516</v>
      </c>
      <c r="B443" t="s">
        <v>240</v>
      </c>
      <c r="C443" t="s">
        <v>591</v>
      </c>
      <c r="D443" t="s">
        <v>592</v>
      </c>
      <c r="E443">
        <f>SUM(Table110[[#This Row],[2026]:[2014]])</f>
        <v>0</v>
      </c>
      <c r="F443" s="12"/>
      <c r="G443" s="12"/>
      <c r="H443" s="12"/>
      <c r="I443" s="12"/>
      <c r="J443" s="12"/>
      <c r="K443" s="12"/>
      <c r="L443" s="22"/>
      <c r="M443" s="22"/>
      <c r="N443" s="22"/>
      <c r="O443" s="22"/>
      <c r="P443" s="22"/>
      <c r="Q443" s="22"/>
      <c r="R443" s="22">
        <v>0</v>
      </c>
    </row>
    <row r="444" spans="1:18" customFormat="1" hidden="1" x14ac:dyDescent="0.35">
      <c r="A444" t="s">
        <v>516</v>
      </c>
      <c r="B444" t="s">
        <v>246</v>
      </c>
      <c r="C444" t="s">
        <v>251</v>
      </c>
      <c r="D444" t="s">
        <v>252</v>
      </c>
      <c r="E444">
        <f>SUM(Table110[[#This Row],[2026]:[2014]])</f>
        <v>25</v>
      </c>
      <c r="F444" s="12"/>
      <c r="G444" s="12"/>
      <c r="H444" s="12"/>
      <c r="I444" s="12"/>
      <c r="J444" s="12"/>
      <c r="K444" s="12"/>
      <c r="L444" s="22"/>
      <c r="M444" s="22"/>
      <c r="N444" s="22"/>
      <c r="O444" s="22"/>
      <c r="P444" s="22"/>
      <c r="Q444" s="22">
        <v>16</v>
      </c>
      <c r="R444" s="22">
        <v>9</v>
      </c>
    </row>
    <row r="445" spans="1:18" customFormat="1" hidden="1" x14ac:dyDescent="0.35">
      <c r="A445" t="s">
        <v>516</v>
      </c>
      <c r="B445" t="s">
        <v>246</v>
      </c>
      <c r="C445" t="s">
        <v>593</v>
      </c>
      <c r="D445" t="s">
        <v>594</v>
      </c>
      <c r="E445">
        <f>SUM(Table110[[#This Row],[2026]:[2014]])</f>
        <v>1</v>
      </c>
      <c r="F445" s="12"/>
      <c r="G445" s="12"/>
      <c r="H445" s="12"/>
      <c r="I445" s="12"/>
      <c r="J445" s="12"/>
      <c r="K445" s="12"/>
      <c r="L445" s="22"/>
      <c r="M445" s="22"/>
      <c r="N445" s="22"/>
      <c r="O445" s="22">
        <v>1</v>
      </c>
      <c r="P445" s="22"/>
      <c r="Q445" s="22"/>
      <c r="R445" s="22"/>
    </row>
    <row r="446" spans="1:18" customFormat="1" hidden="1" x14ac:dyDescent="0.35">
      <c r="A446" t="s">
        <v>516</v>
      </c>
      <c r="B446" t="s">
        <v>263</v>
      </c>
      <c r="C446" s="12" t="s">
        <v>116</v>
      </c>
      <c r="D446" t="s">
        <v>264</v>
      </c>
      <c r="E446">
        <f>SUM(Table110[[#This Row],[2026]:[2014]])</f>
        <v>3477</v>
      </c>
      <c r="F446" s="12"/>
      <c r="G446" s="12"/>
      <c r="H446" s="12"/>
      <c r="I446" s="12"/>
      <c r="J446" s="12"/>
      <c r="K446" s="12"/>
      <c r="L446" s="22"/>
      <c r="M446" s="22">
        <v>687</v>
      </c>
      <c r="N446" s="22">
        <v>582</v>
      </c>
      <c r="O446" s="22">
        <v>524</v>
      </c>
      <c r="P446" s="22">
        <v>275</v>
      </c>
      <c r="Q446" s="22">
        <v>689</v>
      </c>
      <c r="R446" s="22">
        <v>720</v>
      </c>
    </row>
    <row r="447" spans="1:18" customFormat="1" hidden="1" x14ac:dyDescent="0.35">
      <c r="A447" t="s">
        <v>516</v>
      </c>
      <c r="B447" t="s">
        <v>263</v>
      </c>
      <c r="C447" s="12" t="s">
        <v>116</v>
      </c>
      <c r="D447" t="s">
        <v>400</v>
      </c>
      <c r="E447">
        <f>SUM(Table110[[#This Row],[2026]:[2014]])</f>
        <v>0</v>
      </c>
      <c r="F447" s="12"/>
      <c r="G447" s="12"/>
      <c r="H447" s="12"/>
      <c r="I447" s="12"/>
      <c r="J447" s="12"/>
      <c r="K447" s="12"/>
      <c r="L447" s="22"/>
      <c r="M447" s="22">
        <v>0</v>
      </c>
      <c r="N447" s="22"/>
      <c r="O447" s="22"/>
      <c r="P447" s="22"/>
      <c r="Q447" s="22"/>
      <c r="R447" s="22"/>
    </row>
    <row r="448" spans="1:18" customFormat="1" hidden="1" x14ac:dyDescent="0.35">
      <c r="A448" t="s">
        <v>516</v>
      </c>
      <c r="B448" t="s">
        <v>263</v>
      </c>
      <c r="C448" s="12" t="s">
        <v>116</v>
      </c>
      <c r="D448" t="s">
        <v>595</v>
      </c>
      <c r="E448">
        <f>SUM(Table110[[#This Row],[2026]:[2014]])</f>
        <v>63</v>
      </c>
      <c r="F448" s="12"/>
      <c r="G448" s="12"/>
      <c r="H448" s="12"/>
      <c r="I448" s="12"/>
      <c r="J448" s="12"/>
      <c r="K448" s="12"/>
      <c r="L448" s="22"/>
      <c r="M448" s="22"/>
      <c r="N448" s="22"/>
      <c r="O448" s="22"/>
      <c r="P448" s="22"/>
      <c r="Q448" s="22">
        <v>9</v>
      </c>
      <c r="R448" s="22">
        <v>54</v>
      </c>
    </row>
    <row r="449" spans="1:18" customFormat="1" hidden="1" x14ac:dyDescent="0.35">
      <c r="A449" t="s">
        <v>516</v>
      </c>
      <c r="B449" t="s">
        <v>263</v>
      </c>
      <c r="C449" t="s">
        <v>266</v>
      </c>
      <c r="D449" t="s">
        <v>267</v>
      </c>
      <c r="E449">
        <f>SUM(Table110[[#This Row],[2026]:[2014]])</f>
        <v>603</v>
      </c>
      <c r="F449" s="12"/>
      <c r="G449" s="12"/>
      <c r="H449" s="12"/>
      <c r="I449" s="12"/>
      <c r="J449" s="12"/>
      <c r="K449" s="12"/>
      <c r="L449" s="22"/>
      <c r="M449" s="22">
        <v>64</v>
      </c>
      <c r="N449" s="22">
        <v>116</v>
      </c>
      <c r="O449" s="22">
        <v>183</v>
      </c>
      <c r="P449" s="22">
        <v>145</v>
      </c>
      <c r="Q449" s="22">
        <v>83</v>
      </c>
      <c r="R449" s="22">
        <v>12</v>
      </c>
    </row>
    <row r="450" spans="1:18" customFormat="1" hidden="1" x14ac:dyDescent="0.35">
      <c r="A450" t="s">
        <v>516</v>
      </c>
      <c r="B450" t="s">
        <v>263</v>
      </c>
      <c r="C450" t="s">
        <v>441</v>
      </c>
      <c r="D450" t="s">
        <v>442</v>
      </c>
      <c r="E450">
        <f>SUM(Table110[[#This Row],[2026]:[2014]])</f>
        <v>21</v>
      </c>
      <c r="F450" s="12"/>
      <c r="G450" s="12"/>
      <c r="H450" s="12"/>
      <c r="I450" s="12"/>
      <c r="J450" s="12"/>
      <c r="K450" s="12"/>
      <c r="L450" s="22"/>
      <c r="M450" s="22"/>
      <c r="N450" s="22">
        <v>21</v>
      </c>
      <c r="O450" s="22"/>
      <c r="P450" s="22"/>
      <c r="Q450" s="22"/>
      <c r="R450" s="22"/>
    </row>
    <row r="451" spans="1:18" customFormat="1" hidden="1" x14ac:dyDescent="0.35">
      <c r="A451" t="s">
        <v>516</v>
      </c>
      <c r="B451" t="s">
        <v>263</v>
      </c>
      <c r="C451" t="s">
        <v>268</v>
      </c>
      <c r="D451" t="s">
        <v>269</v>
      </c>
      <c r="E451">
        <f>SUM(Table110[[#This Row],[2026]:[2014]])</f>
        <v>2</v>
      </c>
      <c r="F451" s="12"/>
      <c r="G451" s="12"/>
      <c r="H451" s="12"/>
      <c r="I451" s="12"/>
      <c r="J451" s="12"/>
      <c r="K451" s="12"/>
      <c r="L451" s="22"/>
      <c r="M451" s="22">
        <v>2</v>
      </c>
      <c r="N451" s="22"/>
      <c r="O451" s="22"/>
      <c r="P451" s="22"/>
      <c r="Q451" s="22"/>
      <c r="R451" s="22"/>
    </row>
    <row r="452" spans="1:18" customFormat="1" hidden="1" x14ac:dyDescent="0.35">
      <c r="A452" t="s">
        <v>516</v>
      </c>
      <c r="B452" t="s">
        <v>263</v>
      </c>
      <c r="C452" t="s">
        <v>489</v>
      </c>
      <c r="D452" t="s">
        <v>490</v>
      </c>
      <c r="E452">
        <f>SUM(Table110[[#This Row],[2026]:[2014]])</f>
        <v>11</v>
      </c>
      <c r="F452" s="12"/>
      <c r="G452" s="12"/>
      <c r="H452" s="12"/>
      <c r="I452" s="12"/>
      <c r="J452" s="12"/>
      <c r="K452" s="12"/>
      <c r="L452" s="22"/>
      <c r="M452" s="22"/>
      <c r="N452" s="22"/>
      <c r="O452" s="22">
        <v>3</v>
      </c>
      <c r="P452" s="22">
        <v>1</v>
      </c>
      <c r="Q452" s="22">
        <v>4</v>
      </c>
      <c r="R452" s="22">
        <v>3</v>
      </c>
    </row>
    <row r="453" spans="1:18" customFormat="1" hidden="1" x14ac:dyDescent="0.35">
      <c r="A453" t="s">
        <v>516</v>
      </c>
      <c r="B453" t="s">
        <v>263</v>
      </c>
      <c r="C453" t="s">
        <v>596</v>
      </c>
      <c r="D453" t="s">
        <v>597</v>
      </c>
      <c r="E453">
        <f>SUM(Table110[[#This Row],[2026]:[2014]])</f>
        <v>1</v>
      </c>
      <c r="F453" s="12"/>
      <c r="G453" s="12"/>
      <c r="H453" s="12"/>
      <c r="I453" s="12"/>
      <c r="J453" s="12"/>
      <c r="K453" s="12"/>
      <c r="L453" s="22"/>
      <c r="M453" s="22"/>
      <c r="N453" s="22">
        <v>-1</v>
      </c>
      <c r="O453" s="22">
        <v>2</v>
      </c>
      <c r="P453" s="22"/>
      <c r="Q453" s="22"/>
      <c r="R453" s="22"/>
    </row>
    <row r="454" spans="1:18" customFormat="1" hidden="1" x14ac:dyDescent="0.35">
      <c r="A454" t="s">
        <v>516</v>
      </c>
      <c r="B454" t="s">
        <v>263</v>
      </c>
      <c r="C454" t="s">
        <v>598</v>
      </c>
      <c r="D454" t="s">
        <v>599</v>
      </c>
      <c r="E454">
        <f>SUM(Table110[[#This Row],[2026]:[2014]])</f>
        <v>1</v>
      </c>
      <c r="F454" s="12"/>
      <c r="G454" s="12"/>
      <c r="H454" s="12"/>
      <c r="I454" s="12"/>
      <c r="J454" s="12"/>
      <c r="K454" s="12"/>
      <c r="L454" s="22"/>
      <c r="M454" s="22"/>
      <c r="N454" s="22">
        <v>1</v>
      </c>
      <c r="O454" s="22"/>
      <c r="P454" s="22"/>
      <c r="Q454" s="22"/>
      <c r="R454" s="22"/>
    </row>
    <row r="455" spans="1:18" customFormat="1" hidden="1" x14ac:dyDescent="0.35">
      <c r="A455" t="s">
        <v>516</v>
      </c>
      <c r="B455" t="s">
        <v>263</v>
      </c>
      <c r="C455" t="s">
        <v>282</v>
      </c>
      <c r="D455" t="s">
        <v>283</v>
      </c>
      <c r="E455">
        <f>SUM(Table110[[#This Row],[2026]:[2014]])</f>
        <v>389</v>
      </c>
      <c r="F455" s="12"/>
      <c r="G455" s="12"/>
      <c r="H455" s="12"/>
      <c r="I455" s="12"/>
      <c r="J455" s="12"/>
      <c r="K455" s="12"/>
      <c r="L455" s="22"/>
      <c r="M455" s="22">
        <v>70</v>
      </c>
      <c r="N455" s="22">
        <v>71</v>
      </c>
      <c r="O455" s="22">
        <v>58</v>
      </c>
      <c r="P455" s="22">
        <v>34</v>
      </c>
      <c r="Q455" s="22">
        <v>73</v>
      </c>
      <c r="R455" s="22">
        <v>83</v>
      </c>
    </row>
    <row r="456" spans="1:18" customFormat="1" hidden="1" x14ac:dyDescent="0.35">
      <c r="A456" t="s">
        <v>516</v>
      </c>
      <c r="B456" t="s">
        <v>263</v>
      </c>
      <c r="C456" t="s">
        <v>286</v>
      </c>
      <c r="D456" t="s">
        <v>287</v>
      </c>
      <c r="E456">
        <f>SUM(Table110[[#This Row],[2026]:[2014]])</f>
        <v>1</v>
      </c>
      <c r="F456" s="12"/>
      <c r="G456" s="12"/>
      <c r="H456" s="12"/>
      <c r="I456" s="12"/>
      <c r="J456" s="12"/>
      <c r="K456" s="12"/>
      <c r="L456" s="22"/>
      <c r="M456" s="22"/>
      <c r="N456" s="22">
        <v>1</v>
      </c>
      <c r="O456" s="22"/>
      <c r="P456" s="22"/>
      <c r="Q456" s="22"/>
      <c r="R456" s="22"/>
    </row>
    <row r="457" spans="1:18" customFormat="1" hidden="1" x14ac:dyDescent="0.35">
      <c r="A457" t="s">
        <v>516</v>
      </c>
      <c r="B457" t="s">
        <v>263</v>
      </c>
      <c r="C457" t="s">
        <v>288</v>
      </c>
      <c r="D457" t="s">
        <v>289</v>
      </c>
      <c r="E457">
        <f>SUM(Table110[[#This Row],[2026]:[2014]])</f>
        <v>8</v>
      </c>
      <c r="F457" s="12"/>
      <c r="G457" s="12"/>
      <c r="H457" s="12"/>
      <c r="I457" s="12"/>
      <c r="J457" s="12"/>
      <c r="K457" s="12"/>
      <c r="L457" s="22"/>
      <c r="M457" s="22">
        <v>2</v>
      </c>
      <c r="N457" s="22">
        <v>1</v>
      </c>
      <c r="O457" s="22">
        <v>5</v>
      </c>
      <c r="P457" s="22"/>
      <c r="Q457" s="22"/>
      <c r="R457" s="22"/>
    </row>
    <row r="458" spans="1:18" customFormat="1" hidden="1" x14ac:dyDescent="0.35">
      <c r="A458" t="s">
        <v>516</v>
      </c>
      <c r="B458" t="s">
        <v>263</v>
      </c>
      <c r="C458" t="s">
        <v>426</v>
      </c>
      <c r="D458" t="s">
        <v>427</v>
      </c>
      <c r="E458">
        <f>SUM(Table110[[#This Row],[2026]:[2014]])</f>
        <v>131</v>
      </c>
      <c r="F458" s="12"/>
      <c r="G458" s="12"/>
      <c r="H458" s="12"/>
      <c r="I458" s="12"/>
      <c r="J458" s="12"/>
      <c r="K458" s="12"/>
      <c r="L458" s="22"/>
      <c r="M458" s="22">
        <v>14</v>
      </c>
      <c r="N458" s="22">
        <v>34</v>
      </c>
      <c r="O458" s="22">
        <v>46</v>
      </c>
      <c r="P458" s="22">
        <v>24</v>
      </c>
      <c r="Q458" s="22">
        <v>13</v>
      </c>
      <c r="R458" s="22"/>
    </row>
    <row r="459" spans="1:18" customFormat="1" hidden="1" x14ac:dyDescent="0.35">
      <c r="A459" t="s">
        <v>516</v>
      </c>
      <c r="B459" t="s">
        <v>263</v>
      </c>
      <c r="C459" t="s">
        <v>428</v>
      </c>
      <c r="D459" t="s">
        <v>429</v>
      </c>
      <c r="E459">
        <f>SUM(Table110[[#This Row],[2026]:[2014]])</f>
        <v>5</v>
      </c>
      <c r="F459" s="12"/>
      <c r="G459" s="12"/>
      <c r="H459" s="12"/>
      <c r="I459" s="12"/>
      <c r="J459" s="12"/>
      <c r="K459" s="12"/>
      <c r="L459" s="22"/>
      <c r="M459" s="22">
        <v>1</v>
      </c>
      <c r="N459" s="22">
        <v>2</v>
      </c>
      <c r="O459" s="22">
        <v>1</v>
      </c>
      <c r="P459" s="22">
        <v>1</v>
      </c>
      <c r="Q459" s="22"/>
      <c r="R459" s="22"/>
    </row>
    <row r="460" spans="1:18" customFormat="1" hidden="1" x14ac:dyDescent="0.35">
      <c r="A460" t="s">
        <v>516</v>
      </c>
      <c r="B460" t="s">
        <v>263</v>
      </c>
      <c r="C460" t="s">
        <v>600</v>
      </c>
      <c r="D460" t="s">
        <v>601</v>
      </c>
      <c r="E460">
        <f>SUM(Table110[[#This Row],[2026]:[2014]])</f>
        <v>1</v>
      </c>
      <c r="F460" s="12"/>
      <c r="G460" s="12"/>
      <c r="H460" s="12"/>
      <c r="I460" s="12"/>
      <c r="J460" s="12"/>
      <c r="K460" s="12"/>
      <c r="L460" s="22"/>
      <c r="M460" s="22"/>
      <c r="N460" s="22"/>
      <c r="O460" s="22"/>
      <c r="P460" s="22"/>
      <c r="Q460" s="22">
        <v>1</v>
      </c>
      <c r="R460" s="22"/>
    </row>
    <row r="461" spans="1:18" customFormat="1" hidden="1" x14ac:dyDescent="0.35">
      <c r="A461" t="s">
        <v>516</v>
      </c>
      <c r="B461" t="s">
        <v>263</v>
      </c>
      <c r="C461" t="s">
        <v>290</v>
      </c>
      <c r="D461" t="s">
        <v>291</v>
      </c>
      <c r="E461">
        <f>SUM(Table110[[#This Row],[2026]:[2014]])</f>
        <v>212</v>
      </c>
      <c r="F461" s="12"/>
      <c r="G461" s="12"/>
      <c r="H461" s="12"/>
      <c r="I461" s="12"/>
      <c r="J461" s="12"/>
      <c r="K461" s="12"/>
      <c r="L461" s="22"/>
      <c r="M461" s="22">
        <v>15</v>
      </c>
      <c r="N461" s="22">
        <v>59</v>
      </c>
      <c r="O461" s="22">
        <v>27</v>
      </c>
      <c r="P461" s="22">
        <v>46</v>
      </c>
      <c r="Q461" s="22">
        <v>65</v>
      </c>
      <c r="R461" s="22"/>
    </row>
    <row r="462" spans="1:18" customFormat="1" hidden="1" x14ac:dyDescent="0.35">
      <c r="A462" t="s">
        <v>516</v>
      </c>
      <c r="B462" t="s">
        <v>263</v>
      </c>
      <c r="C462" t="s">
        <v>292</v>
      </c>
      <c r="D462" t="s">
        <v>293</v>
      </c>
      <c r="E462">
        <f>SUM(Table110[[#This Row],[2026]:[2014]])</f>
        <v>35</v>
      </c>
      <c r="F462" s="12"/>
      <c r="G462" s="12"/>
      <c r="H462" s="12"/>
      <c r="I462" s="12"/>
      <c r="J462" s="12"/>
      <c r="K462" s="12"/>
      <c r="L462" s="22"/>
      <c r="M462" s="22"/>
      <c r="N462" s="22">
        <v>11</v>
      </c>
      <c r="O462" s="22">
        <v>8</v>
      </c>
      <c r="P462" s="22">
        <v>7</v>
      </c>
      <c r="Q462" s="22">
        <v>7</v>
      </c>
      <c r="R462" s="22">
        <v>2</v>
      </c>
    </row>
    <row r="463" spans="1:18" customFormat="1" hidden="1" x14ac:dyDescent="0.35">
      <c r="A463" t="s">
        <v>516</v>
      </c>
      <c r="B463" t="s">
        <v>263</v>
      </c>
      <c r="C463" t="s">
        <v>602</v>
      </c>
      <c r="D463" t="s">
        <v>603</v>
      </c>
      <c r="E463">
        <f>SUM(Table110[[#This Row],[2026]:[2014]])</f>
        <v>0</v>
      </c>
      <c r="F463" s="12"/>
      <c r="G463" s="12"/>
      <c r="H463" s="12"/>
      <c r="I463" s="12"/>
      <c r="J463" s="12"/>
      <c r="K463" s="12"/>
      <c r="L463" s="22"/>
      <c r="M463" s="22"/>
      <c r="N463" s="22"/>
      <c r="O463" s="22">
        <v>0</v>
      </c>
      <c r="P463" s="22"/>
      <c r="Q463" s="22"/>
      <c r="R463" s="22"/>
    </row>
    <row r="464" spans="1:18" customFormat="1" hidden="1" x14ac:dyDescent="0.35">
      <c r="A464" t="s">
        <v>516</v>
      </c>
      <c r="B464" t="s">
        <v>263</v>
      </c>
      <c r="C464" t="s">
        <v>604</v>
      </c>
      <c r="D464" t="s">
        <v>605</v>
      </c>
      <c r="E464">
        <f>SUM(Table110[[#This Row],[2026]:[2014]])</f>
        <v>0</v>
      </c>
      <c r="F464" s="12"/>
      <c r="G464" s="12"/>
      <c r="H464" s="12"/>
      <c r="I464" s="12"/>
      <c r="J464" s="12"/>
      <c r="K464" s="12"/>
      <c r="L464" s="22"/>
      <c r="M464" s="22"/>
      <c r="N464" s="22"/>
      <c r="O464" s="22"/>
      <c r="P464" s="22"/>
      <c r="Q464" s="22"/>
      <c r="R464" s="22">
        <v>0</v>
      </c>
    </row>
    <row r="465" spans="1:18" customFormat="1" hidden="1" x14ac:dyDescent="0.35">
      <c r="A465" t="s">
        <v>516</v>
      </c>
      <c r="B465" t="s">
        <v>263</v>
      </c>
      <c r="C465" t="s">
        <v>606</v>
      </c>
      <c r="D465" t="s">
        <v>607</v>
      </c>
      <c r="E465">
        <f>SUM(Table110[[#This Row],[2026]:[2014]])</f>
        <v>0</v>
      </c>
      <c r="F465" s="12"/>
      <c r="G465" s="12"/>
      <c r="H465" s="12"/>
      <c r="I465" s="12"/>
      <c r="J465" s="12"/>
      <c r="K465" s="12"/>
      <c r="L465" s="22"/>
      <c r="M465" s="22"/>
      <c r="N465" s="22"/>
      <c r="O465" s="22"/>
      <c r="P465" s="22"/>
      <c r="Q465" s="22">
        <v>0</v>
      </c>
      <c r="R465" s="22"/>
    </row>
    <row r="466" spans="1:18" customFormat="1" hidden="1" x14ac:dyDescent="0.35">
      <c r="A466" t="s">
        <v>516</v>
      </c>
      <c r="B466" t="s">
        <v>263</v>
      </c>
      <c r="C466" t="s">
        <v>608</v>
      </c>
      <c r="D466" t="s">
        <v>609</v>
      </c>
      <c r="E466">
        <f>SUM(Table110[[#This Row],[2026]:[2014]])</f>
        <v>0</v>
      </c>
      <c r="F466" s="12"/>
      <c r="G466" s="12"/>
      <c r="H466" s="12"/>
      <c r="I466" s="12"/>
      <c r="J466" s="12"/>
      <c r="K466" s="12"/>
      <c r="L466" s="22"/>
      <c r="M466" s="22"/>
      <c r="N466" s="22"/>
      <c r="O466" s="22"/>
      <c r="P466" s="22"/>
      <c r="Q466" s="22"/>
      <c r="R466" s="22">
        <v>0</v>
      </c>
    </row>
    <row r="467" spans="1:18" customFormat="1" hidden="1" x14ac:dyDescent="0.35">
      <c r="A467" t="s">
        <v>516</v>
      </c>
      <c r="B467" t="s">
        <v>263</v>
      </c>
      <c r="C467" t="s">
        <v>610</v>
      </c>
      <c r="D467" t="s">
        <v>611</v>
      </c>
      <c r="E467">
        <f>SUM(Table110[[#This Row],[2026]:[2014]])</f>
        <v>1</v>
      </c>
      <c r="F467" s="12"/>
      <c r="G467" s="12"/>
      <c r="H467" s="12"/>
      <c r="I467" s="12"/>
      <c r="J467" s="12"/>
      <c r="K467" s="12"/>
      <c r="L467" s="22"/>
      <c r="M467" s="22"/>
      <c r="N467" s="22"/>
      <c r="O467" s="22"/>
      <c r="P467" s="22"/>
      <c r="Q467" s="22"/>
      <c r="R467" s="22">
        <v>1</v>
      </c>
    </row>
    <row r="468" spans="1:18" customFormat="1" hidden="1" x14ac:dyDescent="0.35">
      <c r="A468" t="s">
        <v>516</v>
      </c>
      <c r="B468" t="s">
        <v>263</v>
      </c>
      <c r="C468" t="s">
        <v>612</v>
      </c>
      <c r="D468" t="s">
        <v>613</v>
      </c>
      <c r="E468">
        <f>SUM(Table110[[#This Row],[2026]:[2014]])</f>
        <v>-2</v>
      </c>
      <c r="F468" s="12"/>
      <c r="G468" s="12"/>
      <c r="H468" s="12"/>
      <c r="I468" s="12"/>
      <c r="J468" s="12"/>
      <c r="K468" s="12"/>
      <c r="L468" s="22"/>
      <c r="M468" s="22"/>
      <c r="N468" s="22"/>
      <c r="O468" s="22"/>
      <c r="P468" s="22"/>
      <c r="Q468" s="22"/>
      <c r="R468" s="22">
        <v>-2</v>
      </c>
    </row>
    <row r="469" spans="1:18" customFormat="1" hidden="1" x14ac:dyDescent="0.35">
      <c r="A469" t="s">
        <v>516</v>
      </c>
      <c r="B469" t="s">
        <v>263</v>
      </c>
      <c r="C469" t="s">
        <v>430</v>
      </c>
      <c r="D469" t="s">
        <v>431</v>
      </c>
      <c r="E469">
        <f>SUM(Table110[[#This Row],[2026]:[2014]])</f>
        <v>487</v>
      </c>
      <c r="F469" s="12"/>
      <c r="G469" s="12"/>
      <c r="H469" s="12"/>
      <c r="I469" s="12"/>
      <c r="J469" s="12"/>
      <c r="K469" s="12"/>
      <c r="L469" s="22"/>
      <c r="M469" s="22">
        <v>5</v>
      </c>
      <c r="N469" s="22">
        <v>48</v>
      </c>
      <c r="O469" s="22">
        <v>86</v>
      </c>
      <c r="P469" s="22">
        <v>58</v>
      </c>
      <c r="Q469" s="22">
        <v>165</v>
      </c>
      <c r="R469" s="22">
        <v>125</v>
      </c>
    </row>
    <row r="470" spans="1:18" customFormat="1" hidden="1" x14ac:dyDescent="0.35">
      <c r="A470" t="s">
        <v>516</v>
      </c>
      <c r="B470" t="s">
        <v>263</v>
      </c>
      <c r="C470" t="s">
        <v>614</v>
      </c>
      <c r="D470" t="s">
        <v>615</v>
      </c>
      <c r="E470">
        <f>SUM(Table110[[#This Row],[2026]:[2014]])</f>
        <v>1</v>
      </c>
      <c r="F470" s="12"/>
      <c r="G470" s="12"/>
      <c r="H470" s="12"/>
      <c r="I470" s="12"/>
      <c r="J470" s="12"/>
      <c r="K470" s="12"/>
      <c r="L470" s="22"/>
      <c r="M470" s="22"/>
      <c r="N470" s="22"/>
      <c r="O470" s="22"/>
      <c r="P470" s="22"/>
      <c r="Q470" s="22"/>
      <c r="R470" s="22">
        <v>1</v>
      </c>
    </row>
    <row r="471" spans="1:18" customFormat="1" hidden="1" x14ac:dyDescent="0.35">
      <c r="A471" t="s">
        <v>516</v>
      </c>
      <c r="B471" t="s">
        <v>263</v>
      </c>
      <c r="C471" t="s">
        <v>616</v>
      </c>
      <c r="D471" t="s">
        <v>617</v>
      </c>
      <c r="E471">
        <f>SUM(Table110[[#This Row],[2026]:[2014]])</f>
        <v>0</v>
      </c>
      <c r="F471" s="12"/>
      <c r="G471" s="12"/>
      <c r="H471" s="12"/>
      <c r="I471" s="12"/>
      <c r="J471" s="12"/>
      <c r="K471" s="12"/>
      <c r="L471" s="22"/>
      <c r="M471" s="22">
        <v>-1</v>
      </c>
      <c r="N471" s="22">
        <v>1</v>
      </c>
      <c r="O471" s="22"/>
      <c r="P471" s="22"/>
      <c r="Q471" s="22"/>
      <c r="R471" s="22"/>
    </row>
    <row r="472" spans="1:18" customFormat="1" hidden="1" x14ac:dyDescent="0.35">
      <c r="A472" t="s">
        <v>516</v>
      </c>
      <c r="B472" t="s">
        <v>263</v>
      </c>
      <c r="C472" t="s">
        <v>618</v>
      </c>
      <c r="D472" t="s">
        <v>619</v>
      </c>
      <c r="E472">
        <f>SUM(Table110[[#This Row],[2026]:[2014]])</f>
        <v>5</v>
      </c>
      <c r="F472" s="12"/>
      <c r="G472" s="12"/>
      <c r="H472" s="12"/>
      <c r="I472" s="12"/>
      <c r="J472" s="12"/>
      <c r="K472" s="12"/>
      <c r="L472" s="22"/>
      <c r="M472" s="22">
        <v>5</v>
      </c>
      <c r="N472" s="22"/>
      <c r="O472" s="22"/>
      <c r="P472" s="22"/>
      <c r="Q472" s="22"/>
      <c r="R472" s="22"/>
    </row>
    <row r="473" spans="1:18" customFormat="1" hidden="1" x14ac:dyDescent="0.35">
      <c r="A473" t="s">
        <v>516</v>
      </c>
      <c r="B473" t="s">
        <v>263</v>
      </c>
      <c r="C473" t="s">
        <v>620</v>
      </c>
      <c r="D473" t="s">
        <v>621</v>
      </c>
      <c r="E473">
        <f>SUM(Table110[[#This Row],[2026]:[2014]])</f>
        <v>15</v>
      </c>
      <c r="F473" s="12"/>
      <c r="G473" s="12"/>
      <c r="H473" s="12"/>
      <c r="I473" s="12"/>
      <c r="J473" s="12"/>
      <c r="K473" s="12"/>
      <c r="L473" s="22"/>
      <c r="M473" s="22"/>
      <c r="N473" s="22"/>
      <c r="O473" s="22"/>
      <c r="P473" s="22"/>
      <c r="Q473" s="22">
        <v>-1</v>
      </c>
      <c r="R473" s="22">
        <v>16</v>
      </c>
    </row>
    <row r="474" spans="1:18" customFormat="1" hidden="1" x14ac:dyDescent="0.35">
      <c r="A474" t="s">
        <v>516</v>
      </c>
      <c r="B474" t="s">
        <v>263</v>
      </c>
      <c r="C474" t="s">
        <v>622</v>
      </c>
      <c r="D474" t="s">
        <v>623</v>
      </c>
      <c r="E474">
        <f>SUM(Table110[[#This Row],[2026]:[2014]])</f>
        <v>2</v>
      </c>
      <c r="F474" s="12"/>
      <c r="G474" s="12"/>
      <c r="H474" s="12"/>
      <c r="I474" s="12"/>
      <c r="J474" s="12"/>
      <c r="K474" s="12"/>
      <c r="L474" s="22"/>
      <c r="M474" s="22"/>
      <c r="N474" s="22"/>
      <c r="O474" s="22"/>
      <c r="P474" s="22">
        <v>2</v>
      </c>
      <c r="Q474" s="22"/>
      <c r="R474" s="22"/>
    </row>
    <row r="475" spans="1:18" customFormat="1" hidden="1" x14ac:dyDescent="0.35">
      <c r="A475" t="s">
        <v>516</v>
      </c>
      <c r="B475" t="s">
        <v>263</v>
      </c>
      <c r="C475" t="s">
        <v>624</v>
      </c>
      <c r="D475" t="s">
        <v>625</v>
      </c>
      <c r="E475">
        <f>SUM(Table110[[#This Row],[2026]:[2014]])</f>
        <v>13</v>
      </c>
      <c r="F475" s="12"/>
      <c r="G475" s="12"/>
      <c r="H475" s="12"/>
      <c r="I475" s="12"/>
      <c r="J475" s="12"/>
      <c r="K475" s="12"/>
      <c r="L475" s="22"/>
      <c r="M475" s="22"/>
      <c r="N475" s="22"/>
      <c r="O475" s="22"/>
      <c r="P475" s="22"/>
      <c r="Q475" s="22">
        <v>8</v>
      </c>
      <c r="R475" s="22">
        <v>5</v>
      </c>
    </row>
    <row r="476" spans="1:18" customFormat="1" hidden="1" x14ac:dyDescent="0.35">
      <c r="A476" t="s">
        <v>516</v>
      </c>
      <c r="B476" t="s">
        <v>263</v>
      </c>
      <c r="C476" t="s">
        <v>626</v>
      </c>
      <c r="D476" t="s">
        <v>627</v>
      </c>
      <c r="E476">
        <f>SUM(Table110[[#This Row],[2026]:[2014]])</f>
        <v>2</v>
      </c>
      <c r="F476" s="12"/>
      <c r="G476" s="12"/>
      <c r="H476" s="12"/>
      <c r="I476" s="12"/>
      <c r="J476" s="12"/>
      <c r="K476" s="12"/>
      <c r="L476" s="22"/>
      <c r="M476" s="22"/>
      <c r="N476" s="22"/>
      <c r="O476" s="22"/>
      <c r="P476" s="22"/>
      <c r="Q476" s="22">
        <v>2</v>
      </c>
      <c r="R476" s="22"/>
    </row>
    <row r="477" spans="1:18" customFormat="1" hidden="1" x14ac:dyDescent="0.35">
      <c r="A477" t="s">
        <v>516</v>
      </c>
      <c r="B477" t="s">
        <v>263</v>
      </c>
      <c r="C477" t="s">
        <v>432</v>
      </c>
      <c r="D477" t="s">
        <v>433</v>
      </c>
      <c r="E477">
        <f>SUM(Table110[[#This Row],[2026]:[2014]])</f>
        <v>13</v>
      </c>
      <c r="F477" s="12"/>
      <c r="G477" s="12"/>
      <c r="H477" s="12"/>
      <c r="I477" s="12"/>
      <c r="J477" s="12"/>
      <c r="K477" s="12"/>
      <c r="L477" s="22"/>
      <c r="M477" s="22">
        <v>2</v>
      </c>
      <c r="N477" s="22"/>
      <c r="O477" s="22">
        <v>1</v>
      </c>
      <c r="P477" s="22">
        <v>4</v>
      </c>
      <c r="Q477" s="22">
        <v>6</v>
      </c>
      <c r="R477" s="22"/>
    </row>
    <row r="478" spans="1:18" customFormat="1" hidden="1" x14ac:dyDescent="0.35">
      <c r="A478" t="s">
        <v>516</v>
      </c>
      <c r="B478" t="s">
        <v>263</v>
      </c>
      <c r="C478" t="s">
        <v>511</v>
      </c>
      <c r="D478" t="s">
        <v>512</v>
      </c>
      <c r="E478">
        <f>SUM(Table110[[#This Row],[2026]:[2014]])</f>
        <v>2</v>
      </c>
      <c r="F478" s="12"/>
      <c r="G478" s="12"/>
      <c r="H478" s="12"/>
      <c r="I478" s="12"/>
      <c r="J478" s="12"/>
      <c r="K478" s="12"/>
      <c r="L478" s="22"/>
      <c r="M478" s="22"/>
      <c r="N478" s="22">
        <v>1</v>
      </c>
      <c r="O478" s="22"/>
      <c r="P478" s="22">
        <v>1</v>
      </c>
      <c r="Q478" s="22"/>
      <c r="R478" s="22"/>
    </row>
    <row r="479" spans="1:18" customFormat="1" hidden="1" x14ac:dyDescent="0.35">
      <c r="A479" t="s">
        <v>516</v>
      </c>
      <c r="B479" t="s">
        <v>263</v>
      </c>
      <c r="C479" t="s">
        <v>418</v>
      </c>
      <c r="D479" t="s">
        <v>419</v>
      </c>
      <c r="E479">
        <f>SUM(Table110[[#This Row],[2026]:[2014]])</f>
        <v>4</v>
      </c>
      <c r="F479" s="12"/>
      <c r="G479" s="12"/>
      <c r="H479" s="12"/>
      <c r="I479" s="12"/>
      <c r="J479" s="12"/>
      <c r="K479" s="12"/>
      <c r="L479" s="22"/>
      <c r="M479" s="22">
        <v>2</v>
      </c>
      <c r="N479" s="22">
        <v>1</v>
      </c>
      <c r="O479" s="22">
        <v>1</v>
      </c>
      <c r="P479" s="22"/>
      <c r="Q479" s="22"/>
      <c r="R479" s="22"/>
    </row>
    <row r="480" spans="1:18" customFormat="1" hidden="1" x14ac:dyDescent="0.35">
      <c r="A480" t="s">
        <v>516</v>
      </c>
      <c r="B480" t="s">
        <v>263</v>
      </c>
      <c r="C480" t="s">
        <v>312</v>
      </c>
      <c r="D480" t="s">
        <v>313</v>
      </c>
      <c r="E480">
        <f>SUM(Table110[[#This Row],[2026]:[2014]])</f>
        <v>55</v>
      </c>
      <c r="F480" s="12"/>
      <c r="G480" s="12"/>
      <c r="H480" s="12"/>
      <c r="I480" s="12"/>
      <c r="J480" s="12"/>
      <c r="K480" s="12"/>
      <c r="L480" s="22"/>
      <c r="M480" s="22">
        <v>11</v>
      </c>
      <c r="N480" s="22">
        <v>9</v>
      </c>
      <c r="O480" s="22">
        <v>11</v>
      </c>
      <c r="P480" s="22">
        <v>9</v>
      </c>
      <c r="Q480" s="22">
        <v>3</v>
      </c>
      <c r="R480" s="22">
        <v>12</v>
      </c>
    </row>
    <row r="481" spans="1:18" customFormat="1" hidden="1" x14ac:dyDescent="0.35">
      <c r="A481" t="s">
        <v>516</v>
      </c>
      <c r="B481" t="s">
        <v>263</v>
      </c>
      <c r="C481" t="s">
        <v>513</v>
      </c>
      <c r="D481" t="s">
        <v>514</v>
      </c>
      <c r="E481">
        <f>SUM(Table110[[#This Row],[2026]:[2014]])</f>
        <v>49</v>
      </c>
      <c r="F481" s="12"/>
      <c r="G481" s="12"/>
      <c r="H481" s="12"/>
      <c r="I481" s="12"/>
      <c r="J481" s="12"/>
      <c r="K481" s="12"/>
      <c r="L481" s="22"/>
      <c r="M481" s="22"/>
      <c r="N481" s="22"/>
      <c r="O481" s="22"/>
      <c r="P481" s="22"/>
      <c r="Q481" s="22">
        <v>18</v>
      </c>
      <c r="R481" s="22">
        <v>31</v>
      </c>
    </row>
    <row r="482" spans="1:18" customFormat="1" x14ac:dyDescent="0.35">
      <c r="A482" t="s">
        <v>628</v>
      </c>
      <c r="B482" t="s">
        <v>137</v>
      </c>
      <c r="C482" s="12" t="s">
        <v>116</v>
      </c>
      <c r="D482" t="s">
        <v>629</v>
      </c>
      <c r="E482">
        <f>SUM(Table110[[#This Row],[2026]:[2014]])</f>
        <v>0</v>
      </c>
      <c r="F482" s="12"/>
      <c r="G482" s="12"/>
      <c r="H482" s="22"/>
      <c r="I482" s="22"/>
      <c r="J482" s="22"/>
      <c r="K482" s="22"/>
      <c r="L482" s="22"/>
      <c r="M482" s="22"/>
      <c r="N482" s="22">
        <v>0</v>
      </c>
      <c r="O482" s="22"/>
      <c r="P482" s="22"/>
      <c r="Q482" s="22"/>
    </row>
    <row r="483" spans="1:18" customFormat="1" x14ac:dyDescent="0.35">
      <c r="A483" t="s">
        <v>628</v>
      </c>
      <c r="B483" t="s">
        <v>164</v>
      </c>
      <c r="C483" t="s">
        <v>630</v>
      </c>
      <c r="D483" t="s">
        <v>631</v>
      </c>
      <c r="E483">
        <f>SUM(Table110[[#This Row],[2026]:[2014]])</f>
        <v>1</v>
      </c>
      <c r="F483" s="12"/>
      <c r="G483" s="12"/>
      <c r="H483" s="22"/>
      <c r="I483" s="22"/>
      <c r="J483" s="22">
        <v>1</v>
      </c>
      <c r="K483" s="22"/>
      <c r="L483" s="22"/>
      <c r="M483" s="22"/>
      <c r="N483" s="22"/>
      <c r="O483" s="22"/>
      <c r="P483" s="22"/>
      <c r="Q483" s="22"/>
    </row>
    <row r="484" spans="1:18" customFormat="1" x14ac:dyDescent="0.35">
      <c r="A484" t="s">
        <v>628</v>
      </c>
      <c r="B484" t="s">
        <v>184</v>
      </c>
      <c r="C484" s="12" t="s">
        <v>116</v>
      </c>
      <c r="D484" t="s">
        <v>185</v>
      </c>
      <c r="E484">
        <f>SUM(Table110[[#This Row],[2026]:[2014]])</f>
        <v>-1</v>
      </c>
      <c r="F484" s="12"/>
      <c r="G484" s="12"/>
      <c r="H484" s="22">
        <v>-1</v>
      </c>
      <c r="I484" s="22"/>
      <c r="J484" s="22"/>
      <c r="K484" s="22"/>
      <c r="L484" s="22"/>
      <c r="M484" s="22"/>
      <c r="N484" s="22"/>
      <c r="O484" s="22"/>
      <c r="P484" s="22"/>
      <c r="Q484" s="22"/>
    </row>
    <row r="485" spans="1:18" customFormat="1" x14ac:dyDescent="0.35">
      <c r="A485" t="s">
        <v>628</v>
      </c>
      <c r="B485" t="s">
        <v>194</v>
      </c>
      <c r="C485" s="12" t="s">
        <v>116</v>
      </c>
      <c r="D485" t="s">
        <v>198</v>
      </c>
      <c r="E485">
        <f>SUM(Table110[[#This Row],[2026]:[2014]])</f>
        <v>2</v>
      </c>
      <c r="F485" s="12"/>
      <c r="G485" s="12"/>
      <c r="H485" s="22"/>
      <c r="I485" s="22">
        <v>1</v>
      </c>
      <c r="J485" s="22">
        <v>1</v>
      </c>
      <c r="K485" s="22"/>
      <c r="L485" s="22"/>
      <c r="M485" s="22"/>
      <c r="N485" s="22"/>
      <c r="O485" s="22"/>
      <c r="P485" s="22"/>
      <c r="Q485" s="22"/>
    </row>
    <row r="486" spans="1:18" customFormat="1" x14ac:dyDescent="0.35">
      <c r="A486" t="s">
        <v>628</v>
      </c>
      <c r="B486" t="s">
        <v>263</v>
      </c>
      <c r="C486" s="12" t="s">
        <v>116</v>
      </c>
      <c r="D486" t="s">
        <v>264</v>
      </c>
      <c r="E486">
        <f>SUM(Table110[[#This Row],[2026]:[2014]])</f>
        <v>7</v>
      </c>
      <c r="F486" s="12"/>
      <c r="G486" s="12"/>
      <c r="H486" s="22"/>
      <c r="I486" s="22"/>
      <c r="J486" s="22"/>
      <c r="K486" s="22"/>
      <c r="L486" s="22">
        <v>1</v>
      </c>
      <c r="M486" s="22">
        <v>1</v>
      </c>
      <c r="N486" s="22">
        <v>3</v>
      </c>
      <c r="O486" s="22"/>
      <c r="P486" s="22">
        <v>1</v>
      </c>
      <c r="Q486" s="22">
        <v>1</v>
      </c>
    </row>
    <row r="487" spans="1:18" customFormat="1" x14ac:dyDescent="0.35">
      <c r="A487" t="s">
        <v>628</v>
      </c>
      <c r="B487" t="s">
        <v>263</v>
      </c>
      <c r="C487" s="12" t="s">
        <v>116</v>
      </c>
      <c r="D487" t="s">
        <v>400</v>
      </c>
      <c r="E487">
        <f>SUM(Table110[[#This Row],[2026]:[2014]])</f>
        <v>2</v>
      </c>
      <c r="F487" s="12"/>
      <c r="G487" s="12"/>
      <c r="H487" s="22"/>
      <c r="I487" s="22"/>
      <c r="J487" s="22"/>
      <c r="K487" s="22">
        <v>0</v>
      </c>
      <c r="L487" s="22">
        <v>1</v>
      </c>
      <c r="M487" s="22"/>
      <c r="N487" s="22"/>
      <c r="O487" s="22">
        <v>1</v>
      </c>
      <c r="P487" s="22"/>
      <c r="Q487" s="22"/>
    </row>
    <row r="488" spans="1:18" customFormat="1" x14ac:dyDescent="0.35">
      <c r="A488" t="s">
        <v>628</v>
      </c>
      <c r="B488" t="s">
        <v>263</v>
      </c>
      <c r="C488" t="s">
        <v>266</v>
      </c>
      <c r="D488" t="s">
        <v>267</v>
      </c>
      <c r="E488">
        <f>SUM(Table110[[#This Row],[2026]:[2014]])</f>
        <v>12</v>
      </c>
      <c r="F488" s="12"/>
      <c r="G488" s="12"/>
      <c r="H488" s="22"/>
      <c r="I488" s="22"/>
      <c r="J488" s="22">
        <v>1</v>
      </c>
      <c r="K488" s="22">
        <v>2</v>
      </c>
      <c r="L488" s="22">
        <v>1</v>
      </c>
      <c r="M488" s="22">
        <v>2</v>
      </c>
      <c r="N488" s="22">
        <v>3</v>
      </c>
      <c r="O488" s="22">
        <v>2</v>
      </c>
      <c r="P488" s="22">
        <v>1</v>
      </c>
      <c r="Q488" s="22"/>
    </row>
    <row r="489" spans="1:18" customFormat="1" x14ac:dyDescent="0.35">
      <c r="A489" t="s">
        <v>628</v>
      </c>
      <c r="B489" t="s">
        <v>263</v>
      </c>
      <c r="C489" t="s">
        <v>632</v>
      </c>
      <c r="D489" t="s">
        <v>633</v>
      </c>
      <c r="E489">
        <f>SUM(Table110[[#This Row],[2026]:[2014]])</f>
        <v>1</v>
      </c>
      <c r="F489" s="12"/>
      <c r="G489" s="12"/>
      <c r="H489" s="22"/>
      <c r="I489" s="22"/>
      <c r="J489" s="22"/>
      <c r="K489" s="22"/>
      <c r="L489" s="22"/>
      <c r="M489" s="22"/>
      <c r="N489" s="22">
        <v>1</v>
      </c>
      <c r="O489" s="22"/>
      <c r="P489" s="22"/>
      <c r="Q489" s="22"/>
    </row>
    <row r="490" spans="1:18" customFormat="1" x14ac:dyDescent="0.35">
      <c r="A490" t="s">
        <v>628</v>
      </c>
      <c r="B490" t="s">
        <v>263</v>
      </c>
      <c r="C490" t="s">
        <v>290</v>
      </c>
      <c r="D490" t="s">
        <v>291</v>
      </c>
      <c r="E490">
        <f>SUM(Table110[[#This Row],[2026]:[2014]])</f>
        <v>3</v>
      </c>
      <c r="F490" s="12"/>
      <c r="G490" s="12"/>
      <c r="H490" s="22"/>
      <c r="I490" s="22"/>
      <c r="J490" s="22"/>
      <c r="K490" s="22"/>
      <c r="L490" s="22"/>
      <c r="M490" s="22"/>
      <c r="N490" s="22"/>
      <c r="O490" s="22">
        <v>2</v>
      </c>
      <c r="P490" s="22">
        <v>1</v>
      </c>
      <c r="Q490" s="22"/>
    </row>
    <row r="491" spans="1:18" customFormat="1" x14ac:dyDescent="0.35">
      <c r="A491" t="s">
        <v>628</v>
      </c>
      <c r="B491" t="s">
        <v>263</v>
      </c>
      <c r="C491" t="s">
        <v>292</v>
      </c>
      <c r="D491" t="s">
        <v>293</v>
      </c>
      <c r="E491">
        <f>SUM(Table110[[#This Row],[2026]:[2014]])</f>
        <v>3</v>
      </c>
      <c r="F491" s="12"/>
      <c r="G491" s="12"/>
      <c r="H491" s="22">
        <v>0</v>
      </c>
      <c r="I491" s="22"/>
      <c r="J491" s="22"/>
      <c r="K491" s="22">
        <v>3</v>
      </c>
      <c r="L491" s="22"/>
      <c r="M491" s="22"/>
      <c r="N491" s="22"/>
      <c r="O491" s="22"/>
      <c r="P491" s="22"/>
      <c r="Q491" s="22"/>
    </row>
    <row r="492" spans="1:18" customFormat="1" hidden="1" x14ac:dyDescent="0.35">
      <c r="A492" t="s">
        <v>634</v>
      </c>
      <c r="B492" t="s">
        <v>109</v>
      </c>
      <c r="C492" t="s">
        <v>635</v>
      </c>
      <c r="D492" t="s">
        <v>636</v>
      </c>
      <c r="E492">
        <f>SUM(Table110[[#This Row],[2026]:[2014]])</f>
        <v>1</v>
      </c>
      <c r="F492" s="22"/>
      <c r="G492" s="22"/>
      <c r="H492" s="22"/>
      <c r="I492" s="22"/>
      <c r="J492" s="22"/>
      <c r="K492" s="22"/>
      <c r="L492" s="22"/>
      <c r="M492" s="22"/>
      <c r="N492" s="22"/>
      <c r="O492" s="22">
        <v>1</v>
      </c>
      <c r="P492" s="22"/>
    </row>
    <row r="493" spans="1:18" customFormat="1" hidden="1" x14ac:dyDescent="0.35">
      <c r="A493" t="s">
        <v>634</v>
      </c>
      <c r="B493" t="s">
        <v>517</v>
      </c>
      <c r="C493" t="s">
        <v>637</v>
      </c>
      <c r="D493" t="s">
        <v>638</v>
      </c>
      <c r="E493">
        <f>SUM(Table110[[#This Row],[2026]:[2014]])</f>
        <v>240</v>
      </c>
      <c r="F493" s="22">
        <v>15</v>
      </c>
      <c r="G493" s="22">
        <v>21</v>
      </c>
      <c r="H493" s="22">
        <v>14</v>
      </c>
      <c r="I493" s="22">
        <v>-36</v>
      </c>
      <c r="J493" s="22">
        <v>40</v>
      </c>
      <c r="K493" s="22">
        <v>50</v>
      </c>
      <c r="L493" s="22">
        <v>37</v>
      </c>
      <c r="M493" s="22">
        <v>24</v>
      </c>
      <c r="N493" s="22">
        <v>42</v>
      </c>
      <c r="O493" s="22">
        <v>33</v>
      </c>
      <c r="P493" s="22"/>
    </row>
    <row r="494" spans="1:18" customFormat="1" hidden="1" x14ac:dyDescent="0.35">
      <c r="A494" t="s">
        <v>634</v>
      </c>
      <c r="B494" t="s">
        <v>517</v>
      </c>
      <c r="C494" t="s">
        <v>639</v>
      </c>
      <c r="D494" t="s">
        <v>640</v>
      </c>
      <c r="E494">
        <f>SUM(Table110[[#This Row],[2026]:[2014]])</f>
        <v>1</v>
      </c>
      <c r="F494" s="22"/>
      <c r="G494" s="22">
        <v>1</v>
      </c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1:18" customFormat="1" hidden="1" x14ac:dyDescent="0.35">
      <c r="A495" t="s">
        <v>634</v>
      </c>
      <c r="B495" t="s">
        <v>517</v>
      </c>
      <c r="C495" t="s">
        <v>641</v>
      </c>
      <c r="D495" t="s">
        <v>642</v>
      </c>
      <c r="E495">
        <f>SUM(Table110[[#This Row],[2026]:[2014]])</f>
        <v>1</v>
      </c>
      <c r="F495" s="22"/>
      <c r="G495" s="22"/>
      <c r="H495" s="22"/>
      <c r="I495" s="22"/>
      <c r="J495" s="22"/>
      <c r="K495" s="22"/>
      <c r="L495" s="22"/>
      <c r="M495" s="22"/>
      <c r="N495" s="22">
        <v>1</v>
      </c>
      <c r="O495" s="22"/>
      <c r="P495" s="22"/>
    </row>
    <row r="496" spans="1:18" customFormat="1" hidden="1" x14ac:dyDescent="0.35">
      <c r="A496" t="s">
        <v>634</v>
      </c>
      <c r="B496" t="s">
        <v>517</v>
      </c>
      <c r="C496" t="s">
        <v>643</v>
      </c>
      <c r="D496" t="s">
        <v>644</v>
      </c>
      <c r="E496">
        <f>SUM(Table110[[#This Row],[2026]:[2014]])</f>
        <v>13</v>
      </c>
      <c r="F496" s="22">
        <v>1</v>
      </c>
      <c r="G496" s="22">
        <v>2</v>
      </c>
      <c r="H496" s="22">
        <v>1</v>
      </c>
      <c r="I496" s="22"/>
      <c r="J496" s="22">
        <v>2</v>
      </c>
      <c r="K496" s="22">
        <v>2</v>
      </c>
      <c r="L496" s="22">
        <v>3</v>
      </c>
      <c r="M496" s="22">
        <v>2</v>
      </c>
      <c r="N496" s="22"/>
      <c r="O496" s="22"/>
      <c r="P496" s="22"/>
    </row>
    <row r="497" spans="1:16" customFormat="1" hidden="1" x14ac:dyDescent="0.35">
      <c r="A497" t="s">
        <v>634</v>
      </c>
      <c r="B497" t="s">
        <v>517</v>
      </c>
      <c r="C497" t="s">
        <v>645</v>
      </c>
      <c r="D497" t="s">
        <v>646</v>
      </c>
      <c r="E497">
        <f>SUM(Table110[[#This Row],[2026]:[2014]])</f>
        <v>22</v>
      </c>
      <c r="F497" s="22"/>
      <c r="G497" s="22"/>
      <c r="H497" s="22"/>
      <c r="I497" s="22"/>
      <c r="J497" s="22"/>
      <c r="K497" s="22"/>
      <c r="L497" s="22">
        <v>0</v>
      </c>
      <c r="M497" s="22">
        <v>-14</v>
      </c>
      <c r="N497" s="22">
        <v>18</v>
      </c>
      <c r="O497" s="22">
        <v>18</v>
      </c>
      <c r="P497" s="22"/>
    </row>
    <row r="498" spans="1:16" customFormat="1" hidden="1" x14ac:dyDescent="0.35">
      <c r="A498" t="s">
        <v>634</v>
      </c>
      <c r="B498" t="s">
        <v>517</v>
      </c>
      <c r="C498" t="s">
        <v>647</v>
      </c>
      <c r="D498" t="s">
        <v>648</v>
      </c>
      <c r="E498">
        <f>SUM(Table110[[#This Row],[2026]:[2014]])</f>
        <v>1</v>
      </c>
      <c r="F498" s="22"/>
      <c r="G498" s="22"/>
      <c r="H498" s="22"/>
      <c r="I498" s="22"/>
      <c r="J498" s="22"/>
      <c r="K498" s="22"/>
      <c r="L498" s="22"/>
      <c r="M498" s="22"/>
      <c r="N498" s="22">
        <v>1</v>
      </c>
      <c r="O498" s="22"/>
      <c r="P498" s="22"/>
    </row>
    <row r="499" spans="1:16" customFormat="1" hidden="1" x14ac:dyDescent="0.35">
      <c r="A499" t="s">
        <v>634</v>
      </c>
      <c r="B499" t="s">
        <v>517</v>
      </c>
      <c r="C499" t="s">
        <v>649</v>
      </c>
      <c r="D499" t="s">
        <v>650</v>
      </c>
      <c r="E499">
        <f>SUM(Table110[[#This Row],[2026]:[2014]])</f>
        <v>1</v>
      </c>
      <c r="F499" s="22"/>
      <c r="G499" s="22"/>
      <c r="H499" s="22"/>
      <c r="I499" s="22"/>
      <c r="J499" s="22"/>
      <c r="K499" s="22"/>
      <c r="L499" s="22">
        <v>-1</v>
      </c>
      <c r="M499" s="22">
        <v>2</v>
      </c>
      <c r="N499" s="22"/>
      <c r="O499" s="22"/>
      <c r="P499" s="22"/>
    </row>
    <row r="500" spans="1:16" customFormat="1" hidden="1" x14ac:dyDescent="0.35">
      <c r="A500" t="s">
        <v>634</v>
      </c>
      <c r="B500" t="s">
        <v>517</v>
      </c>
      <c r="C500" t="s">
        <v>651</v>
      </c>
      <c r="D500" t="s">
        <v>652</v>
      </c>
      <c r="E500">
        <f>SUM(Table110[[#This Row],[2026]:[2014]])</f>
        <v>3</v>
      </c>
      <c r="F500" s="22"/>
      <c r="G500" s="22"/>
      <c r="H500" s="22"/>
      <c r="I500" s="22"/>
      <c r="J500" s="22">
        <v>3</v>
      </c>
      <c r="K500" s="22"/>
      <c r="L500" s="22"/>
      <c r="M500" s="22"/>
      <c r="N500" s="22"/>
      <c r="O500" s="22"/>
      <c r="P500" s="22"/>
    </row>
    <row r="501" spans="1:16" customFormat="1" hidden="1" x14ac:dyDescent="0.35">
      <c r="A501" t="s">
        <v>634</v>
      </c>
      <c r="B501" t="s">
        <v>653</v>
      </c>
      <c r="C501" t="s">
        <v>654</v>
      </c>
      <c r="D501" t="s">
        <v>655</v>
      </c>
      <c r="E501">
        <f>SUM(Table110[[#This Row],[2026]:[2014]])</f>
        <v>53</v>
      </c>
      <c r="F501" s="22"/>
      <c r="G501" s="22"/>
      <c r="H501" s="22"/>
      <c r="I501" s="22"/>
      <c r="J501" s="22"/>
      <c r="K501" s="22"/>
      <c r="L501" s="22"/>
      <c r="M501" s="22"/>
      <c r="N501" s="22"/>
      <c r="O501" s="22">
        <v>53</v>
      </c>
      <c r="P501" s="22"/>
    </row>
    <row r="502" spans="1:16" customFormat="1" hidden="1" x14ac:dyDescent="0.35">
      <c r="A502" t="s">
        <v>634</v>
      </c>
      <c r="B502" t="s">
        <v>112</v>
      </c>
      <c r="C502" t="s">
        <v>656</v>
      </c>
      <c r="D502" t="s">
        <v>657</v>
      </c>
      <c r="E502">
        <f>SUM(Table110[[#This Row],[2026]:[2014]])</f>
        <v>1</v>
      </c>
      <c r="F502" s="22"/>
      <c r="G502" s="22"/>
      <c r="H502" s="22"/>
      <c r="I502" s="22"/>
      <c r="J502" s="22"/>
      <c r="K502" s="22">
        <v>1</v>
      </c>
      <c r="L502" s="22"/>
      <c r="M502" s="22"/>
      <c r="N502" s="22"/>
      <c r="O502" s="22"/>
      <c r="P502" s="22"/>
    </row>
    <row r="503" spans="1:16" customFormat="1" hidden="1" x14ac:dyDescent="0.35">
      <c r="A503" t="s">
        <v>634</v>
      </c>
      <c r="B503" t="s">
        <v>115</v>
      </c>
      <c r="C503" s="12" t="s">
        <v>116</v>
      </c>
      <c r="D503" t="s">
        <v>658</v>
      </c>
      <c r="E503">
        <f>SUM(Table110[[#This Row],[2026]:[2014]])</f>
        <v>1</v>
      </c>
      <c r="F503" s="22"/>
      <c r="G503" s="22"/>
      <c r="H503" s="22">
        <v>1</v>
      </c>
      <c r="I503" s="22"/>
      <c r="J503" s="22"/>
      <c r="K503" s="22"/>
      <c r="L503" s="22"/>
      <c r="M503" s="22"/>
      <c r="N503" s="22"/>
      <c r="O503" s="22"/>
      <c r="P503" s="22"/>
    </row>
    <row r="504" spans="1:16" customFormat="1" hidden="1" x14ac:dyDescent="0.35">
      <c r="A504" t="s">
        <v>634</v>
      </c>
      <c r="B504" t="s">
        <v>115</v>
      </c>
      <c r="C504" s="12" t="s">
        <v>116</v>
      </c>
      <c r="D504" t="s">
        <v>117</v>
      </c>
      <c r="E504">
        <f>SUM(Table110[[#This Row],[2026]:[2014]])</f>
        <v>15</v>
      </c>
      <c r="F504" s="22"/>
      <c r="G504" s="22"/>
      <c r="H504" s="22">
        <v>1</v>
      </c>
      <c r="I504" s="22"/>
      <c r="J504" s="22"/>
      <c r="K504" s="22">
        <v>2</v>
      </c>
      <c r="L504" s="22">
        <v>4</v>
      </c>
      <c r="M504" s="22"/>
      <c r="N504" s="22">
        <v>3</v>
      </c>
      <c r="O504" s="22">
        <v>5</v>
      </c>
      <c r="P504" s="22"/>
    </row>
    <row r="505" spans="1:16" customFormat="1" hidden="1" x14ac:dyDescent="0.35">
      <c r="A505" t="s">
        <v>634</v>
      </c>
      <c r="B505" t="s">
        <v>118</v>
      </c>
      <c r="C505" t="s">
        <v>524</v>
      </c>
      <c r="D505" t="s">
        <v>525</v>
      </c>
      <c r="E505">
        <f>SUM(Table110[[#This Row],[2026]:[2014]])</f>
        <v>5</v>
      </c>
      <c r="F505" s="22"/>
      <c r="G505" s="22">
        <v>1</v>
      </c>
      <c r="H505" s="22">
        <v>1</v>
      </c>
      <c r="I505" s="22"/>
      <c r="J505" s="22">
        <v>1</v>
      </c>
      <c r="K505" s="22"/>
      <c r="L505" s="22"/>
      <c r="M505" s="22"/>
      <c r="N505" s="22">
        <v>2</v>
      </c>
      <c r="O505" s="22"/>
      <c r="P505" s="22"/>
    </row>
    <row r="506" spans="1:16" customFormat="1" hidden="1" x14ac:dyDescent="0.35">
      <c r="A506" t="s">
        <v>634</v>
      </c>
      <c r="B506" t="s">
        <v>118</v>
      </c>
      <c r="C506" t="s">
        <v>659</v>
      </c>
      <c r="D506" t="s">
        <v>660</v>
      </c>
      <c r="E506">
        <f>SUM(Table110[[#This Row],[2026]:[2014]])</f>
        <v>3</v>
      </c>
      <c r="F506" s="22"/>
      <c r="G506" s="22"/>
      <c r="H506" s="22"/>
      <c r="I506" s="22"/>
      <c r="J506" s="22"/>
      <c r="K506" s="22"/>
      <c r="L506" s="22"/>
      <c r="M506" s="22"/>
      <c r="N506" s="22"/>
      <c r="O506" s="22">
        <v>1</v>
      </c>
      <c r="P506" s="22">
        <v>2</v>
      </c>
    </row>
    <row r="507" spans="1:16" customFormat="1" hidden="1" x14ac:dyDescent="0.35">
      <c r="A507" t="s">
        <v>634</v>
      </c>
      <c r="B507" t="s">
        <v>118</v>
      </c>
      <c r="C507" t="s">
        <v>661</v>
      </c>
      <c r="D507" t="s">
        <v>662</v>
      </c>
      <c r="E507">
        <f>SUM(Table110[[#This Row],[2026]:[2014]])</f>
        <v>1</v>
      </c>
      <c r="F507" s="22"/>
      <c r="G507" s="22"/>
      <c r="H507" s="22"/>
      <c r="I507" s="22"/>
      <c r="J507" s="22"/>
      <c r="K507" s="22"/>
      <c r="L507" s="22"/>
      <c r="M507" s="22"/>
      <c r="N507" s="22">
        <v>1</v>
      </c>
      <c r="O507" s="22"/>
      <c r="P507" s="22"/>
    </row>
    <row r="508" spans="1:16" customFormat="1" hidden="1" x14ac:dyDescent="0.35">
      <c r="A508" t="s">
        <v>634</v>
      </c>
      <c r="B508" t="s">
        <v>118</v>
      </c>
      <c r="C508" t="s">
        <v>663</v>
      </c>
      <c r="D508" t="s">
        <v>664</v>
      </c>
      <c r="E508">
        <f>SUM(Table110[[#This Row],[2026]:[2014]])</f>
        <v>1</v>
      </c>
      <c r="F508" s="22">
        <v>-2</v>
      </c>
      <c r="G508" s="22">
        <v>2</v>
      </c>
      <c r="H508" s="22"/>
      <c r="I508" s="22">
        <v>-9</v>
      </c>
      <c r="J508" s="22">
        <v>10</v>
      </c>
      <c r="K508" s="22"/>
      <c r="L508" s="22"/>
      <c r="M508" s="22"/>
      <c r="N508" s="22"/>
      <c r="O508" s="22"/>
      <c r="P508" s="22"/>
    </row>
    <row r="509" spans="1:16" customFormat="1" hidden="1" x14ac:dyDescent="0.35">
      <c r="A509" t="s">
        <v>634</v>
      </c>
      <c r="B509" t="s">
        <v>118</v>
      </c>
      <c r="C509" t="s">
        <v>526</v>
      </c>
      <c r="D509" t="s">
        <v>527</v>
      </c>
      <c r="E509">
        <f>SUM(Table110[[#This Row],[2026]:[2014]])</f>
        <v>61</v>
      </c>
      <c r="F509" s="22"/>
      <c r="G509" s="22"/>
      <c r="H509" s="22"/>
      <c r="I509" s="22"/>
      <c r="J509" s="22">
        <v>2</v>
      </c>
      <c r="K509" s="22">
        <v>14</v>
      </c>
      <c r="L509" s="22">
        <v>4</v>
      </c>
      <c r="M509" s="22">
        <v>6</v>
      </c>
      <c r="N509" s="22">
        <v>23</v>
      </c>
      <c r="O509" s="22">
        <v>4</v>
      </c>
      <c r="P509" s="22">
        <v>8</v>
      </c>
    </row>
    <row r="510" spans="1:16" customFormat="1" hidden="1" x14ac:dyDescent="0.35">
      <c r="A510" t="s">
        <v>634</v>
      </c>
      <c r="B510" t="s">
        <v>118</v>
      </c>
      <c r="C510" t="s">
        <v>665</v>
      </c>
      <c r="D510" t="s">
        <v>666</v>
      </c>
      <c r="E510">
        <f>SUM(Table110[[#This Row],[2026]:[2014]])</f>
        <v>0</v>
      </c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>
        <v>0</v>
      </c>
    </row>
    <row r="511" spans="1:16" customFormat="1" hidden="1" x14ac:dyDescent="0.35">
      <c r="A511" t="s">
        <v>634</v>
      </c>
      <c r="B511" t="s">
        <v>118</v>
      </c>
      <c r="C511" t="s">
        <v>667</v>
      </c>
      <c r="D511" t="s">
        <v>668</v>
      </c>
      <c r="E511">
        <f>SUM(Table110[[#This Row],[2026]:[2014]])</f>
        <v>0</v>
      </c>
      <c r="F511" s="22"/>
      <c r="G511" s="22"/>
      <c r="H511" s="22"/>
      <c r="I511" s="22"/>
      <c r="J511" s="22"/>
      <c r="K511" s="22"/>
      <c r="L511" s="22"/>
      <c r="M511" s="22"/>
      <c r="N511" s="22">
        <v>0</v>
      </c>
      <c r="O511" s="22"/>
      <c r="P511" s="22"/>
    </row>
    <row r="512" spans="1:16" customFormat="1" hidden="1" x14ac:dyDescent="0.35">
      <c r="A512" t="s">
        <v>634</v>
      </c>
      <c r="B512" t="s">
        <v>118</v>
      </c>
      <c r="C512" t="s">
        <v>669</v>
      </c>
      <c r="D512" t="s">
        <v>670</v>
      </c>
      <c r="E512">
        <f>SUM(Table110[[#This Row],[2026]:[2014]])</f>
        <v>3</v>
      </c>
      <c r="F512" s="22"/>
      <c r="G512" s="22"/>
      <c r="H512" s="22"/>
      <c r="I512" s="22"/>
      <c r="J512" s="22"/>
      <c r="K512" s="22"/>
      <c r="L512" s="22"/>
      <c r="M512" s="22"/>
      <c r="N512" s="22"/>
      <c r="O512" s="22">
        <v>3</v>
      </c>
      <c r="P512" s="22"/>
    </row>
    <row r="513" spans="1:16" customFormat="1" hidden="1" x14ac:dyDescent="0.35">
      <c r="A513" t="s">
        <v>634</v>
      </c>
      <c r="B513" t="s">
        <v>118</v>
      </c>
      <c r="C513" t="s">
        <v>119</v>
      </c>
      <c r="D513" t="s">
        <v>120</v>
      </c>
      <c r="E513">
        <f>SUM(Table110[[#This Row],[2026]:[2014]])</f>
        <v>1</v>
      </c>
      <c r="F513" s="22"/>
      <c r="G513" s="22"/>
      <c r="H513" s="22">
        <v>1</v>
      </c>
      <c r="I513" s="22"/>
      <c r="J513" s="22"/>
      <c r="K513" s="22"/>
      <c r="L513" s="22"/>
      <c r="M513" s="22"/>
      <c r="N513" s="22"/>
      <c r="O513" s="22"/>
      <c r="P513" s="22"/>
    </row>
    <row r="514" spans="1:16" customFormat="1" hidden="1" x14ac:dyDescent="0.35">
      <c r="A514" t="s">
        <v>634</v>
      </c>
      <c r="B514" t="s">
        <v>118</v>
      </c>
      <c r="C514" t="s">
        <v>671</v>
      </c>
      <c r="D514" t="s">
        <v>672</v>
      </c>
      <c r="E514">
        <f>SUM(Table110[[#This Row],[2026]:[2014]])</f>
        <v>0</v>
      </c>
      <c r="F514" s="22"/>
      <c r="G514" s="22"/>
      <c r="H514" s="22"/>
      <c r="I514" s="22"/>
      <c r="J514" s="22"/>
      <c r="K514" s="22"/>
      <c r="L514" s="22"/>
      <c r="M514" s="22"/>
      <c r="N514" s="22">
        <v>0</v>
      </c>
      <c r="O514" s="22"/>
      <c r="P514" s="22"/>
    </row>
    <row r="515" spans="1:16" customFormat="1" hidden="1" x14ac:dyDescent="0.35">
      <c r="A515" t="s">
        <v>634</v>
      </c>
      <c r="B515" t="s">
        <v>118</v>
      </c>
      <c r="C515" t="s">
        <v>673</v>
      </c>
      <c r="D515" t="s">
        <v>674</v>
      </c>
      <c r="E515">
        <f>SUM(Table110[[#This Row],[2026]:[2014]])</f>
        <v>11</v>
      </c>
      <c r="F515" s="22"/>
      <c r="G515" s="22">
        <v>1</v>
      </c>
      <c r="H515" s="22"/>
      <c r="I515" s="22"/>
      <c r="J515" s="22"/>
      <c r="K515" s="22"/>
      <c r="L515" s="22">
        <v>2</v>
      </c>
      <c r="M515" s="22"/>
      <c r="N515" s="22"/>
      <c r="O515" s="22"/>
      <c r="P515" s="22">
        <v>8</v>
      </c>
    </row>
    <row r="516" spans="1:16" customFormat="1" hidden="1" x14ac:dyDescent="0.35">
      <c r="A516" t="s">
        <v>634</v>
      </c>
      <c r="B516" t="s">
        <v>118</v>
      </c>
      <c r="C516" t="s">
        <v>675</v>
      </c>
      <c r="D516" t="s">
        <v>676</v>
      </c>
      <c r="E516">
        <f>SUM(Table110[[#This Row],[2026]:[2014]])</f>
        <v>0</v>
      </c>
      <c r="F516" s="22"/>
      <c r="G516" s="22"/>
      <c r="H516" s="22"/>
      <c r="I516" s="22"/>
      <c r="J516" s="22"/>
      <c r="K516" s="22"/>
      <c r="L516" s="22"/>
      <c r="M516" s="22"/>
      <c r="N516" s="22">
        <v>0</v>
      </c>
      <c r="O516" s="22"/>
      <c r="P516" s="22"/>
    </row>
    <row r="517" spans="1:16" customFormat="1" hidden="1" x14ac:dyDescent="0.35">
      <c r="A517" t="s">
        <v>634</v>
      </c>
      <c r="B517" t="s">
        <v>118</v>
      </c>
      <c r="C517" t="s">
        <v>677</v>
      </c>
      <c r="D517" t="s">
        <v>678</v>
      </c>
      <c r="E517">
        <f>SUM(Table110[[#This Row],[2026]:[2014]])</f>
        <v>37</v>
      </c>
      <c r="F517" s="22"/>
      <c r="G517" s="22"/>
      <c r="H517" s="22"/>
      <c r="I517" s="22"/>
      <c r="J517" s="22"/>
      <c r="K517" s="22"/>
      <c r="L517" s="22"/>
      <c r="M517" s="22">
        <v>2</v>
      </c>
      <c r="N517" s="22">
        <v>11</v>
      </c>
      <c r="O517" s="22">
        <v>22</v>
      </c>
      <c r="P517" s="22">
        <v>2</v>
      </c>
    </row>
    <row r="518" spans="1:16" customFormat="1" hidden="1" x14ac:dyDescent="0.35">
      <c r="A518" t="s">
        <v>634</v>
      </c>
      <c r="B518" t="s">
        <v>118</v>
      </c>
      <c r="C518" t="s">
        <v>121</v>
      </c>
      <c r="D518" t="s">
        <v>122</v>
      </c>
      <c r="E518">
        <f>SUM(Table110[[#This Row],[2026]:[2014]])</f>
        <v>34</v>
      </c>
      <c r="F518" s="22"/>
      <c r="G518" s="22">
        <v>4</v>
      </c>
      <c r="H518" s="22">
        <v>1</v>
      </c>
      <c r="I518" s="22"/>
      <c r="J518" s="22">
        <v>8</v>
      </c>
      <c r="K518" s="22">
        <v>4</v>
      </c>
      <c r="L518" s="22">
        <v>11</v>
      </c>
      <c r="M518" s="22">
        <v>6</v>
      </c>
      <c r="N518" s="22"/>
      <c r="O518" s="22"/>
      <c r="P518" s="22"/>
    </row>
    <row r="519" spans="1:16" customFormat="1" hidden="1" x14ac:dyDescent="0.35">
      <c r="A519" t="s">
        <v>634</v>
      </c>
      <c r="B519" t="s">
        <v>118</v>
      </c>
      <c r="C519" t="s">
        <v>679</v>
      </c>
      <c r="D519" t="s">
        <v>680</v>
      </c>
      <c r="E519">
        <f>SUM(Table110[[#This Row],[2026]:[2014]])</f>
        <v>1</v>
      </c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>
        <v>1</v>
      </c>
    </row>
    <row r="520" spans="1:16" customFormat="1" hidden="1" x14ac:dyDescent="0.35">
      <c r="A520" t="s">
        <v>634</v>
      </c>
      <c r="B520" t="s">
        <v>118</v>
      </c>
      <c r="C520" t="s">
        <v>681</v>
      </c>
      <c r="D520" t="s">
        <v>682</v>
      </c>
      <c r="E520">
        <f>SUM(Table110[[#This Row],[2026]:[2014]])</f>
        <v>1</v>
      </c>
      <c r="F520" s="22"/>
      <c r="G520" s="22"/>
      <c r="H520" s="22"/>
      <c r="I520" s="22"/>
      <c r="J520" s="22"/>
      <c r="K520" s="22"/>
      <c r="L520" s="22"/>
      <c r="M520" s="22"/>
      <c r="N520" s="22"/>
      <c r="O520" s="22">
        <v>1</v>
      </c>
      <c r="P520" s="22"/>
    </row>
    <row r="521" spans="1:16" customFormat="1" hidden="1" x14ac:dyDescent="0.35">
      <c r="A521" t="s">
        <v>634</v>
      </c>
      <c r="B521" t="s">
        <v>126</v>
      </c>
      <c r="C521" t="s">
        <v>127</v>
      </c>
      <c r="D521" t="s">
        <v>128</v>
      </c>
      <c r="E521">
        <f>SUM(Table110[[#This Row],[2026]:[2014]])</f>
        <v>17</v>
      </c>
      <c r="F521" s="22"/>
      <c r="G521" s="22"/>
      <c r="H521" s="22">
        <v>1</v>
      </c>
      <c r="I521" s="22"/>
      <c r="J521" s="22"/>
      <c r="K521" s="22"/>
      <c r="L521" s="22">
        <v>15</v>
      </c>
      <c r="M521" s="22">
        <v>1</v>
      </c>
      <c r="N521" s="22"/>
      <c r="O521" s="22">
        <v>-1</v>
      </c>
      <c r="P521" s="22">
        <v>1</v>
      </c>
    </row>
    <row r="522" spans="1:16" customFormat="1" hidden="1" x14ac:dyDescent="0.35">
      <c r="A522" t="s">
        <v>634</v>
      </c>
      <c r="B522" t="s">
        <v>327</v>
      </c>
      <c r="C522" t="s">
        <v>328</v>
      </c>
      <c r="D522" t="s">
        <v>329</v>
      </c>
      <c r="E522">
        <f>SUM(Table110[[#This Row],[2026]:[2014]])</f>
        <v>174</v>
      </c>
      <c r="F522" s="22">
        <v>25</v>
      </c>
      <c r="G522" s="22">
        <v>50</v>
      </c>
      <c r="H522" s="22">
        <v>17</v>
      </c>
      <c r="I522" s="22">
        <v>35</v>
      </c>
      <c r="J522" s="22"/>
      <c r="K522" s="22"/>
      <c r="L522" s="22">
        <v>1</v>
      </c>
      <c r="M522" s="22">
        <v>35</v>
      </c>
      <c r="N522" s="22">
        <v>1</v>
      </c>
      <c r="O522" s="22"/>
      <c r="P522" s="22">
        <v>10</v>
      </c>
    </row>
    <row r="523" spans="1:16" customFormat="1" hidden="1" x14ac:dyDescent="0.35">
      <c r="A523" t="s">
        <v>634</v>
      </c>
      <c r="B523" t="s">
        <v>327</v>
      </c>
      <c r="C523" t="s">
        <v>437</v>
      </c>
      <c r="D523" t="s">
        <v>438</v>
      </c>
      <c r="E523">
        <f>SUM(Table110[[#This Row],[2026]:[2014]])</f>
        <v>44</v>
      </c>
      <c r="F523" s="22"/>
      <c r="G523" s="22"/>
      <c r="H523" s="22"/>
      <c r="I523" s="22"/>
      <c r="J523" s="22"/>
      <c r="K523" s="22"/>
      <c r="L523" s="22"/>
      <c r="M523" s="22">
        <v>15</v>
      </c>
      <c r="N523" s="22">
        <v>13</v>
      </c>
      <c r="O523" s="22">
        <v>16</v>
      </c>
      <c r="P523" s="22"/>
    </row>
    <row r="524" spans="1:16" customFormat="1" hidden="1" x14ac:dyDescent="0.35">
      <c r="A524" t="s">
        <v>634</v>
      </c>
      <c r="B524" t="s">
        <v>129</v>
      </c>
      <c r="C524" t="s">
        <v>130</v>
      </c>
      <c r="D524" t="s">
        <v>131</v>
      </c>
      <c r="E524">
        <f>SUM(Table110[[#This Row],[2026]:[2014]])</f>
        <v>24</v>
      </c>
      <c r="F524" s="22"/>
      <c r="G524" s="22"/>
      <c r="H524" s="22"/>
      <c r="I524" s="22">
        <v>1</v>
      </c>
      <c r="J524" s="22"/>
      <c r="K524" s="22"/>
      <c r="L524" s="22"/>
      <c r="M524" s="22"/>
      <c r="N524" s="22">
        <v>8</v>
      </c>
      <c r="O524" s="22">
        <v>11</v>
      </c>
      <c r="P524" s="22">
        <v>4</v>
      </c>
    </row>
    <row r="525" spans="1:16" customFormat="1" hidden="1" x14ac:dyDescent="0.35">
      <c r="A525" t="s">
        <v>634</v>
      </c>
      <c r="B525" t="s">
        <v>129</v>
      </c>
      <c r="C525" t="s">
        <v>683</v>
      </c>
      <c r="D525" t="s">
        <v>684</v>
      </c>
      <c r="E525">
        <f>SUM(Table110[[#This Row],[2026]:[2014]])</f>
        <v>1</v>
      </c>
      <c r="F525" s="22"/>
      <c r="G525" s="22"/>
      <c r="H525" s="22"/>
      <c r="I525" s="22"/>
      <c r="J525" s="22"/>
      <c r="K525" s="22"/>
      <c r="L525" s="22"/>
      <c r="M525" s="22"/>
      <c r="N525" s="22"/>
      <c r="O525" s="22">
        <v>1</v>
      </c>
      <c r="P525" s="22"/>
    </row>
    <row r="526" spans="1:16" customFormat="1" hidden="1" x14ac:dyDescent="0.35">
      <c r="A526" t="s">
        <v>634</v>
      </c>
      <c r="B526" t="s">
        <v>129</v>
      </c>
      <c r="C526" t="s">
        <v>685</v>
      </c>
      <c r="D526" t="s">
        <v>686</v>
      </c>
      <c r="E526">
        <f>SUM(Table110[[#This Row],[2026]:[2014]])</f>
        <v>1</v>
      </c>
      <c r="F526" s="22"/>
      <c r="G526" s="22"/>
      <c r="H526" s="22"/>
      <c r="I526" s="22"/>
      <c r="J526" s="22"/>
      <c r="K526" s="22"/>
      <c r="L526" s="22"/>
      <c r="M526" s="22">
        <v>1</v>
      </c>
      <c r="N526" s="22"/>
      <c r="O526" s="22"/>
      <c r="P526" s="22"/>
    </row>
    <row r="527" spans="1:16" customFormat="1" hidden="1" x14ac:dyDescent="0.35">
      <c r="A527" t="s">
        <v>634</v>
      </c>
      <c r="B527" t="s">
        <v>129</v>
      </c>
      <c r="C527" t="s">
        <v>687</v>
      </c>
      <c r="D527" t="s">
        <v>688</v>
      </c>
      <c r="E527">
        <f>SUM(Table110[[#This Row],[2026]:[2014]])</f>
        <v>1</v>
      </c>
      <c r="F527" s="22"/>
      <c r="G527" s="22"/>
      <c r="H527" s="22"/>
      <c r="I527" s="22"/>
      <c r="J527" s="22"/>
      <c r="K527" s="22"/>
      <c r="L527" s="22"/>
      <c r="M527" s="22"/>
      <c r="N527" s="22">
        <v>1</v>
      </c>
      <c r="O527" s="22"/>
      <c r="P527" s="22"/>
    </row>
    <row r="528" spans="1:16" customFormat="1" hidden="1" x14ac:dyDescent="0.35">
      <c r="A528" t="s">
        <v>634</v>
      </c>
      <c r="B528" t="s">
        <v>132</v>
      </c>
      <c r="C528" s="12" t="s">
        <v>116</v>
      </c>
      <c r="D528" t="s">
        <v>458</v>
      </c>
      <c r="E528">
        <f>SUM(Table110[[#This Row],[2026]:[2014]])</f>
        <v>31</v>
      </c>
      <c r="F528" s="22"/>
      <c r="G528" s="22"/>
      <c r="H528" s="22"/>
      <c r="I528" s="22"/>
      <c r="J528" s="22"/>
      <c r="K528" s="22">
        <v>23</v>
      </c>
      <c r="L528" s="22"/>
      <c r="M528" s="22"/>
      <c r="N528" s="22">
        <v>1</v>
      </c>
      <c r="O528" s="22">
        <v>-2</v>
      </c>
      <c r="P528" s="22">
        <v>9</v>
      </c>
    </row>
    <row r="529" spans="1:16" customFormat="1" hidden="1" x14ac:dyDescent="0.35">
      <c r="A529" t="s">
        <v>634</v>
      </c>
      <c r="B529" t="s">
        <v>132</v>
      </c>
      <c r="C529" t="s">
        <v>330</v>
      </c>
      <c r="D529" t="s">
        <v>331</v>
      </c>
      <c r="E529">
        <f>SUM(Table110[[#This Row],[2026]:[2014]])</f>
        <v>1</v>
      </c>
      <c r="F529" s="22"/>
      <c r="G529" s="22"/>
      <c r="H529" s="22"/>
      <c r="I529" s="22"/>
      <c r="J529" s="22"/>
      <c r="K529" s="22"/>
      <c r="L529" s="22">
        <v>1</v>
      </c>
      <c r="M529" s="22"/>
      <c r="N529" s="22"/>
      <c r="O529" s="22"/>
      <c r="P529" s="22"/>
    </row>
    <row r="530" spans="1:16" customFormat="1" hidden="1" x14ac:dyDescent="0.35">
      <c r="A530" t="s">
        <v>634</v>
      </c>
      <c r="B530" t="s">
        <v>132</v>
      </c>
      <c r="C530" t="s">
        <v>689</v>
      </c>
      <c r="D530" t="s">
        <v>690</v>
      </c>
      <c r="E530">
        <f>SUM(Table110[[#This Row],[2026]:[2014]])</f>
        <v>3</v>
      </c>
      <c r="F530" s="22"/>
      <c r="G530" s="22"/>
      <c r="H530" s="22"/>
      <c r="I530" s="22"/>
      <c r="J530" s="22"/>
      <c r="K530" s="22"/>
      <c r="L530" s="22"/>
      <c r="M530" s="22">
        <v>3</v>
      </c>
      <c r="N530" s="22"/>
      <c r="O530" s="22"/>
      <c r="P530" s="22"/>
    </row>
    <row r="531" spans="1:16" customFormat="1" hidden="1" x14ac:dyDescent="0.35">
      <c r="A531" t="s">
        <v>634</v>
      </c>
      <c r="B531" t="s">
        <v>132</v>
      </c>
      <c r="C531" t="s">
        <v>691</v>
      </c>
      <c r="D531" t="s">
        <v>692</v>
      </c>
      <c r="E531">
        <f>SUM(Table110[[#This Row],[2026]:[2014]])</f>
        <v>6</v>
      </c>
      <c r="F531" s="22"/>
      <c r="G531" s="22"/>
      <c r="H531" s="22"/>
      <c r="I531" s="22"/>
      <c r="J531" s="22"/>
      <c r="K531" s="22"/>
      <c r="L531" s="22">
        <v>1</v>
      </c>
      <c r="M531" s="22">
        <v>5</v>
      </c>
      <c r="N531" s="22"/>
      <c r="O531" s="22"/>
      <c r="P531" s="22"/>
    </row>
    <row r="532" spans="1:16" customFormat="1" hidden="1" x14ac:dyDescent="0.35">
      <c r="A532" t="s">
        <v>634</v>
      </c>
      <c r="B532" t="s">
        <v>132</v>
      </c>
      <c r="C532" t="s">
        <v>135</v>
      </c>
      <c r="D532" t="s">
        <v>136</v>
      </c>
      <c r="E532">
        <f>SUM(Table110[[#This Row],[2026]:[2014]])</f>
        <v>1</v>
      </c>
      <c r="F532" s="22"/>
      <c r="G532" s="22"/>
      <c r="H532" s="22"/>
      <c r="I532" s="22"/>
      <c r="J532" s="22"/>
      <c r="K532" s="22"/>
      <c r="L532" s="22"/>
      <c r="M532" s="22"/>
      <c r="N532" s="22"/>
      <c r="O532" s="22">
        <v>1</v>
      </c>
      <c r="P532" s="22"/>
    </row>
    <row r="533" spans="1:16" customFormat="1" hidden="1" x14ac:dyDescent="0.35">
      <c r="A533" t="s">
        <v>634</v>
      </c>
      <c r="B533" t="s">
        <v>137</v>
      </c>
      <c r="C533" s="12" t="s">
        <v>116</v>
      </c>
      <c r="D533" t="s">
        <v>138</v>
      </c>
      <c r="E533">
        <f>SUM(Table110[[#This Row],[2026]:[2014]])</f>
        <v>8</v>
      </c>
      <c r="F533" s="22"/>
      <c r="G533" s="22"/>
      <c r="H533" s="22">
        <v>2</v>
      </c>
      <c r="I533" s="22">
        <v>6</v>
      </c>
      <c r="J533" s="22"/>
      <c r="K533" s="22"/>
      <c r="L533" s="22"/>
      <c r="M533" s="22"/>
      <c r="N533" s="22"/>
      <c r="O533" s="22"/>
      <c r="P533" s="22"/>
    </row>
    <row r="534" spans="1:16" customFormat="1" hidden="1" x14ac:dyDescent="0.35">
      <c r="A534" t="s">
        <v>634</v>
      </c>
      <c r="B534" t="s">
        <v>137</v>
      </c>
      <c r="C534" s="12" t="s">
        <v>116</v>
      </c>
      <c r="D534" t="s">
        <v>332</v>
      </c>
      <c r="E534">
        <f>SUM(Table110[[#This Row],[2026]:[2014]])</f>
        <v>3</v>
      </c>
      <c r="F534" s="22"/>
      <c r="G534" s="22"/>
      <c r="H534" s="22"/>
      <c r="I534" s="22">
        <v>1</v>
      </c>
      <c r="J534" s="22"/>
      <c r="K534" s="22"/>
      <c r="L534" s="22">
        <v>1</v>
      </c>
      <c r="M534" s="22"/>
      <c r="N534" s="22"/>
      <c r="O534" s="22">
        <v>1</v>
      </c>
      <c r="P534" s="22"/>
    </row>
    <row r="535" spans="1:16" customFormat="1" hidden="1" x14ac:dyDescent="0.35">
      <c r="A535" t="s">
        <v>634</v>
      </c>
      <c r="B535" t="s">
        <v>137</v>
      </c>
      <c r="C535" s="12" t="s">
        <v>116</v>
      </c>
      <c r="D535" t="s">
        <v>333</v>
      </c>
      <c r="E535">
        <f>SUM(Table110[[#This Row],[2026]:[2014]])</f>
        <v>2</v>
      </c>
      <c r="F535" s="22"/>
      <c r="G535" s="22"/>
      <c r="H535" s="22">
        <v>2</v>
      </c>
      <c r="I535" s="22"/>
      <c r="J535" s="22"/>
      <c r="K535" s="22"/>
      <c r="L535" s="22"/>
      <c r="M535" s="22"/>
      <c r="N535" s="22"/>
      <c r="O535" s="22"/>
      <c r="P535" s="22"/>
    </row>
    <row r="536" spans="1:16" customFormat="1" hidden="1" x14ac:dyDescent="0.35">
      <c r="A536" t="s">
        <v>634</v>
      </c>
      <c r="B536" t="s">
        <v>137</v>
      </c>
      <c r="C536" s="12" t="s">
        <v>116</v>
      </c>
      <c r="D536" t="s">
        <v>139</v>
      </c>
      <c r="E536">
        <f>SUM(Table110[[#This Row],[2026]:[2014]])</f>
        <v>-18</v>
      </c>
      <c r="F536" s="22"/>
      <c r="G536" s="22"/>
      <c r="H536" s="22">
        <v>-1</v>
      </c>
      <c r="I536" s="22">
        <v>-1</v>
      </c>
      <c r="J536" s="22">
        <v>-7</v>
      </c>
      <c r="K536" s="22">
        <v>-1</v>
      </c>
      <c r="L536" s="22">
        <v>-8</v>
      </c>
      <c r="M536" s="22"/>
      <c r="N536" s="22"/>
      <c r="O536" s="22"/>
      <c r="P536" s="22"/>
    </row>
    <row r="537" spans="1:16" customFormat="1" hidden="1" x14ac:dyDescent="0.35">
      <c r="A537" t="s">
        <v>634</v>
      </c>
      <c r="B537" t="s">
        <v>137</v>
      </c>
      <c r="C537" s="12" t="s">
        <v>116</v>
      </c>
      <c r="D537" t="s">
        <v>528</v>
      </c>
      <c r="E537">
        <f>SUM(Table110[[#This Row],[2026]:[2014]])</f>
        <v>2</v>
      </c>
      <c r="F537" s="22"/>
      <c r="G537" s="22"/>
      <c r="H537" s="22"/>
      <c r="I537" s="22"/>
      <c r="J537" s="22">
        <v>2</v>
      </c>
      <c r="K537" s="22"/>
      <c r="L537" s="22"/>
      <c r="M537" s="22"/>
      <c r="N537" s="22"/>
      <c r="O537" s="22"/>
      <c r="P537" s="22"/>
    </row>
    <row r="538" spans="1:16" customFormat="1" hidden="1" x14ac:dyDescent="0.35">
      <c r="A538" t="s">
        <v>634</v>
      </c>
      <c r="B538" t="s">
        <v>137</v>
      </c>
      <c r="C538" s="12" t="s">
        <v>116</v>
      </c>
      <c r="D538" t="s">
        <v>629</v>
      </c>
      <c r="E538">
        <f>SUM(Table110[[#This Row],[2026]:[2014]])</f>
        <v>4</v>
      </c>
      <c r="F538" s="22"/>
      <c r="G538" s="22"/>
      <c r="H538" s="22"/>
      <c r="I538" s="22"/>
      <c r="J538" s="22"/>
      <c r="K538" s="22"/>
      <c r="L538" s="22"/>
      <c r="M538" s="22"/>
      <c r="N538" s="22">
        <v>4</v>
      </c>
      <c r="O538" s="22"/>
      <c r="P538" s="22"/>
    </row>
    <row r="539" spans="1:16" customFormat="1" hidden="1" x14ac:dyDescent="0.35">
      <c r="A539" t="s">
        <v>634</v>
      </c>
      <c r="B539" t="s">
        <v>137</v>
      </c>
      <c r="C539" s="12" t="s">
        <v>116</v>
      </c>
      <c r="D539" t="s">
        <v>334</v>
      </c>
      <c r="E539">
        <f>SUM(Table110[[#This Row],[2026]:[2014]])</f>
        <v>5</v>
      </c>
      <c r="F539" s="22"/>
      <c r="G539" s="22"/>
      <c r="H539" s="22">
        <v>1</v>
      </c>
      <c r="I539" s="22"/>
      <c r="J539" s="22">
        <v>1</v>
      </c>
      <c r="K539" s="22">
        <v>1</v>
      </c>
      <c r="L539" s="22">
        <v>1</v>
      </c>
      <c r="M539" s="22"/>
      <c r="N539" s="22">
        <v>1</v>
      </c>
      <c r="O539" s="22"/>
      <c r="P539" s="22"/>
    </row>
    <row r="540" spans="1:16" customFormat="1" hidden="1" x14ac:dyDescent="0.35">
      <c r="A540" t="s">
        <v>634</v>
      </c>
      <c r="B540" t="s">
        <v>137</v>
      </c>
      <c r="C540" s="12" t="s">
        <v>116</v>
      </c>
      <c r="D540" t="s">
        <v>693</v>
      </c>
      <c r="E540">
        <f>SUM(Table110[[#This Row],[2026]:[2014]])</f>
        <v>14</v>
      </c>
      <c r="F540" s="22"/>
      <c r="G540" s="22"/>
      <c r="H540" s="22"/>
      <c r="I540" s="22"/>
      <c r="J540" s="22"/>
      <c r="K540" s="22">
        <v>2</v>
      </c>
      <c r="L540" s="22">
        <v>12</v>
      </c>
      <c r="M540" s="22"/>
      <c r="N540" s="22"/>
      <c r="O540" s="22"/>
      <c r="P540" s="22"/>
    </row>
    <row r="541" spans="1:16" customFormat="1" hidden="1" x14ac:dyDescent="0.35">
      <c r="A541" t="s">
        <v>634</v>
      </c>
      <c r="B541" t="s">
        <v>137</v>
      </c>
      <c r="C541" s="12" t="s">
        <v>116</v>
      </c>
      <c r="D541" t="s">
        <v>336</v>
      </c>
      <c r="E541">
        <f>SUM(Table110[[#This Row],[2026]:[2014]])</f>
        <v>3</v>
      </c>
      <c r="F541" s="22"/>
      <c r="G541" s="22"/>
      <c r="H541" s="22"/>
      <c r="I541" s="22"/>
      <c r="J541" s="22">
        <v>3</v>
      </c>
      <c r="K541" s="22"/>
      <c r="L541" s="22"/>
      <c r="M541" s="22"/>
      <c r="N541" s="22"/>
      <c r="O541" s="22"/>
      <c r="P541" s="22"/>
    </row>
    <row r="542" spans="1:16" customFormat="1" hidden="1" x14ac:dyDescent="0.35">
      <c r="A542" t="s">
        <v>634</v>
      </c>
      <c r="B542" t="s">
        <v>137</v>
      </c>
      <c r="C542" s="12" t="s">
        <v>116</v>
      </c>
      <c r="D542" t="s">
        <v>141</v>
      </c>
      <c r="E542">
        <f>SUM(Table110[[#This Row],[2026]:[2014]])</f>
        <v>32</v>
      </c>
      <c r="F542" s="22"/>
      <c r="G542" s="22"/>
      <c r="H542" s="22">
        <v>7</v>
      </c>
      <c r="I542" s="22">
        <v>6</v>
      </c>
      <c r="J542" s="22">
        <v>12</v>
      </c>
      <c r="K542" s="22"/>
      <c r="L542" s="22">
        <v>7</v>
      </c>
      <c r="M542" s="22"/>
      <c r="N542" s="22"/>
      <c r="O542" s="22"/>
      <c r="P542" s="22"/>
    </row>
    <row r="543" spans="1:16" customFormat="1" hidden="1" x14ac:dyDescent="0.35">
      <c r="A543" t="s">
        <v>634</v>
      </c>
      <c r="B543" t="s">
        <v>137</v>
      </c>
      <c r="C543" s="12" t="s">
        <v>116</v>
      </c>
      <c r="D543" t="s">
        <v>529</v>
      </c>
      <c r="E543">
        <f>SUM(Table110[[#This Row],[2026]:[2014]])</f>
        <v>4</v>
      </c>
      <c r="F543" s="22"/>
      <c r="G543" s="22"/>
      <c r="H543" s="22"/>
      <c r="I543" s="22"/>
      <c r="J543" s="22"/>
      <c r="K543" s="22"/>
      <c r="L543" s="22">
        <v>3</v>
      </c>
      <c r="M543" s="22">
        <v>1</v>
      </c>
      <c r="N543" s="22"/>
      <c r="O543" s="22"/>
      <c r="P543" s="22"/>
    </row>
    <row r="544" spans="1:16" customFormat="1" hidden="1" x14ac:dyDescent="0.35">
      <c r="A544" t="s">
        <v>634</v>
      </c>
      <c r="B544" t="s">
        <v>137</v>
      </c>
      <c r="C544" s="12" t="s">
        <v>116</v>
      </c>
      <c r="D544" t="s">
        <v>337</v>
      </c>
      <c r="E544">
        <f>SUM(Table110[[#This Row],[2026]:[2014]])</f>
        <v>3</v>
      </c>
      <c r="F544" s="22"/>
      <c r="G544" s="22"/>
      <c r="H544" s="22"/>
      <c r="I544" s="22"/>
      <c r="J544" s="22"/>
      <c r="K544" s="22">
        <v>3</v>
      </c>
      <c r="L544" s="22"/>
      <c r="M544" s="22"/>
      <c r="N544" s="22"/>
      <c r="O544" s="22"/>
      <c r="P544" s="22"/>
    </row>
    <row r="545" spans="1:16" customFormat="1" hidden="1" x14ac:dyDescent="0.35">
      <c r="A545" t="s">
        <v>634</v>
      </c>
      <c r="B545" t="s">
        <v>137</v>
      </c>
      <c r="C545" s="12" t="s">
        <v>116</v>
      </c>
      <c r="D545" t="s">
        <v>143</v>
      </c>
      <c r="E545">
        <f>SUM(Table110[[#This Row],[2026]:[2014]])</f>
        <v>1</v>
      </c>
      <c r="F545" s="22"/>
      <c r="G545" s="22"/>
      <c r="H545" s="22">
        <v>1</v>
      </c>
      <c r="I545" s="22"/>
      <c r="J545" s="22"/>
      <c r="K545" s="22"/>
      <c r="L545" s="22"/>
      <c r="M545" s="22"/>
      <c r="N545" s="22"/>
      <c r="O545" s="22"/>
      <c r="P545" s="22"/>
    </row>
    <row r="546" spans="1:16" customFormat="1" hidden="1" x14ac:dyDescent="0.35">
      <c r="A546" t="s">
        <v>634</v>
      </c>
      <c r="B546" t="s">
        <v>137</v>
      </c>
      <c r="C546" t="s">
        <v>448</v>
      </c>
      <c r="D546" t="s">
        <v>449</v>
      </c>
      <c r="E546">
        <f>SUM(Table110[[#This Row],[2026]:[2014]])</f>
        <v>1</v>
      </c>
      <c r="F546" s="22"/>
      <c r="G546" s="22"/>
      <c r="H546" s="22"/>
      <c r="I546" s="22"/>
      <c r="J546" s="22">
        <v>1</v>
      </c>
      <c r="K546" s="22"/>
      <c r="L546" s="22"/>
      <c r="M546" s="22"/>
      <c r="N546" s="22"/>
      <c r="O546" s="22"/>
      <c r="P546" s="22"/>
    </row>
    <row r="547" spans="1:16" customFormat="1" hidden="1" x14ac:dyDescent="0.35">
      <c r="A547" t="s">
        <v>634</v>
      </c>
      <c r="B547" t="s">
        <v>137</v>
      </c>
      <c r="C547" t="s">
        <v>694</v>
      </c>
      <c r="D547" t="s">
        <v>695</v>
      </c>
      <c r="E547">
        <f>SUM(Table110[[#This Row],[2026]:[2014]])</f>
        <v>0</v>
      </c>
      <c r="F547" s="22"/>
      <c r="G547" s="22"/>
      <c r="H547" s="22"/>
      <c r="I547" s="22"/>
      <c r="J547" s="22"/>
      <c r="K547" s="22"/>
      <c r="L547" s="22"/>
      <c r="M547" s="22"/>
      <c r="N547" s="22">
        <v>0</v>
      </c>
      <c r="O547" s="22"/>
      <c r="P547" s="22"/>
    </row>
    <row r="548" spans="1:16" customFormat="1" hidden="1" x14ac:dyDescent="0.35">
      <c r="A548" t="s">
        <v>634</v>
      </c>
      <c r="B548" t="s">
        <v>137</v>
      </c>
      <c r="C548" t="s">
        <v>144</v>
      </c>
      <c r="D548" t="s">
        <v>145</v>
      </c>
      <c r="E548">
        <f>SUM(Table110[[#This Row],[2026]:[2014]])</f>
        <v>22</v>
      </c>
      <c r="F548" s="22"/>
      <c r="G548" s="22"/>
      <c r="H548" s="22"/>
      <c r="I548" s="22">
        <v>2</v>
      </c>
      <c r="J548" s="22">
        <v>7</v>
      </c>
      <c r="K548" s="22">
        <v>1</v>
      </c>
      <c r="L548" s="22"/>
      <c r="M548" s="22">
        <v>3</v>
      </c>
      <c r="N548" s="22">
        <v>2</v>
      </c>
      <c r="O548" s="22">
        <v>5</v>
      </c>
      <c r="P548" s="22">
        <v>2</v>
      </c>
    </row>
    <row r="549" spans="1:16" customFormat="1" hidden="1" x14ac:dyDescent="0.35">
      <c r="A549" t="s">
        <v>634</v>
      </c>
      <c r="B549" t="s">
        <v>137</v>
      </c>
      <c r="C549" t="s">
        <v>696</v>
      </c>
      <c r="D549" t="s">
        <v>697</v>
      </c>
      <c r="E549">
        <f>SUM(Table110[[#This Row],[2026]:[2014]])</f>
        <v>13</v>
      </c>
      <c r="F549" s="22"/>
      <c r="G549" s="22"/>
      <c r="H549" s="22"/>
      <c r="I549" s="22"/>
      <c r="J549" s="22">
        <v>5</v>
      </c>
      <c r="K549" s="22">
        <v>2</v>
      </c>
      <c r="L549" s="22"/>
      <c r="M549" s="22">
        <v>1</v>
      </c>
      <c r="N549" s="22">
        <v>3</v>
      </c>
      <c r="O549" s="22">
        <v>1</v>
      </c>
      <c r="P549" s="22">
        <v>1</v>
      </c>
    </row>
    <row r="550" spans="1:16" customFormat="1" hidden="1" x14ac:dyDescent="0.35">
      <c r="A550" t="s">
        <v>634</v>
      </c>
      <c r="B550" t="s">
        <v>137</v>
      </c>
      <c r="C550" t="s">
        <v>338</v>
      </c>
      <c r="D550" t="s">
        <v>339</v>
      </c>
      <c r="E550">
        <f>SUM(Table110[[#This Row],[2026]:[2014]])</f>
        <v>4</v>
      </c>
      <c r="F550" s="22"/>
      <c r="G550" s="22"/>
      <c r="H550" s="22"/>
      <c r="I550" s="22"/>
      <c r="J550" s="22"/>
      <c r="K550" s="22"/>
      <c r="L550" s="22">
        <v>1</v>
      </c>
      <c r="M550" s="22"/>
      <c r="N550" s="22">
        <v>1</v>
      </c>
      <c r="O550" s="22">
        <v>2</v>
      </c>
      <c r="P550" s="22"/>
    </row>
    <row r="551" spans="1:16" customFormat="1" hidden="1" x14ac:dyDescent="0.35">
      <c r="A551" t="s">
        <v>634</v>
      </c>
      <c r="B551" t="s">
        <v>137</v>
      </c>
      <c r="C551" t="s">
        <v>698</v>
      </c>
      <c r="D551" t="s">
        <v>699</v>
      </c>
      <c r="E551">
        <f>SUM(Table110[[#This Row],[2026]:[2014]])</f>
        <v>16</v>
      </c>
      <c r="F551" s="22"/>
      <c r="G551" s="22"/>
      <c r="H551" s="22"/>
      <c r="I551" s="22"/>
      <c r="J551" s="22"/>
      <c r="K551" s="22"/>
      <c r="L551" s="22">
        <v>1</v>
      </c>
      <c r="M551" s="22"/>
      <c r="N551" s="22">
        <v>2</v>
      </c>
      <c r="O551" s="22">
        <v>6</v>
      </c>
      <c r="P551" s="22">
        <v>7</v>
      </c>
    </row>
    <row r="552" spans="1:16" customFormat="1" hidden="1" x14ac:dyDescent="0.35">
      <c r="A552" t="s">
        <v>634</v>
      </c>
      <c r="B552" t="s">
        <v>137</v>
      </c>
      <c r="C552" t="s">
        <v>146</v>
      </c>
      <c r="D552" t="s">
        <v>147</v>
      </c>
      <c r="E552">
        <f>SUM(Table110[[#This Row],[2026]:[2014]])</f>
        <v>6</v>
      </c>
      <c r="F552" s="22"/>
      <c r="G552" s="22">
        <v>3</v>
      </c>
      <c r="H552" s="22"/>
      <c r="I552" s="22"/>
      <c r="J552" s="22"/>
      <c r="K552" s="22">
        <v>2</v>
      </c>
      <c r="L552" s="22"/>
      <c r="M552" s="22"/>
      <c r="N552" s="22">
        <v>1</v>
      </c>
      <c r="O552" s="22"/>
      <c r="P552" s="22"/>
    </row>
    <row r="553" spans="1:16" customFormat="1" hidden="1" x14ac:dyDescent="0.35">
      <c r="A553" t="s">
        <v>634</v>
      </c>
      <c r="B553" t="s">
        <v>137</v>
      </c>
      <c r="C553" t="s">
        <v>700</v>
      </c>
      <c r="D553" t="s">
        <v>701</v>
      </c>
      <c r="E553">
        <f>SUM(Table110[[#This Row],[2026]:[2014]])</f>
        <v>1</v>
      </c>
      <c r="F553" s="22"/>
      <c r="G553" s="22"/>
      <c r="H553" s="22"/>
      <c r="I553" s="22"/>
      <c r="J553" s="22"/>
      <c r="K553" s="22"/>
      <c r="L553" s="22"/>
      <c r="M553" s="22"/>
      <c r="N553" s="22">
        <v>1</v>
      </c>
      <c r="O553" s="22"/>
      <c r="P553" s="22"/>
    </row>
    <row r="554" spans="1:16" customFormat="1" hidden="1" x14ac:dyDescent="0.35">
      <c r="A554" t="s">
        <v>634</v>
      </c>
      <c r="B554" t="s">
        <v>137</v>
      </c>
      <c r="C554" t="s">
        <v>702</v>
      </c>
      <c r="D554" t="s">
        <v>703</v>
      </c>
      <c r="E554">
        <f>SUM(Table110[[#This Row],[2026]:[2014]])</f>
        <v>2</v>
      </c>
      <c r="F554" s="22"/>
      <c r="G554" s="22"/>
      <c r="H554" s="22">
        <v>0</v>
      </c>
      <c r="I554" s="22">
        <v>1</v>
      </c>
      <c r="J554" s="22"/>
      <c r="K554" s="22"/>
      <c r="L554" s="22"/>
      <c r="M554" s="22"/>
      <c r="N554" s="22"/>
      <c r="O554" s="22">
        <v>1</v>
      </c>
      <c r="P554" s="22"/>
    </row>
    <row r="555" spans="1:16" customFormat="1" hidden="1" x14ac:dyDescent="0.35">
      <c r="A555" t="s">
        <v>634</v>
      </c>
      <c r="B555" t="s">
        <v>137</v>
      </c>
      <c r="C555" t="s">
        <v>704</v>
      </c>
      <c r="D555" t="s">
        <v>705</v>
      </c>
      <c r="E555">
        <f>SUM(Table110[[#This Row],[2026]:[2014]])</f>
        <v>1</v>
      </c>
      <c r="F555" s="22"/>
      <c r="G555" s="22"/>
      <c r="H555" s="22"/>
      <c r="I555" s="22"/>
      <c r="J555" s="22"/>
      <c r="K555" s="22"/>
      <c r="L555" s="22"/>
      <c r="M555" s="22">
        <v>1</v>
      </c>
      <c r="N555" s="22"/>
      <c r="O555" s="22"/>
      <c r="P555" s="22"/>
    </row>
    <row r="556" spans="1:16" customFormat="1" hidden="1" x14ac:dyDescent="0.35">
      <c r="A556" t="s">
        <v>634</v>
      </c>
      <c r="B556" t="s">
        <v>137</v>
      </c>
      <c r="C556" t="s">
        <v>706</v>
      </c>
      <c r="D556" t="s">
        <v>707</v>
      </c>
      <c r="E556">
        <f>SUM(Table110[[#This Row],[2026]:[2014]])</f>
        <v>1</v>
      </c>
      <c r="F556" s="22"/>
      <c r="G556" s="22"/>
      <c r="H556" s="22"/>
      <c r="I556" s="22"/>
      <c r="J556" s="22"/>
      <c r="K556" s="22"/>
      <c r="L556" s="22"/>
      <c r="M556" s="22"/>
      <c r="N556" s="22"/>
      <c r="O556" s="22">
        <v>1</v>
      </c>
      <c r="P556" s="22"/>
    </row>
    <row r="557" spans="1:16" customFormat="1" hidden="1" x14ac:dyDescent="0.35">
      <c r="A557" t="s">
        <v>634</v>
      </c>
      <c r="B557" t="s">
        <v>137</v>
      </c>
      <c r="C557" t="s">
        <v>708</v>
      </c>
      <c r="D557" t="s">
        <v>709</v>
      </c>
      <c r="E557">
        <f>SUM(Table110[[#This Row],[2026]:[2014]])</f>
        <v>3</v>
      </c>
      <c r="F557" s="22"/>
      <c r="G557" s="22"/>
      <c r="H557" s="22">
        <v>3</v>
      </c>
      <c r="I557" s="22"/>
      <c r="J557" s="22"/>
      <c r="K557" s="22"/>
      <c r="L557" s="22"/>
      <c r="M557" s="22"/>
      <c r="N557" s="22"/>
      <c r="O557" s="22"/>
      <c r="P557" s="22"/>
    </row>
    <row r="558" spans="1:16" customFormat="1" hidden="1" x14ac:dyDescent="0.35">
      <c r="A558" t="s">
        <v>634</v>
      </c>
      <c r="B558" t="s">
        <v>137</v>
      </c>
      <c r="C558" t="s">
        <v>710</v>
      </c>
      <c r="D558" t="s">
        <v>711</v>
      </c>
      <c r="E558">
        <f>SUM(Table110[[#This Row],[2026]:[2014]])</f>
        <v>1</v>
      </c>
      <c r="F558" s="22"/>
      <c r="G558" s="22"/>
      <c r="H558" s="22"/>
      <c r="I558" s="22"/>
      <c r="J558" s="22">
        <v>1</v>
      </c>
      <c r="K558" s="22"/>
      <c r="L558" s="22"/>
      <c r="M558" s="22"/>
      <c r="N558" s="22"/>
      <c r="O558" s="22"/>
      <c r="P558" s="22"/>
    </row>
    <row r="559" spans="1:16" customFormat="1" hidden="1" x14ac:dyDescent="0.35">
      <c r="A559" t="s">
        <v>634</v>
      </c>
      <c r="B559" t="s">
        <v>137</v>
      </c>
      <c r="C559" t="s">
        <v>712</v>
      </c>
      <c r="D559" t="s">
        <v>713</v>
      </c>
      <c r="E559">
        <f>SUM(Table110[[#This Row],[2026]:[2014]])</f>
        <v>4</v>
      </c>
      <c r="F559" s="22"/>
      <c r="G559" s="22"/>
      <c r="H559" s="22"/>
      <c r="I559" s="22"/>
      <c r="J559" s="22"/>
      <c r="K559" s="22"/>
      <c r="L559" s="22">
        <v>1</v>
      </c>
      <c r="M559" s="22">
        <v>3</v>
      </c>
      <c r="N559" s="22"/>
      <c r="O559" s="22"/>
      <c r="P559" s="22"/>
    </row>
    <row r="560" spans="1:16" customFormat="1" hidden="1" x14ac:dyDescent="0.35">
      <c r="A560" t="s">
        <v>634</v>
      </c>
      <c r="B560" t="s">
        <v>137</v>
      </c>
      <c r="C560" t="s">
        <v>714</v>
      </c>
      <c r="D560" t="s">
        <v>715</v>
      </c>
      <c r="E560">
        <f>SUM(Table110[[#This Row],[2026]:[2014]])</f>
        <v>2</v>
      </c>
      <c r="F560" s="22"/>
      <c r="G560" s="22"/>
      <c r="H560" s="22"/>
      <c r="I560" s="22"/>
      <c r="J560" s="22"/>
      <c r="K560" s="22"/>
      <c r="L560" s="22"/>
      <c r="M560" s="22"/>
      <c r="N560" s="22"/>
      <c r="O560" s="22">
        <v>2</v>
      </c>
      <c r="P560" s="22"/>
    </row>
    <row r="561" spans="1:16" customFormat="1" hidden="1" x14ac:dyDescent="0.35">
      <c r="A561" t="s">
        <v>634</v>
      </c>
      <c r="B561" t="s">
        <v>137</v>
      </c>
      <c r="C561" t="s">
        <v>150</v>
      </c>
      <c r="D561" t="s">
        <v>151</v>
      </c>
      <c r="E561">
        <f>SUM(Table110[[#This Row],[2026]:[2014]])</f>
        <v>12</v>
      </c>
      <c r="F561" s="22"/>
      <c r="G561" s="22"/>
      <c r="H561" s="22">
        <v>1</v>
      </c>
      <c r="I561" s="22">
        <v>4</v>
      </c>
      <c r="J561" s="22">
        <v>2</v>
      </c>
      <c r="K561" s="22"/>
      <c r="L561" s="22">
        <v>2</v>
      </c>
      <c r="M561" s="22"/>
      <c r="N561" s="22">
        <v>3</v>
      </c>
      <c r="O561" s="22"/>
      <c r="P561" s="22"/>
    </row>
    <row r="562" spans="1:16" customFormat="1" hidden="1" x14ac:dyDescent="0.35">
      <c r="A562" t="s">
        <v>634</v>
      </c>
      <c r="B562" t="s">
        <v>137</v>
      </c>
      <c r="C562" t="s">
        <v>716</v>
      </c>
      <c r="D562" t="s">
        <v>717</v>
      </c>
      <c r="E562">
        <f>SUM(Table110[[#This Row],[2026]:[2014]])</f>
        <v>1</v>
      </c>
      <c r="F562" s="22"/>
      <c r="G562" s="22"/>
      <c r="H562" s="22"/>
      <c r="I562" s="22"/>
      <c r="J562" s="22"/>
      <c r="K562" s="22"/>
      <c r="L562" s="22"/>
      <c r="M562" s="22"/>
      <c r="N562" s="22"/>
      <c r="O562" s="22">
        <v>1</v>
      </c>
      <c r="P562" s="22"/>
    </row>
    <row r="563" spans="1:16" customFormat="1" hidden="1" x14ac:dyDescent="0.35">
      <c r="A563" t="s">
        <v>634</v>
      </c>
      <c r="B563" t="s">
        <v>137</v>
      </c>
      <c r="C563" t="s">
        <v>718</v>
      </c>
      <c r="D563" t="s">
        <v>719</v>
      </c>
      <c r="E563">
        <f>SUM(Table110[[#This Row],[2026]:[2014]])</f>
        <v>1</v>
      </c>
      <c r="F563" s="22"/>
      <c r="G563" s="22"/>
      <c r="H563" s="22"/>
      <c r="I563" s="22"/>
      <c r="J563" s="22"/>
      <c r="K563" s="22"/>
      <c r="L563" s="22"/>
      <c r="M563" s="22"/>
      <c r="N563" s="22"/>
      <c r="O563" s="22">
        <v>1</v>
      </c>
      <c r="P563" s="22"/>
    </row>
    <row r="564" spans="1:16" customFormat="1" hidden="1" x14ac:dyDescent="0.35">
      <c r="A564" t="s">
        <v>634</v>
      </c>
      <c r="B564" t="s">
        <v>137</v>
      </c>
      <c r="C564" t="s">
        <v>720</v>
      </c>
      <c r="D564" t="s">
        <v>721</v>
      </c>
      <c r="E564">
        <f>SUM(Table110[[#This Row],[2026]:[2014]])</f>
        <v>1</v>
      </c>
      <c r="F564" s="22"/>
      <c r="G564" s="22"/>
      <c r="H564" s="22"/>
      <c r="I564" s="22">
        <v>1</v>
      </c>
      <c r="J564" s="22"/>
      <c r="K564" s="22"/>
      <c r="L564" s="22"/>
      <c r="M564" s="22"/>
      <c r="N564" s="22"/>
      <c r="O564" s="22"/>
      <c r="P564" s="22"/>
    </row>
    <row r="565" spans="1:16" customFormat="1" hidden="1" x14ac:dyDescent="0.35">
      <c r="A565" t="s">
        <v>634</v>
      </c>
      <c r="B565" t="s">
        <v>137</v>
      </c>
      <c r="C565" t="s">
        <v>722</v>
      </c>
      <c r="D565" t="s">
        <v>723</v>
      </c>
      <c r="E565">
        <f>SUM(Table110[[#This Row],[2026]:[2014]])</f>
        <v>3</v>
      </c>
      <c r="F565" s="22"/>
      <c r="G565" s="22"/>
      <c r="H565" s="22"/>
      <c r="I565" s="22"/>
      <c r="J565" s="22"/>
      <c r="K565" s="22"/>
      <c r="L565" s="22"/>
      <c r="M565" s="22"/>
      <c r="N565" s="22">
        <v>3</v>
      </c>
      <c r="O565" s="22"/>
      <c r="P565" s="22"/>
    </row>
    <row r="566" spans="1:16" customFormat="1" hidden="1" x14ac:dyDescent="0.35">
      <c r="A566" t="s">
        <v>634</v>
      </c>
      <c r="B566" t="s">
        <v>137</v>
      </c>
      <c r="C566" t="s">
        <v>724</v>
      </c>
      <c r="D566" t="s">
        <v>725</v>
      </c>
      <c r="E566">
        <f>SUM(Table110[[#This Row],[2026]:[2014]])</f>
        <v>1</v>
      </c>
      <c r="F566" s="22"/>
      <c r="G566" s="22"/>
      <c r="H566" s="22"/>
      <c r="I566" s="22"/>
      <c r="J566" s="22"/>
      <c r="K566" s="22"/>
      <c r="L566" s="22"/>
      <c r="M566" s="22"/>
      <c r="N566" s="22">
        <v>1</v>
      </c>
      <c r="O566" s="22"/>
      <c r="P566" s="22"/>
    </row>
    <row r="567" spans="1:16" customFormat="1" hidden="1" x14ac:dyDescent="0.35">
      <c r="A567" t="s">
        <v>634</v>
      </c>
      <c r="B567" t="s">
        <v>137</v>
      </c>
      <c r="C567" t="s">
        <v>726</v>
      </c>
      <c r="D567" t="s">
        <v>727</v>
      </c>
      <c r="E567">
        <f>SUM(Table110[[#This Row],[2026]:[2014]])</f>
        <v>2</v>
      </c>
      <c r="F567" s="22"/>
      <c r="G567" s="22"/>
      <c r="H567" s="22"/>
      <c r="I567" s="22"/>
      <c r="J567" s="22"/>
      <c r="K567" s="22"/>
      <c r="L567" s="22"/>
      <c r="M567" s="22">
        <v>1</v>
      </c>
      <c r="N567" s="22"/>
      <c r="O567" s="22">
        <v>1</v>
      </c>
      <c r="P567" s="22"/>
    </row>
    <row r="568" spans="1:16" customFormat="1" hidden="1" x14ac:dyDescent="0.35">
      <c r="A568" t="s">
        <v>634</v>
      </c>
      <c r="B568" t="s">
        <v>137</v>
      </c>
      <c r="C568" t="s">
        <v>728</v>
      </c>
      <c r="D568" t="s">
        <v>729</v>
      </c>
      <c r="E568">
        <f>SUM(Table110[[#This Row],[2026]:[2014]])</f>
        <v>1</v>
      </c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>
        <v>1</v>
      </c>
    </row>
    <row r="569" spans="1:16" customFormat="1" hidden="1" x14ac:dyDescent="0.35">
      <c r="A569" t="s">
        <v>634</v>
      </c>
      <c r="B569" t="s">
        <v>137</v>
      </c>
      <c r="C569" t="s">
        <v>730</v>
      </c>
      <c r="D569" t="s">
        <v>731</v>
      </c>
      <c r="E569">
        <f>SUM(Table110[[#This Row],[2026]:[2014]])</f>
        <v>2</v>
      </c>
      <c r="F569" s="22"/>
      <c r="G569" s="22"/>
      <c r="H569" s="22"/>
      <c r="I569" s="22"/>
      <c r="J569" s="22"/>
      <c r="K569" s="22"/>
      <c r="L569" s="22"/>
      <c r="M569" s="22">
        <v>2</v>
      </c>
      <c r="N569" s="22"/>
      <c r="O569" s="22"/>
      <c r="P569" s="22"/>
    </row>
    <row r="570" spans="1:16" customFormat="1" hidden="1" x14ac:dyDescent="0.35">
      <c r="A570" t="s">
        <v>634</v>
      </c>
      <c r="B570" t="s">
        <v>137</v>
      </c>
      <c r="C570" t="s">
        <v>732</v>
      </c>
      <c r="D570" t="s">
        <v>733</v>
      </c>
      <c r="E570">
        <f>SUM(Table110[[#This Row],[2026]:[2014]])</f>
        <v>2</v>
      </c>
      <c r="F570" s="22"/>
      <c r="G570" s="22"/>
      <c r="H570" s="22"/>
      <c r="I570" s="22"/>
      <c r="J570" s="22"/>
      <c r="K570" s="22"/>
      <c r="L570" s="22"/>
      <c r="M570" s="22"/>
      <c r="N570" s="22">
        <v>2</v>
      </c>
      <c r="O570" s="22"/>
      <c r="P570" s="22"/>
    </row>
    <row r="571" spans="1:16" customFormat="1" hidden="1" x14ac:dyDescent="0.35">
      <c r="A571" t="s">
        <v>634</v>
      </c>
      <c r="B571" t="s">
        <v>137</v>
      </c>
      <c r="C571" t="s">
        <v>734</v>
      </c>
      <c r="D571" t="s">
        <v>735</v>
      </c>
      <c r="E571">
        <f>SUM(Table110[[#This Row],[2026]:[2014]])</f>
        <v>1</v>
      </c>
      <c r="F571" s="22"/>
      <c r="G571" s="22">
        <v>1</v>
      </c>
      <c r="H571" s="22"/>
      <c r="I571" s="22"/>
      <c r="J571" s="22"/>
      <c r="K571" s="22"/>
      <c r="L571" s="22"/>
      <c r="M571" s="22"/>
      <c r="N571" s="22"/>
      <c r="O571" s="22"/>
      <c r="P571" s="22"/>
    </row>
    <row r="572" spans="1:16" customFormat="1" hidden="1" x14ac:dyDescent="0.35">
      <c r="A572" t="s">
        <v>634</v>
      </c>
      <c r="B572" t="s">
        <v>137</v>
      </c>
      <c r="C572" t="s">
        <v>736</v>
      </c>
      <c r="D572" t="s">
        <v>737</v>
      </c>
      <c r="E572">
        <f>SUM(Table110[[#This Row],[2026]:[2014]])</f>
        <v>7</v>
      </c>
      <c r="F572" s="22"/>
      <c r="G572" s="22"/>
      <c r="H572" s="22"/>
      <c r="I572" s="22"/>
      <c r="J572" s="22"/>
      <c r="K572" s="22"/>
      <c r="L572" s="22"/>
      <c r="M572" s="22">
        <v>5</v>
      </c>
      <c r="N572" s="22"/>
      <c r="O572" s="22"/>
      <c r="P572" s="22">
        <v>2</v>
      </c>
    </row>
    <row r="573" spans="1:16" customFormat="1" hidden="1" x14ac:dyDescent="0.35">
      <c r="A573" t="s">
        <v>634</v>
      </c>
      <c r="B573" t="s">
        <v>137</v>
      </c>
      <c r="C573" t="s">
        <v>738</v>
      </c>
      <c r="D573" t="s">
        <v>739</v>
      </c>
      <c r="E573">
        <f>SUM(Table110[[#This Row],[2026]:[2014]])</f>
        <v>3</v>
      </c>
      <c r="F573" s="22"/>
      <c r="G573" s="22">
        <v>3</v>
      </c>
      <c r="H573" s="22"/>
      <c r="I573" s="22"/>
      <c r="J573" s="22"/>
      <c r="K573" s="22"/>
      <c r="L573" s="22"/>
      <c r="M573" s="22"/>
      <c r="N573" s="22"/>
      <c r="O573" s="22"/>
      <c r="P573" s="22"/>
    </row>
    <row r="574" spans="1:16" customFormat="1" hidden="1" x14ac:dyDescent="0.35">
      <c r="A574" t="s">
        <v>634</v>
      </c>
      <c r="B574" t="s">
        <v>137</v>
      </c>
      <c r="C574" t="s">
        <v>352</v>
      </c>
      <c r="D574" t="s">
        <v>353</v>
      </c>
      <c r="E574">
        <f>SUM(Table110[[#This Row],[2026]:[2014]])</f>
        <v>12</v>
      </c>
      <c r="F574" s="22"/>
      <c r="G574" s="22"/>
      <c r="H574" s="22">
        <v>0</v>
      </c>
      <c r="I574" s="22">
        <v>2</v>
      </c>
      <c r="J574" s="22">
        <v>6</v>
      </c>
      <c r="K574" s="22">
        <v>4</v>
      </c>
      <c r="L574" s="22"/>
      <c r="M574" s="22"/>
      <c r="N574" s="22"/>
      <c r="O574" s="22"/>
      <c r="P574" s="22"/>
    </row>
    <row r="575" spans="1:16" customFormat="1" hidden="1" x14ac:dyDescent="0.35">
      <c r="A575" t="s">
        <v>634</v>
      </c>
      <c r="B575" t="s">
        <v>137</v>
      </c>
      <c r="C575" t="s">
        <v>356</v>
      </c>
      <c r="D575" t="s">
        <v>357</v>
      </c>
      <c r="E575">
        <f>SUM(Table110[[#This Row],[2026]:[2014]])</f>
        <v>17</v>
      </c>
      <c r="F575" s="22"/>
      <c r="G575" s="22"/>
      <c r="H575" s="22">
        <v>5</v>
      </c>
      <c r="I575" s="22">
        <v>3</v>
      </c>
      <c r="J575" s="22">
        <v>1</v>
      </c>
      <c r="K575" s="22">
        <v>7</v>
      </c>
      <c r="L575" s="22">
        <v>1</v>
      </c>
      <c r="M575" s="22"/>
      <c r="N575" s="22"/>
      <c r="O575" s="22"/>
      <c r="P575" s="22"/>
    </row>
    <row r="576" spans="1:16" customFormat="1" hidden="1" x14ac:dyDescent="0.35">
      <c r="A576" t="s">
        <v>634</v>
      </c>
      <c r="B576" t="s">
        <v>137</v>
      </c>
      <c r="C576" t="s">
        <v>740</v>
      </c>
      <c r="D576" t="s">
        <v>741</v>
      </c>
      <c r="E576">
        <f>SUM(Table110[[#This Row],[2026]:[2014]])</f>
        <v>3</v>
      </c>
      <c r="F576" s="22"/>
      <c r="G576" s="22"/>
      <c r="H576" s="22"/>
      <c r="I576" s="22"/>
      <c r="J576" s="22"/>
      <c r="K576" s="22"/>
      <c r="L576" s="22">
        <v>3</v>
      </c>
      <c r="M576" s="22"/>
      <c r="N576" s="22"/>
      <c r="O576" s="22"/>
      <c r="P576" s="22"/>
    </row>
    <row r="577" spans="1:16" customFormat="1" hidden="1" x14ac:dyDescent="0.35">
      <c r="A577" t="s">
        <v>634</v>
      </c>
      <c r="B577" t="s">
        <v>465</v>
      </c>
      <c r="C577" t="s">
        <v>742</v>
      </c>
      <c r="D577" t="s">
        <v>743</v>
      </c>
      <c r="E577">
        <f>SUM(Table110[[#This Row],[2026]:[2014]])</f>
        <v>4</v>
      </c>
      <c r="F577" s="22"/>
      <c r="G577" s="22"/>
      <c r="H577" s="22"/>
      <c r="I577" s="22"/>
      <c r="J577" s="22"/>
      <c r="K577" s="22"/>
      <c r="L577" s="22"/>
      <c r="M577" s="22"/>
      <c r="N577" s="22"/>
      <c r="O577" s="22">
        <v>4</v>
      </c>
      <c r="P577" s="22"/>
    </row>
    <row r="578" spans="1:16" customFormat="1" hidden="1" x14ac:dyDescent="0.35">
      <c r="A578" t="s">
        <v>634</v>
      </c>
      <c r="B578" t="s">
        <v>465</v>
      </c>
      <c r="C578" t="s">
        <v>744</v>
      </c>
      <c r="D578" t="s">
        <v>745</v>
      </c>
      <c r="E578">
        <f>SUM(Table110[[#This Row],[2026]:[2014]])</f>
        <v>1</v>
      </c>
      <c r="F578" s="22"/>
      <c r="G578" s="22"/>
      <c r="H578" s="22"/>
      <c r="I578" s="22"/>
      <c r="J578" s="22"/>
      <c r="K578" s="22"/>
      <c r="L578" s="22"/>
      <c r="M578" s="22">
        <v>1</v>
      </c>
      <c r="N578" s="22"/>
      <c r="O578" s="22"/>
      <c r="P578" s="22"/>
    </row>
    <row r="579" spans="1:16" customFormat="1" hidden="1" x14ac:dyDescent="0.35">
      <c r="A579" t="s">
        <v>634</v>
      </c>
      <c r="B579" t="s">
        <v>465</v>
      </c>
      <c r="C579" t="s">
        <v>746</v>
      </c>
      <c r="D579" t="s">
        <v>747</v>
      </c>
      <c r="E579">
        <f>SUM(Table110[[#This Row],[2026]:[2014]])</f>
        <v>2</v>
      </c>
      <c r="F579" s="22"/>
      <c r="G579" s="22"/>
      <c r="H579" s="22"/>
      <c r="I579" s="22"/>
      <c r="J579" s="22"/>
      <c r="K579" s="22"/>
      <c r="L579" s="22"/>
      <c r="M579" s="22">
        <v>2</v>
      </c>
      <c r="N579" s="22"/>
      <c r="O579" s="22"/>
      <c r="P579" s="22"/>
    </row>
    <row r="580" spans="1:16" customFormat="1" hidden="1" x14ac:dyDescent="0.35">
      <c r="A580" t="s">
        <v>634</v>
      </c>
      <c r="B580" t="s">
        <v>164</v>
      </c>
      <c r="C580" t="s">
        <v>748</v>
      </c>
      <c r="D580" t="s">
        <v>749</v>
      </c>
      <c r="E580">
        <f>SUM(Table110[[#This Row],[2026]:[2014]])</f>
        <v>1</v>
      </c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>
        <v>1</v>
      </c>
    </row>
    <row r="581" spans="1:16" customFormat="1" hidden="1" x14ac:dyDescent="0.35">
      <c r="A581" t="s">
        <v>634</v>
      </c>
      <c r="B581" t="s">
        <v>164</v>
      </c>
      <c r="C581" t="s">
        <v>750</v>
      </c>
      <c r="D581" t="s">
        <v>751</v>
      </c>
      <c r="E581">
        <f>SUM(Table110[[#This Row],[2026]:[2014]])</f>
        <v>1</v>
      </c>
      <c r="F581" s="22"/>
      <c r="G581" s="22"/>
      <c r="H581" s="22"/>
      <c r="I581" s="22"/>
      <c r="J581" s="22"/>
      <c r="K581" s="22"/>
      <c r="L581" s="22">
        <v>1</v>
      </c>
      <c r="M581" s="22"/>
      <c r="N581" s="22"/>
      <c r="O581" s="22"/>
      <c r="P581" s="22"/>
    </row>
    <row r="582" spans="1:16" customFormat="1" hidden="1" x14ac:dyDescent="0.35">
      <c r="A582" t="s">
        <v>634</v>
      </c>
      <c r="B582" t="s">
        <v>164</v>
      </c>
      <c r="C582" t="s">
        <v>752</v>
      </c>
      <c r="D582" t="s">
        <v>753</v>
      </c>
      <c r="E582">
        <f>SUM(Table110[[#This Row],[2026]:[2014]])</f>
        <v>2</v>
      </c>
      <c r="F582" s="22"/>
      <c r="G582" s="22"/>
      <c r="H582" s="22"/>
      <c r="I582" s="22"/>
      <c r="J582" s="22"/>
      <c r="K582" s="22"/>
      <c r="L582" s="22"/>
      <c r="M582" s="22">
        <v>2</v>
      </c>
      <c r="N582" s="22"/>
      <c r="O582" s="22"/>
      <c r="P582" s="22"/>
    </row>
    <row r="583" spans="1:16" customFormat="1" hidden="1" x14ac:dyDescent="0.35">
      <c r="A583" t="s">
        <v>634</v>
      </c>
      <c r="B583" t="s">
        <v>164</v>
      </c>
      <c r="C583" t="s">
        <v>754</v>
      </c>
      <c r="D583" t="s">
        <v>755</v>
      </c>
      <c r="E583">
        <f>SUM(Table110[[#This Row],[2026]:[2014]])</f>
        <v>1</v>
      </c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>
        <v>1</v>
      </c>
    </row>
    <row r="584" spans="1:16" customFormat="1" hidden="1" x14ac:dyDescent="0.35">
      <c r="A584" t="s">
        <v>634</v>
      </c>
      <c r="B584" t="s">
        <v>164</v>
      </c>
      <c r="C584" t="s">
        <v>756</v>
      </c>
      <c r="D584" t="s">
        <v>757</v>
      </c>
      <c r="E584">
        <f>SUM(Table110[[#This Row],[2026]:[2014]])</f>
        <v>5</v>
      </c>
      <c r="F584" s="22"/>
      <c r="G584" s="22"/>
      <c r="H584" s="22"/>
      <c r="I584" s="22"/>
      <c r="J584" s="22"/>
      <c r="K584" s="22"/>
      <c r="L584" s="22"/>
      <c r="M584" s="22"/>
      <c r="N584" s="22"/>
      <c r="O584" s="22">
        <v>2</v>
      </c>
      <c r="P584" s="22">
        <v>3</v>
      </c>
    </row>
    <row r="585" spans="1:16" customFormat="1" hidden="1" x14ac:dyDescent="0.35">
      <c r="A585" t="s">
        <v>634</v>
      </c>
      <c r="B585" t="s">
        <v>164</v>
      </c>
      <c r="C585" t="s">
        <v>167</v>
      </c>
      <c r="D585" t="s">
        <v>168</v>
      </c>
      <c r="E585">
        <f>SUM(Table110[[#This Row],[2026]:[2014]])</f>
        <v>3</v>
      </c>
      <c r="F585" s="22"/>
      <c r="G585" s="22"/>
      <c r="H585" s="22"/>
      <c r="I585" s="22"/>
      <c r="J585" s="22"/>
      <c r="K585" s="22"/>
      <c r="L585" s="22"/>
      <c r="M585" s="22"/>
      <c r="N585" s="22">
        <v>3</v>
      </c>
      <c r="O585" s="22"/>
      <c r="P585" s="22"/>
    </row>
    <row r="586" spans="1:16" customFormat="1" hidden="1" x14ac:dyDescent="0.35">
      <c r="A586" t="s">
        <v>634</v>
      </c>
      <c r="B586" t="s">
        <v>173</v>
      </c>
      <c r="C586" t="s">
        <v>758</v>
      </c>
      <c r="D586" t="s">
        <v>759</v>
      </c>
      <c r="E586">
        <f>SUM(Table110[[#This Row],[2026]:[2014]])</f>
        <v>1</v>
      </c>
      <c r="F586" s="22"/>
      <c r="G586" s="22"/>
      <c r="H586" s="22"/>
      <c r="I586" s="22"/>
      <c r="J586" s="22"/>
      <c r="K586" s="22"/>
      <c r="L586" s="22">
        <v>1</v>
      </c>
      <c r="M586" s="22"/>
      <c r="N586" s="22"/>
      <c r="O586" s="22"/>
      <c r="P586" s="22"/>
    </row>
    <row r="587" spans="1:16" customFormat="1" hidden="1" x14ac:dyDescent="0.35">
      <c r="A587" t="s">
        <v>634</v>
      </c>
      <c r="B587" t="s">
        <v>173</v>
      </c>
      <c r="C587" t="s">
        <v>760</v>
      </c>
      <c r="D587" t="s">
        <v>761</v>
      </c>
      <c r="E587">
        <f>SUM(Table110[[#This Row],[2026]:[2014]])</f>
        <v>1</v>
      </c>
      <c r="F587" s="22"/>
      <c r="G587" s="22"/>
      <c r="H587" s="22"/>
      <c r="I587" s="22"/>
      <c r="J587" s="22"/>
      <c r="K587" s="22"/>
      <c r="L587" s="22"/>
      <c r="M587" s="22"/>
      <c r="N587" s="22">
        <v>1</v>
      </c>
      <c r="O587" s="22"/>
      <c r="P587" s="22"/>
    </row>
    <row r="588" spans="1:16" customFormat="1" hidden="1" x14ac:dyDescent="0.35">
      <c r="A588" t="s">
        <v>634</v>
      </c>
      <c r="B588" t="s">
        <v>173</v>
      </c>
      <c r="C588" t="s">
        <v>174</v>
      </c>
      <c r="D588" t="s">
        <v>175</v>
      </c>
      <c r="E588">
        <f>SUM(Table110[[#This Row],[2026]:[2014]])</f>
        <v>6</v>
      </c>
      <c r="F588" s="22"/>
      <c r="G588" s="22">
        <v>5</v>
      </c>
      <c r="H588" s="22">
        <v>1</v>
      </c>
      <c r="I588" s="22"/>
      <c r="J588" s="22"/>
      <c r="K588" s="22"/>
      <c r="L588" s="22"/>
      <c r="M588" s="22"/>
      <c r="N588" s="22"/>
      <c r="O588" s="22"/>
      <c r="P588" s="22"/>
    </row>
    <row r="589" spans="1:16" customFormat="1" hidden="1" x14ac:dyDescent="0.35">
      <c r="A589" t="s">
        <v>634</v>
      </c>
      <c r="B589" t="s">
        <v>173</v>
      </c>
      <c r="C589" t="s">
        <v>176</v>
      </c>
      <c r="D589" t="s">
        <v>177</v>
      </c>
      <c r="E589">
        <f>SUM(Table110[[#This Row],[2026]:[2014]])</f>
        <v>1</v>
      </c>
      <c r="F589" s="22"/>
      <c r="G589" s="22"/>
      <c r="H589" s="22"/>
      <c r="I589" s="22"/>
      <c r="J589" s="22"/>
      <c r="K589" s="22">
        <v>1</v>
      </c>
      <c r="L589" s="22"/>
      <c r="M589" s="22"/>
      <c r="N589" s="22"/>
      <c r="O589" s="22"/>
      <c r="P589" s="22"/>
    </row>
    <row r="590" spans="1:16" customFormat="1" hidden="1" x14ac:dyDescent="0.35">
      <c r="A590" t="s">
        <v>634</v>
      </c>
      <c r="B590" t="s">
        <v>361</v>
      </c>
      <c r="C590" t="s">
        <v>362</v>
      </c>
      <c r="D590" t="s">
        <v>363</v>
      </c>
      <c r="E590">
        <f>SUM(Table110[[#This Row],[2026]:[2014]])</f>
        <v>0</v>
      </c>
      <c r="F590" s="22"/>
      <c r="G590" s="22"/>
      <c r="H590" s="22"/>
      <c r="I590" s="22"/>
      <c r="J590" s="22"/>
      <c r="K590" s="22"/>
      <c r="L590" s="22"/>
      <c r="M590" s="22"/>
      <c r="N590" s="22"/>
      <c r="O590" s="22">
        <v>-1</v>
      </c>
      <c r="P590" s="22">
        <v>1</v>
      </c>
    </row>
    <row r="591" spans="1:16" customFormat="1" hidden="1" x14ac:dyDescent="0.35">
      <c r="A591" t="s">
        <v>634</v>
      </c>
      <c r="B591" t="s">
        <v>546</v>
      </c>
      <c r="C591" t="s">
        <v>547</v>
      </c>
      <c r="D591" t="s">
        <v>548</v>
      </c>
      <c r="E591">
        <f>SUM(Table110[[#This Row],[2026]:[2014]])</f>
        <v>1</v>
      </c>
      <c r="F591" s="22"/>
      <c r="G591" s="22"/>
      <c r="H591" s="22"/>
      <c r="I591" s="22"/>
      <c r="J591" s="22"/>
      <c r="K591" s="22"/>
      <c r="L591" s="22"/>
      <c r="M591" s="22"/>
      <c r="N591" s="22">
        <v>1</v>
      </c>
      <c r="O591" s="22"/>
      <c r="P591" s="22"/>
    </row>
    <row r="592" spans="1:16" customFormat="1" hidden="1" x14ac:dyDescent="0.35">
      <c r="A592" t="s">
        <v>634</v>
      </c>
      <c r="B592" t="s">
        <v>546</v>
      </c>
      <c r="C592" t="s">
        <v>762</v>
      </c>
      <c r="D592" t="s">
        <v>763</v>
      </c>
      <c r="E592">
        <f>SUM(Table110[[#This Row],[2026]:[2014]])</f>
        <v>1</v>
      </c>
      <c r="F592" s="22">
        <v>1</v>
      </c>
      <c r="G592" s="22"/>
      <c r="H592" s="22"/>
      <c r="I592" s="22"/>
      <c r="J592" s="22"/>
      <c r="K592" s="22"/>
      <c r="L592" s="22"/>
      <c r="M592" s="22"/>
      <c r="N592" s="22"/>
      <c r="O592" s="22"/>
      <c r="P592" s="22"/>
    </row>
    <row r="593" spans="1:16" customFormat="1" hidden="1" x14ac:dyDescent="0.35">
      <c r="A593" t="s">
        <v>634</v>
      </c>
      <c r="B593" t="s">
        <v>178</v>
      </c>
      <c r="C593" t="s">
        <v>764</v>
      </c>
      <c r="D593" t="s">
        <v>765</v>
      </c>
      <c r="E593">
        <f>SUM(Table110[[#This Row],[2026]:[2014]])</f>
        <v>2</v>
      </c>
      <c r="F593" s="22"/>
      <c r="G593" s="22"/>
      <c r="H593" s="22"/>
      <c r="I593" s="22"/>
      <c r="J593" s="22"/>
      <c r="K593" s="22"/>
      <c r="L593" s="22"/>
      <c r="M593" s="22"/>
      <c r="N593" s="22">
        <v>2</v>
      </c>
      <c r="O593" s="22"/>
      <c r="P593" s="22"/>
    </row>
    <row r="594" spans="1:16" customFormat="1" hidden="1" x14ac:dyDescent="0.35">
      <c r="A594" t="s">
        <v>634</v>
      </c>
      <c r="B594" t="s">
        <v>476</v>
      </c>
      <c r="C594" t="s">
        <v>477</v>
      </c>
      <c r="D594" t="s">
        <v>478</v>
      </c>
      <c r="E594">
        <f>SUM(Table110[[#This Row],[2026]:[2014]])</f>
        <v>1</v>
      </c>
      <c r="F594" s="22"/>
      <c r="G594" s="22"/>
      <c r="H594" s="22"/>
      <c r="I594" s="22"/>
      <c r="J594" s="22"/>
      <c r="K594" s="22"/>
      <c r="L594" s="22"/>
      <c r="M594" s="22"/>
      <c r="N594" s="22"/>
      <c r="O594" s="22">
        <v>1</v>
      </c>
      <c r="P594" s="22"/>
    </row>
    <row r="595" spans="1:16" customFormat="1" hidden="1" x14ac:dyDescent="0.35">
      <c r="A595" t="s">
        <v>634</v>
      </c>
      <c r="B595" t="s">
        <v>181</v>
      </c>
      <c r="C595" t="s">
        <v>182</v>
      </c>
      <c r="D595" t="s">
        <v>183</v>
      </c>
      <c r="E595">
        <f>SUM(Table110[[#This Row],[2026]:[2014]])</f>
        <v>5</v>
      </c>
      <c r="F595" s="22"/>
      <c r="G595" s="22"/>
      <c r="H595" s="22"/>
      <c r="I595" s="22"/>
      <c r="J595" s="22"/>
      <c r="K595" s="22"/>
      <c r="L595" s="22">
        <v>4</v>
      </c>
      <c r="M595" s="22"/>
      <c r="N595" s="22">
        <v>1</v>
      </c>
      <c r="O595" s="22"/>
      <c r="P595" s="22"/>
    </row>
    <row r="596" spans="1:16" customFormat="1" hidden="1" x14ac:dyDescent="0.35">
      <c r="A596" t="s">
        <v>634</v>
      </c>
      <c r="B596" t="s">
        <v>184</v>
      </c>
      <c r="C596" s="12" t="s">
        <v>116</v>
      </c>
      <c r="D596" t="s">
        <v>185</v>
      </c>
      <c r="E596">
        <f>SUM(Table110[[#This Row],[2026]:[2014]])</f>
        <v>-18</v>
      </c>
      <c r="F596" s="22"/>
      <c r="G596" s="22"/>
      <c r="H596" s="22"/>
      <c r="I596" s="22">
        <v>-6</v>
      </c>
      <c r="J596" s="22">
        <v>-4</v>
      </c>
      <c r="K596" s="22">
        <v>-1</v>
      </c>
      <c r="L596" s="22">
        <v>-5</v>
      </c>
      <c r="M596" s="22"/>
      <c r="N596" s="22">
        <v>-1</v>
      </c>
      <c r="O596" s="22">
        <v>-1</v>
      </c>
      <c r="P596" s="22"/>
    </row>
    <row r="597" spans="1:16" customFormat="1" hidden="1" x14ac:dyDescent="0.35">
      <c r="A597" t="s">
        <v>634</v>
      </c>
      <c r="B597" t="s">
        <v>184</v>
      </c>
      <c r="C597" s="12" t="s">
        <v>116</v>
      </c>
      <c r="D597" t="s">
        <v>364</v>
      </c>
      <c r="E597">
        <f>SUM(Table110[[#This Row],[2026]:[2014]])</f>
        <v>-14</v>
      </c>
      <c r="F597" s="22"/>
      <c r="G597" s="22"/>
      <c r="H597" s="22">
        <v>-1</v>
      </c>
      <c r="I597" s="22"/>
      <c r="J597" s="22"/>
      <c r="K597" s="22">
        <v>-1</v>
      </c>
      <c r="L597" s="22">
        <v>-3</v>
      </c>
      <c r="M597" s="22"/>
      <c r="N597" s="22">
        <v>-2</v>
      </c>
      <c r="O597" s="22">
        <v>-7</v>
      </c>
      <c r="P597" s="22"/>
    </row>
    <row r="598" spans="1:16" customFormat="1" hidden="1" x14ac:dyDescent="0.35">
      <c r="A598" t="s">
        <v>634</v>
      </c>
      <c r="B598" t="s">
        <v>766</v>
      </c>
      <c r="C598" t="s">
        <v>767</v>
      </c>
      <c r="D598" t="s">
        <v>768</v>
      </c>
      <c r="E598">
        <f>SUM(Table110[[#This Row],[2026]:[2014]])</f>
        <v>15</v>
      </c>
      <c r="F598" s="22"/>
      <c r="G598" s="22"/>
      <c r="H598" s="22"/>
      <c r="I598" s="22"/>
      <c r="J598" s="22">
        <v>10</v>
      </c>
      <c r="K598" s="22">
        <v>5</v>
      </c>
      <c r="L598" s="22"/>
      <c r="M598" s="22"/>
      <c r="N598" s="22"/>
      <c r="O598" s="22"/>
      <c r="P598" s="22"/>
    </row>
    <row r="599" spans="1:16" customFormat="1" hidden="1" x14ac:dyDescent="0.35">
      <c r="A599" t="s">
        <v>634</v>
      </c>
      <c r="B599" t="s">
        <v>186</v>
      </c>
      <c r="C599" t="s">
        <v>769</v>
      </c>
      <c r="D599" t="s">
        <v>770</v>
      </c>
      <c r="E599">
        <f>SUM(Table110[[#This Row],[2026]:[2014]])</f>
        <v>0</v>
      </c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>
        <v>0</v>
      </c>
    </row>
    <row r="600" spans="1:16" customFormat="1" hidden="1" x14ac:dyDescent="0.35">
      <c r="A600" t="s">
        <v>634</v>
      </c>
      <c r="B600" t="s">
        <v>186</v>
      </c>
      <c r="C600" t="s">
        <v>771</v>
      </c>
      <c r="D600" t="s">
        <v>772</v>
      </c>
      <c r="E600">
        <f>SUM(Table110[[#This Row],[2026]:[2014]])</f>
        <v>17</v>
      </c>
      <c r="F600" s="22"/>
      <c r="G600" s="22"/>
      <c r="H600" s="22"/>
      <c r="I600" s="22"/>
      <c r="J600" s="22"/>
      <c r="K600" s="22"/>
      <c r="L600" s="22">
        <v>1</v>
      </c>
      <c r="M600" s="22"/>
      <c r="N600" s="22">
        <v>0</v>
      </c>
      <c r="O600" s="22">
        <v>15</v>
      </c>
      <c r="P600" s="22">
        <v>1</v>
      </c>
    </row>
    <row r="601" spans="1:16" customFormat="1" hidden="1" x14ac:dyDescent="0.35">
      <c r="A601" t="s">
        <v>634</v>
      </c>
      <c r="B601" t="s">
        <v>186</v>
      </c>
      <c r="C601" t="s">
        <v>773</v>
      </c>
      <c r="D601" t="s">
        <v>774</v>
      </c>
      <c r="E601">
        <f>SUM(Table110[[#This Row],[2026]:[2014]])</f>
        <v>3</v>
      </c>
      <c r="F601" s="22"/>
      <c r="G601" s="22">
        <v>3</v>
      </c>
      <c r="H601" s="22">
        <v>0</v>
      </c>
      <c r="I601" s="22"/>
      <c r="J601" s="22"/>
      <c r="K601" s="22"/>
      <c r="L601" s="22"/>
      <c r="M601" s="22"/>
      <c r="N601" s="22"/>
      <c r="O601" s="22"/>
      <c r="P601" s="22"/>
    </row>
    <row r="602" spans="1:16" customFormat="1" hidden="1" x14ac:dyDescent="0.35">
      <c r="A602" t="s">
        <v>634</v>
      </c>
      <c r="B602" t="s">
        <v>186</v>
      </c>
      <c r="C602" t="s">
        <v>775</v>
      </c>
      <c r="D602" t="s">
        <v>776</v>
      </c>
      <c r="E602">
        <f>SUM(Table110[[#This Row],[2026]:[2014]])</f>
        <v>0</v>
      </c>
      <c r="F602" s="22"/>
      <c r="G602" s="22"/>
      <c r="H602" s="22"/>
      <c r="I602" s="22"/>
      <c r="J602" s="22"/>
      <c r="K602" s="22"/>
      <c r="L602" s="22"/>
      <c r="M602" s="22"/>
      <c r="N602" s="22">
        <v>0</v>
      </c>
      <c r="O602" s="22"/>
      <c r="P602" s="22"/>
    </row>
    <row r="603" spans="1:16" customFormat="1" hidden="1" x14ac:dyDescent="0.35">
      <c r="A603" t="s">
        <v>634</v>
      </c>
      <c r="B603" t="s">
        <v>186</v>
      </c>
      <c r="C603" t="s">
        <v>777</v>
      </c>
      <c r="D603" t="s">
        <v>778</v>
      </c>
      <c r="E603">
        <f>SUM(Table110[[#This Row],[2026]:[2014]])</f>
        <v>0</v>
      </c>
      <c r="F603" s="22"/>
      <c r="G603" s="22"/>
      <c r="H603" s="22"/>
      <c r="I603" s="22"/>
      <c r="J603" s="22"/>
      <c r="K603" s="22"/>
      <c r="L603" s="22"/>
      <c r="M603" s="22"/>
      <c r="N603" s="22"/>
      <c r="O603" s="22">
        <v>0</v>
      </c>
      <c r="P603" s="22"/>
    </row>
    <row r="604" spans="1:16" customFormat="1" hidden="1" x14ac:dyDescent="0.35">
      <c r="A604" t="s">
        <v>634</v>
      </c>
      <c r="B604" t="s">
        <v>186</v>
      </c>
      <c r="C604" t="s">
        <v>779</v>
      </c>
      <c r="D604" t="s">
        <v>780</v>
      </c>
      <c r="E604">
        <f>SUM(Table110[[#This Row],[2026]:[2014]])</f>
        <v>0</v>
      </c>
      <c r="F604" s="22"/>
      <c r="G604" s="22"/>
      <c r="H604" s="22"/>
      <c r="I604" s="22"/>
      <c r="J604" s="22"/>
      <c r="K604" s="22"/>
      <c r="L604" s="22"/>
      <c r="M604" s="22"/>
      <c r="N604" s="22">
        <v>0</v>
      </c>
      <c r="O604" s="22"/>
      <c r="P604" s="22"/>
    </row>
    <row r="605" spans="1:16" customFormat="1" hidden="1" x14ac:dyDescent="0.35">
      <c r="A605" t="s">
        <v>634</v>
      </c>
      <c r="B605" t="s">
        <v>186</v>
      </c>
      <c r="C605" t="s">
        <v>781</v>
      </c>
      <c r="D605" t="s">
        <v>782</v>
      </c>
      <c r="E605">
        <f>SUM(Table110[[#This Row],[2026]:[2014]])</f>
        <v>0</v>
      </c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>
        <v>0</v>
      </c>
    </row>
    <row r="606" spans="1:16" customFormat="1" hidden="1" x14ac:dyDescent="0.35">
      <c r="A606" t="s">
        <v>634</v>
      </c>
      <c r="B606" t="s">
        <v>186</v>
      </c>
      <c r="C606" t="s">
        <v>783</v>
      </c>
      <c r="D606" t="s">
        <v>784</v>
      </c>
      <c r="E606">
        <f>SUM(Table110[[#This Row],[2026]:[2014]])</f>
        <v>0</v>
      </c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>
        <v>0</v>
      </c>
    </row>
    <row r="607" spans="1:16" customFormat="1" hidden="1" x14ac:dyDescent="0.35">
      <c r="A607" t="s">
        <v>634</v>
      </c>
      <c r="B607" t="s">
        <v>186</v>
      </c>
      <c r="C607" t="s">
        <v>785</v>
      </c>
      <c r="D607" t="s">
        <v>786</v>
      </c>
      <c r="E607">
        <f>SUM(Table110[[#This Row],[2026]:[2014]])</f>
        <v>0</v>
      </c>
      <c r="F607" s="22"/>
      <c r="G607" s="22"/>
      <c r="H607" s="22"/>
      <c r="I607" s="22"/>
      <c r="J607" s="22">
        <v>0</v>
      </c>
      <c r="K607" s="22">
        <v>0</v>
      </c>
      <c r="L607" s="22"/>
      <c r="M607" s="22"/>
      <c r="N607" s="22"/>
      <c r="O607" s="22"/>
      <c r="P607" s="22"/>
    </row>
    <row r="608" spans="1:16" customFormat="1" hidden="1" x14ac:dyDescent="0.35">
      <c r="A608" t="s">
        <v>634</v>
      </c>
      <c r="B608" t="s">
        <v>186</v>
      </c>
      <c r="C608" t="s">
        <v>787</v>
      </c>
      <c r="D608" t="s">
        <v>788</v>
      </c>
      <c r="E608">
        <f>SUM(Table110[[#This Row],[2026]:[2014]])</f>
        <v>0</v>
      </c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>
        <v>0</v>
      </c>
    </row>
    <row r="609" spans="1:16" customFormat="1" hidden="1" x14ac:dyDescent="0.35">
      <c r="A609" t="s">
        <v>634</v>
      </c>
      <c r="B609" t="s">
        <v>186</v>
      </c>
      <c r="C609" t="s">
        <v>789</v>
      </c>
      <c r="D609" t="s">
        <v>790</v>
      </c>
      <c r="E609">
        <f>SUM(Table110[[#This Row],[2026]:[2014]])</f>
        <v>0</v>
      </c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>
        <v>0</v>
      </c>
    </row>
    <row r="610" spans="1:16" customFormat="1" hidden="1" x14ac:dyDescent="0.35">
      <c r="A610" t="s">
        <v>634</v>
      </c>
      <c r="B610" t="s">
        <v>186</v>
      </c>
      <c r="C610" t="s">
        <v>791</v>
      </c>
      <c r="D610" t="s">
        <v>792</v>
      </c>
      <c r="E610">
        <f>SUM(Table110[[#This Row],[2026]:[2014]])</f>
        <v>53</v>
      </c>
      <c r="F610" s="22"/>
      <c r="G610" s="22"/>
      <c r="H610" s="22"/>
      <c r="I610" s="22"/>
      <c r="J610" s="22">
        <v>53</v>
      </c>
      <c r="K610" s="22"/>
      <c r="L610" s="22"/>
      <c r="M610" s="22"/>
      <c r="N610" s="22"/>
      <c r="O610" s="22"/>
      <c r="P610" s="22"/>
    </row>
    <row r="611" spans="1:16" customFormat="1" hidden="1" x14ac:dyDescent="0.35">
      <c r="A611" t="s">
        <v>634</v>
      </c>
      <c r="B611" t="s">
        <v>186</v>
      </c>
      <c r="C611" t="s">
        <v>793</v>
      </c>
      <c r="D611" t="s">
        <v>794</v>
      </c>
      <c r="E611">
        <f>SUM(Table110[[#This Row],[2026]:[2014]])</f>
        <v>0</v>
      </c>
      <c r="F611" s="22"/>
      <c r="G611" s="22"/>
      <c r="H611" s="22"/>
      <c r="I611" s="22"/>
      <c r="J611" s="22"/>
      <c r="K611" s="22"/>
      <c r="L611" s="22"/>
      <c r="M611" s="22"/>
      <c r="N611" s="22">
        <v>0</v>
      </c>
      <c r="O611" s="22"/>
      <c r="P611" s="22"/>
    </row>
    <row r="612" spans="1:16" customFormat="1" hidden="1" x14ac:dyDescent="0.35">
      <c r="A612" t="s">
        <v>634</v>
      </c>
      <c r="B612" t="s">
        <v>186</v>
      </c>
      <c r="C612" t="s">
        <v>795</v>
      </c>
      <c r="D612" t="s">
        <v>796</v>
      </c>
      <c r="E612">
        <f>SUM(Table110[[#This Row],[2026]:[2014]])</f>
        <v>0</v>
      </c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>
        <v>0</v>
      </c>
    </row>
    <row r="613" spans="1:16" customFormat="1" hidden="1" x14ac:dyDescent="0.35">
      <c r="A613" t="s">
        <v>634</v>
      </c>
      <c r="B613" t="s">
        <v>186</v>
      </c>
      <c r="C613" t="s">
        <v>797</v>
      </c>
      <c r="D613" t="s">
        <v>798</v>
      </c>
      <c r="E613">
        <f>SUM(Table110[[#This Row],[2026]:[2014]])</f>
        <v>55</v>
      </c>
      <c r="F613" s="22"/>
      <c r="G613" s="22"/>
      <c r="H613" s="22"/>
      <c r="I613" s="22">
        <v>35</v>
      </c>
      <c r="J613" s="22">
        <v>20</v>
      </c>
      <c r="K613" s="22"/>
      <c r="L613" s="22"/>
      <c r="M613" s="22"/>
      <c r="N613" s="22"/>
      <c r="O613" s="22"/>
      <c r="P613" s="22"/>
    </row>
    <row r="614" spans="1:16" customFormat="1" hidden="1" x14ac:dyDescent="0.35">
      <c r="A614" t="s">
        <v>634</v>
      </c>
      <c r="B614" t="s">
        <v>186</v>
      </c>
      <c r="C614" t="s">
        <v>799</v>
      </c>
      <c r="D614" t="s">
        <v>800</v>
      </c>
      <c r="E614">
        <f>SUM(Table110[[#This Row],[2026]:[2014]])</f>
        <v>0</v>
      </c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>
        <v>0</v>
      </c>
    </row>
    <row r="615" spans="1:16" customFormat="1" hidden="1" x14ac:dyDescent="0.35">
      <c r="A615" t="s">
        <v>634</v>
      </c>
      <c r="B615" t="s">
        <v>186</v>
      </c>
      <c r="C615" t="s">
        <v>801</v>
      </c>
      <c r="D615" t="s">
        <v>802</v>
      </c>
      <c r="E615">
        <f>SUM(Table110[[#This Row],[2026]:[2014]])</f>
        <v>0</v>
      </c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>
        <v>0</v>
      </c>
    </row>
    <row r="616" spans="1:16" customFormat="1" hidden="1" x14ac:dyDescent="0.35">
      <c r="A616" t="s">
        <v>634</v>
      </c>
      <c r="B616" t="s">
        <v>186</v>
      </c>
      <c r="C616" t="s">
        <v>803</v>
      </c>
      <c r="D616" t="s">
        <v>804</v>
      </c>
      <c r="E616">
        <f>SUM(Table110[[#This Row],[2026]:[2014]])</f>
        <v>311</v>
      </c>
      <c r="F616" s="22"/>
      <c r="G616" s="22"/>
      <c r="H616" s="22"/>
      <c r="I616" s="22">
        <v>5</v>
      </c>
      <c r="J616" s="22">
        <v>11</v>
      </c>
      <c r="K616" s="22">
        <v>3</v>
      </c>
      <c r="L616" s="22">
        <v>64</v>
      </c>
      <c r="M616" s="22">
        <v>43</v>
      </c>
      <c r="N616" s="22">
        <v>41</v>
      </c>
      <c r="O616" s="22">
        <v>138</v>
      </c>
      <c r="P616" s="22">
        <v>6</v>
      </c>
    </row>
    <row r="617" spans="1:16" customFormat="1" hidden="1" x14ac:dyDescent="0.35">
      <c r="A617" t="s">
        <v>634</v>
      </c>
      <c r="B617" t="s">
        <v>186</v>
      </c>
      <c r="C617" t="s">
        <v>805</v>
      </c>
      <c r="D617" t="s">
        <v>806</v>
      </c>
      <c r="E617">
        <f>SUM(Table110[[#This Row],[2026]:[2014]])</f>
        <v>0</v>
      </c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>
        <v>0</v>
      </c>
    </row>
    <row r="618" spans="1:16" customFormat="1" hidden="1" x14ac:dyDescent="0.35">
      <c r="A618" t="s">
        <v>634</v>
      </c>
      <c r="B618" t="s">
        <v>186</v>
      </c>
      <c r="C618" t="s">
        <v>807</v>
      </c>
      <c r="D618" t="s">
        <v>808</v>
      </c>
      <c r="E618">
        <f>SUM(Table110[[#This Row],[2026]:[2014]])</f>
        <v>43</v>
      </c>
      <c r="F618" s="22"/>
      <c r="G618" s="22">
        <v>0</v>
      </c>
      <c r="H618" s="22">
        <v>5</v>
      </c>
      <c r="I618" s="22">
        <v>-2</v>
      </c>
      <c r="J618" s="22">
        <v>3</v>
      </c>
      <c r="K618" s="22">
        <v>12</v>
      </c>
      <c r="L618" s="22">
        <v>2</v>
      </c>
      <c r="M618" s="22">
        <v>0</v>
      </c>
      <c r="N618" s="22">
        <v>3</v>
      </c>
      <c r="O618" s="22">
        <v>20</v>
      </c>
      <c r="P618" s="22"/>
    </row>
    <row r="619" spans="1:16" customFormat="1" hidden="1" x14ac:dyDescent="0.35">
      <c r="A619" t="s">
        <v>634</v>
      </c>
      <c r="B619" t="s">
        <v>186</v>
      </c>
      <c r="C619" t="s">
        <v>809</v>
      </c>
      <c r="D619" t="s">
        <v>810</v>
      </c>
      <c r="E619">
        <f>SUM(Table110[[#This Row],[2026]:[2014]])</f>
        <v>0</v>
      </c>
      <c r="F619" s="22"/>
      <c r="G619" s="22"/>
      <c r="H619" s="22"/>
      <c r="I619" s="22"/>
      <c r="J619" s="22"/>
      <c r="K619" s="22"/>
      <c r="L619" s="22"/>
      <c r="M619" s="22"/>
      <c r="N619" s="22"/>
      <c r="O619" s="22">
        <v>0</v>
      </c>
      <c r="P619" s="22"/>
    </row>
    <row r="620" spans="1:16" customFormat="1" hidden="1" x14ac:dyDescent="0.35">
      <c r="A620" t="s">
        <v>634</v>
      </c>
      <c r="B620" t="s">
        <v>186</v>
      </c>
      <c r="C620" t="s">
        <v>811</v>
      </c>
      <c r="D620" t="s">
        <v>812</v>
      </c>
      <c r="E620">
        <f>SUM(Table110[[#This Row],[2026]:[2014]])</f>
        <v>0</v>
      </c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>
        <v>0</v>
      </c>
    </row>
    <row r="621" spans="1:16" customFormat="1" hidden="1" x14ac:dyDescent="0.35">
      <c r="A621" t="s">
        <v>634</v>
      </c>
      <c r="B621" t="s">
        <v>186</v>
      </c>
      <c r="C621" t="s">
        <v>813</v>
      </c>
      <c r="D621" t="s">
        <v>814</v>
      </c>
      <c r="E621">
        <f>SUM(Table110[[#This Row],[2026]:[2014]])</f>
        <v>5</v>
      </c>
      <c r="F621" s="22"/>
      <c r="G621" s="22"/>
      <c r="H621" s="22"/>
      <c r="I621" s="22">
        <v>1</v>
      </c>
      <c r="J621" s="22"/>
      <c r="K621" s="22"/>
      <c r="L621" s="22"/>
      <c r="M621" s="22"/>
      <c r="N621" s="22"/>
      <c r="O621" s="22">
        <v>3</v>
      </c>
      <c r="P621" s="22">
        <v>1</v>
      </c>
    </row>
    <row r="622" spans="1:16" customFormat="1" hidden="1" x14ac:dyDescent="0.35">
      <c r="A622" t="s">
        <v>634</v>
      </c>
      <c r="B622" t="s">
        <v>186</v>
      </c>
      <c r="C622" t="s">
        <v>815</v>
      </c>
      <c r="D622" t="s">
        <v>816</v>
      </c>
      <c r="E622">
        <f>SUM(Table110[[#This Row],[2026]:[2014]])</f>
        <v>150</v>
      </c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>
        <v>150</v>
      </c>
    </row>
    <row r="623" spans="1:16" customFormat="1" hidden="1" x14ac:dyDescent="0.35">
      <c r="A623" t="s">
        <v>634</v>
      </c>
      <c r="B623" t="s">
        <v>186</v>
      </c>
      <c r="C623" t="s">
        <v>817</v>
      </c>
      <c r="D623" t="s">
        <v>818</v>
      </c>
      <c r="E623">
        <f>SUM(Table110[[#This Row],[2026]:[2014]])</f>
        <v>1</v>
      </c>
      <c r="F623" s="22"/>
      <c r="G623" s="22"/>
      <c r="H623" s="22"/>
      <c r="I623" s="22"/>
      <c r="J623" s="22"/>
      <c r="K623" s="22"/>
      <c r="L623" s="22"/>
      <c r="M623" s="22"/>
      <c r="N623" s="22">
        <v>1</v>
      </c>
      <c r="O623" s="22"/>
      <c r="P623" s="22"/>
    </row>
    <row r="624" spans="1:16" customFormat="1" hidden="1" x14ac:dyDescent="0.35">
      <c r="A624" t="s">
        <v>634</v>
      </c>
      <c r="B624" t="s">
        <v>186</v>
      </c>
      <c r="C624" t="s">
        <v>819</v>
      </c>
      <c r="D624" t="s">
        <v>820</v>
      </c>
      <c r="E624">
        <f>SUM(Table110[[#This Row],[2026]:[2014]])</f>
        <v>1</v>
      </c>
      <c r="F624" s="22"/>
      <c r="G624" s="22"/>
      <c r="H624" s="22"/>
      <c r="I624" s="22"/>
      <c r="J624" s="22"/>
      <c r="K624" s="22"/>
      <c r="L624" s="22"/>
      <c r="M624" s="22"/>
      <c r="N624" s="22"/>
      <c r="O624" s="22">
        <v>1</v>
      </c>
      <c r="P624" s="22"/>
    </row>
    <row r="625" spans="1:16" customFormat="1" hidden="1" x14ac:dyDescent="0.35">
      <c r="A625" t="s">
        <v>634</v>
      </c>
      <c r="B625" t="s">
        <v>186</v>
      </c>
      <c r="C625" t="s">
        <v>821</v>
      </c>
      <c r="D625" t="s">
        <v>822</v>
      </c>
      <c r="E625">
        <f>SUM(Table110[[#This Row],[2026]:[2014]])</f>
        <v>1</v>
      </c>
      <c r="F625" s="22"/>
      <c r="G625" s="22"/>
      <c r="H625" s="22"/>
      <c r="I625" s="22"/>
      <c r="J625" s="22"/>
      <c r="K625" s="22"/>
      <c r="L625" s="22"/>
      <c r="M625" s="22"/>
      <c r="N625" s="22"/>
      <c r="O625" s="22">
        <v>1</v>
      </c>
      <c r="P625" s="22"/>
    </row>
    <row r="626" spans="1:16" customFormat="1" hidden="1" x14ac:dyDescent="0.35">
      <c r="A626" t="s">
        <v>634</v>
      </c>
      <c r="B626" t="s">
        <v>186</v>
      </c>
      <c r="C626" t="s">
        <v>823</v>
      </c>
      <c r="D626" t="s">
        <v>824</v>
      </c>
      <c r="E626">
        <f>SUM(Table110[[#This Row],[2026]:[2014]])</f>
        <v>100</v>
      </c>
      <c r="F626" s="22">
        <v>70</v>
      </c>
      <c r="G626" s="22">
        <v>30</v>
      </c>
      <c r="H626" s="22"/>
      <c r="I626" s="22"/>
      <c r="J626" s="22"/>
      <c r="K626" s="22"/>
      <c r="L626" s="22"/>
      <c r="M626" s="22"/>
      <c r="N626" s="22"/>
      <c r="O626" s="22"/>
      <c r="P626" s="22"/>
    </row>
    <row r="627" spans="1:16" customFormat="1" hidden="1" x14ac:dyDescent="0.35">
      <c r="A627" t="s">
        <v>634</v>
      </c>
      <c r="B627" t="s">
        <v>186</v>
      </c>
      <c r="C627" t="s">
        <v>825</v>
      </c>
      <c r="D627" t="s">
        <v>826</v>
      </c>
      <c r="E627">
        <f>SUM(Table110[[#This Row],[2026]:[2014]])</f>
        <v>337</v>
      </c>
      <c r="F627" s="22">
        <v>7</v>
      </c>
      <c r="G627" s="22">
        <v>70</v>
      </c>
      <c r="H627" s="22">
        <v>60</v>
      </c>
      <c r="I627" s="22"/>
      <c r="J627" s="22"/>
      <c r="K627" s="22"/>
      <c r="L627" s="22"/>
      <c r="M627" s="22">
        <v>100</v>
      </c>
      <c r="N627" s="22">
        <v>100</v>
      </c>
      <c r="O627" s="22"/>
      <c r="P627" s="22"/>
    </row>
    <row r="628" spans="1:16" customFormat="1" hidden="1" x14ac:dyDescent="0.35">
      <c r="A628" t="s">
        <v>634</v>
      </c>
      <c r="B628" t="s">
        <v>186</v>
      </c>
      <c r="C628" t="s">
        <v>553</v>
      </c>
      <c r="D628" t="s">
        <v>554</v>
      </c>
      <c r="E628">
        <f>SUM(Table110[[#This Row],[2026]:[2014]])</f>
        <v>82</v>
      </c>
      <c r="F628" s="22"/>
      <c r="G628" s="22"/>
      <c r="H628" s="22"/>
      <c r="I628" s="22"/>
      <c r="J628" s="22"/>
      <c r="K628" s="22"/>
      <c r="L628" s="22"/>
      <c r="M628" s="22">
        <v>6</v>
      </c>
      <c r="N628" s="22">
        <v>6</v>
      </c>
      <c r="O628" s="22">
        <v>69</v>
      </c>
      <c r="P628" s="22">
        <v>1</v>
      </c>
    </row>
    <row r="629" spans="1:16" customFormat="1" hidden="1" x14ac:dyDescent="0.35">
      <c r="A629" t="s">
        <v>634</v>
      </c>
      <c r="B629" t="s">
        <v>186</v>
      </c>
      <c r="C629" t="s">
        <v>187</v>
      </c>
      <c r="D629" t="s">
        <v>188</v>
      </c>
      <c r="E629">
        <f>SUM(Table110[[#This Row],[2026]:[2014]])</f>
        <v>10</v>
      </c>
      <c r="F629" s="22"/>
      <c r="G629" s="22"/>
      <c r="H629" s="22"/>
      <c r="I629" s="22">
        <v>1</v>
      </c>
      <c r="J629" s="22">
        <v>3</v>
      </c>
      <c r="K629" s="22">
        <v>3</v>
      </c>
      <c r="L629" s="22">
        <v>1</v>
      </c>
      <c r="M629" s="22"/>
      <c r="N629" s="22">
        <v>1</v>
      </c>
      <c r="O629" s="22"/>
      <c r="P629" s="22">
        <v>1</v>
      </c>
    </row>
    <row r="630" spans="1:16" customFormat="1" hidden="1" x14ac:dyDescent="0.35">
      <c r="A630" t="s">
        <v>634</v>
      </c>
      <c r="B630" t="s">
        <v>186</v>
      </c>
      <c r="C630" t="s">
        <v>827</v>
      </c>
      <c r="D630" t="s">
        <v>828</v>
      </c>
      <c r="E630">
        <f>SUM(Table110[[#This Row],[2026]:[2014]])</f>
        <v>3</v>
      </c>
      <c r="F630" s="22"/>
      <c r="G630" s="22"/>
      <c r="H630" s="22"/>
      <c r="I630" s="22"/>
      <c r="J630" s="22"/>
      <c r="K630" s="22"/>
      <c r="L630" s="22">
        <v>2</v>
      </c>
      <c r="M630" s="22"/>
      <c r="N630" s="22">
        <v>1</v>
      </c>
      <c r="O630" s="22"/>
      <c r="P630" s="22"/>
    </row>
    <row r="631" spans="1:16" customFormat="1" hidden="1" x14ac:dyDescent="0.35">
      <c r="A631" t="s">
        <v>634</v>
      </c>
      <c r="B631" t="s">
        <v>186</v>
      </c>
      <c r="C631" t="s">
        <v>829</v>
      </c>
      <c r="D631" t="s">
        <v>830</v>
      </c>
      <c r="E631">
        <f>SUM(Table110[[#This Row],[2026]:[2014]])</f>
        <v>11</v>
      </c>
      <c r="F631" s="22"/>
      <c r="G631" s="22"/>
      <c r="H631" s="22">
        <v>1</v>
      </c>
      <c r="I631" s="22">
        <v>1</v>
      </c>
      <c r="J631" s="22">
        <v>2</v>
      </c>
      <c r="K631" s="22"/>
      <c r="L631" s="22">
        <v>4</v>
      </c>
      <c r="M631" s="22"/>
      <c r="N631" s="22">
        <v>1</v>
      </c>
      <c r="O631" s="22">
        <v>1</v>
      </c>
      <c r="P631" s="22">
        <v>1</v>
      </c>
    </row>
    <row r="632" spans="1:16" customFormat="1" hidden="1" x14ac:dyDescent="0.35">
      <c r="A632" t="s">
        <v>634</v>
      </c>
      <c r="B632" t="s">
        <v>186</v>
      </c>
      <c r="C632" t="s">
        <v>831</v>
      </c>
      <c r="D632" t="s">
        <v>832</v>
      </c>
      <c r="E632">
        <f>SUM(Table110[[#This Row],[2026]:[2014]])</f>
        <v>2</v>
      </c>
      <c r="F632" s="22"/>
      <c r="G632" s="22"/>
      <c r="H632" s="22"/>
      <c r="I632" s="22"/>
      <c r="J632" s="22"/>
      <c r="K632" s="22"/>
      <c r="L632" s="22"/>
      <c r="M632" s="22">
        <v>2</v>
      </c>
      <c r="N632" s="22"/>
      <c r="O632" s="22"/>
      <c r="P632" s="22"/>
    </row>
    <row r="633" spans="1:16" customFormat="1" hidden="1" x14ac:dyDescent="0.35">
      <c r="A633" t="s">
        <v>634</v>
      </c>
      <c r="B633" t="s">
        <v>186</v>
      </c>
      <c r="C633" t="s">
        <v>833</v>
      </c>
      <c r="D633" t="s">
        <v>834</v>
      </c>
      <c r="E633">
        <f>SUM(Table110[[#This Row],[2026]:[2014]])</f>
        <v>13</v>
      </c>
      <c r="F633" s="22"/>
      <c r="G633" s="22"/>
      <c r="H633" s="22"/>
      <c r="I633" s="22"/>
      <c r="J633" s="22"/>
      <c r="K633" s="22">
        <v>2</v>
      </c>
      <c r="L633" s="22">
        <v>3</v>
      </c>
      <c r="M633" s="22">
        <v>1</v>
      </c>
      <c r="N633" s="22">
        <v>4</v>
      </c>
      <c r="O633" s="22">
        <v>3</v>
      </c>
      <c r="P633" s="22"/>
    </row>
    <row r="634" spans="1:16" customFormat="1" hidden="1" x14ac:dyDescent="0.35">
      <c r="A634" t="s">
        <v>634</v>
      </c>
      <c r="B634" t="s">
        <v>186</v>
      </c>
      <c r="C634" t="s">
        <v>835</v>
      </c>
      <c r="D634" t="s">
        <v>836</v>
      </c>
      <c r="E634">
        <f>SUM(Table110[[#This Row],[2026]:[2014]])</f>
        <v>2</v>
      </c>
      <c r="F634" s="22"/>
      <c r="G634" s="22"/>
      <c r="H634" s="22"/>
      <c r="I634" s="22"/>
      <c r="J634" s="22"/>
      <c r="K634" s="22"/>
      <c r="L634" s="22">
        <v>1</v>
      </c>
      <c r="M634" s="22"/>
      <c r="N634" s="22"/>
      <c r="O634" s="22"/>
      <c r="P634" s="22">
        <v>1</v>
      </c>
    </row>
    <row r="635" spans="1:16" customFormat="1" hidden="1" x14ac:dyDescent="0.35">
      <c r="A635" t="s">
        <v>634</v>
      </c>
      <c r="B635" t="s">
        <v>186</v>
      </c>
      <c r="C635" t="s">
        <v>837</v>
      </c>
      <c r="D635" t="s">
        <v>838</v>
      </c>
      <c r="E635">
        <f>SUM(Table110[[#This Row],[2026]:[2014]])</f>
        <v>1</v>
      </c>
      <c r="F635" s="22"/>
      <c r="G635" s="22"/>
      <c r="H635" s="22"/>
      <c r="I635" s="22"/>
      <c r="J635" s="22"/>
      <c r="K635" s="22"/>
      <c r="L635" s="22"/>
      <c r="M635" s="22"/>
      <c r="N635" s="22"/>
      <c r="O635" s="22">
        <v>1</v>
      </c>
      <c r="P635" s="22"/>
    </row>
    <row r="636" spans="1:16" customFormat="1" hidden="1" x14ac:dyDescent="0.35">
      <c r="A636" t="s">
        <v>634</v>
      </c>
      <c r="B636" t="s">
        <v>186</v>
      </c>
      <c r="C636" t="s">
        <v>366</v>
      </c>
      <c r="D636" t="s">
        <v>367</v>
      </c>
      <c r="E636">
        <f>SUM(Table110[[#This Row],[2026]:[2014]])</f>
        <v>28</v>
      </c>
      <c r="F636" s="22">
        <v>1</v>
      </c>
      <c r="G636" s="22">
        <v>1</v>
      </c>
      <c r="H636" s="22"/>
      <c r="I636" s="22"/>
      <c r="J636" s="22"/>
      <c r="K636" s="22"/>
      <c r="L636" s="22"/>
      <c r="M636" s="22">
        <v>1</v>
      </c>
      <c r="N636" s="22"/>
      <c r="O636" s="22">
        <v>25</v>
      </c>
      <c r="P636" s="22"/>
    </row>
    <row r="637" spans="1:16" customFormat="1" hidden="1" x14ac:dyDescent="0.35">
      <c r="A637" t="s">
        <v>634</v>
      </c>
      <c r="B637" t="s">
        <v>191</v>
      </c>
      <c r="C637" t="s">
        <v>192</v>
      </c>
      <c r="D637" t="s">
        <v>193</v>
      </c>
      <c r="E637">
        <f>SUM(Table110[[#This Row],[2026]:[2014]])</f>
        <v>29</v>
      </c>
      <c r="F637" s="22"/>
      <c r="G637" s="22">
        <v>1</v>
      </c>
      <c r="H637" s="22">
        <v>2</v>
      </c>
      <c r="I637" s="22">
        <v>4</v>
      </c>
      <c r="J637" s="22">
        <v>3</v>
      </c>
      <c r="K637" s="22">
        <v>2</v>
      </c>
      <c r="L637" s="22">
        <v>2</v>
      </c>
      <c r="M637" s="22">
        <v>6</v>
      </c>
      <c r="N637" s="22"/>
      <c r="O637" s="22">
        <v>8</v>
      </c>
      <c r="P637" s="22">
        <v>1</v>
      </c>
    </row>
    <row r="638" spans="1:16" customFormat="1" hidden="1" x14ac:dyDescent="0.35">
      <c r="A638" t="s">
        <v>634</v>
      </c>
      <c r="B638" t="s">
        <v>191</v>
      </c>
      <c r="C638" t="s">
        <v>839</v>
      </c>
      <c r="D638" t="s">
        <v>840</v>
      </c>
      <c r="E638">
        <f>SUM(Table110[[#This Row],[2026]:[2014]])</f>
        <v>0</v>
      </c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>
        <v>0</v>
      </c>
    </row>
    <row r="639" spans="1:16" customFormat="1" hidden="1" x14ac:dyDescent="0.35">
      <c r="A639" t="s">
        <v>634</v>
      </c>
      <c r="B639" t="s">
        <v>191</v>
      </c>
      <c r="C639" t="s">
        <v>841</v>
      </c>
      <c r="D639" t="s">
        <v>842</v>
      </c>
      <c r="E639">
        <f>SUM(Table110[[#This Row],[2026]:[2014]])</f>
        <v>5</v>
      </c>
      <c r="F639" s="22"/>
      <c r="G639" s="22">
        <v>5</v>
      </c>
      <c r="H639" s="22"/>
      <c r="I639" s="22"/>
      <c r="J639" s="22"/>
      <c r="K639" s="22"/>
      <c r="L639" s="22"/>
      <c r="M639" s="22"/>
      <c r="N639" s="22"/>
      <c r="O639" s="22"/>
      <c r="P639" s="22"/>
    </row>
    <row r="640" spans="1:16" customFormat="1" hidden="1" x14ac:dyDescent="0.35">
      <c r="A640" t="s">
        <v>634</v>
      </c>
      <c r="B640" t="s">
        <v>191</v>
      </c>
      <c r="C640" t="s">
        <v>843</v>
      </c>
      <c r="D640" t="s">
        <v>844</v>
      </c>
      <c r="E640">
        <f>SUM(Table110[[#This Row],[2026]:[2014]])</f>
        <v>1</v>
      </c>
      <c r="F640" s="22"/>
      <c r="G640" s="22"/>
      <c r="H640" s="22"/>
      <c r="I640" s="22"/>
      <c r="J640" s="22"/>
      <c r="K640" s="22"/>
      <c r="L640" s="22"/>
      <c r="M640" s="22"/>
      <c r="N640" s="22">
        <v>1</v>
      </c>
      <c r="O640" s="22"/>
      <c r="P640" s="22"/>
    </row>
    <row r="641" spans="1:16" customFormat="1" hidden="1" x14ac:dyDescent="0.35">
      <c r="A641" t="s">
        <v>634</v>
      </c>
      <c r="B641" t="s">
        <v>371</v>
      </c>
      <c r="C641" t="s">
        <v>374</v>
      </c>
      <c r="D641" t="s">
        <v>375</v>
      </c>
      <c r="E641">
        <f>SUM(Table110[[#This Row],[2026]:[2014]])</f>
        <v>1</v>
      </c>
      <c r="F641" s="22"/>
      <c r="G641" s="22"/>
      <c r="H641" s="22"/>
      <c r="I641" s="22"/>
      <c r="J641" s="22">
        <v>1</v>
      </c>
      <c r="K641" s="22"/>
      <c r="L641" s="22"/>
      <c r="M641" s="22"/>
      <c r="N641" s="22"/>
      <c r="O641" s="22"/>
      <c r="P641" s="22"/>
    </row>
    <row r="642" spans="1:16" customFormat="1" hidden="1" x14ac:dyDescent="0.35">
      <c r="A642" t="s">
        <v>634</v>
      </c>
      <c r="B642" t="s">
        <v>371</v>
      </c>
      <c r="C642" t="s">
        <v>845</v>
      </c>
      <c r="D642" t="s">
        <v>846</v>
      </c>
      <c r="E642">
        <f>SUM(Table110[[#This Row],[2026]:[2014]])</f>
        <v>2</v>
      </c>
      <c r="F642" s="22"/>
      <c r="G642" s="22"/>
      <c r="H642" s="22"/>
      <c r="I642" s="22"/>
      <c r="J642" s="22"/>
      <c r="K642" s="22"/>
      <c r="L642" s="22"/>
      <c r="M642" s="22"/>
      <c r="N642" s="22"/>
      <c r="O642" s="22">
        <v>2</v>
      </c>
      <c r="P642" s="22"/>
    </row>
    <row r="643" spans="1:16" customFormat="1" hidden="1" x14ac:dyDescent="0.35">
      <c r="A643" t="s">
        <v>634</v>
      </c>
      <c r="B643" t="s">
        <v>371</v>
      </c>
      <c r="C643" t="s">
        <v>847</v>
      </c>
      <c r="D643" t="s">
        <v>848</v>
      </c>
      <c r="E643">
        <f>SUM(Table110[[#This Row],[2026]:[2014]])</f>
        <v>6</v>
      </c>
      <c r="F643" s="22"/>
      <c r="G643" s="22"/>
      <c r="H643" s="22"/>
      <c r="I643" s="22"/>
      <c r="J643" s="22"/>
      <c r="K643" s="22"/>
      <c r="L643" s="22"/>
      <c r="M643" s="22"/>
      <c r="N643" s="22">
        <v>3</v>
      </c>
      <c r="O643" s="22">
        <v>2</v>
      </c>
      <c r="P643" s="22">
        <v>1</v>
      </c>
    </row>
    <row r="644" spans="1:16" customFormat="1" hidden="1" x14ac:dyDescent="0.35">
      <c r="A644" t="s">
        <v>634</v>
      </c>
      <c r="B644" t="s">
        <v>194</v>
      </c>
      <c r="C644" s="12" t="s">
        <v>116</v>
      </c>
      <c r="D644" t="s">
        <v>195</v>
      </c>
      <c r="E644">
        <f>SUM(Table110[[#This Row],[2026]:[2014]])</f>
        <v>1</v>
      </c>
      <c r="F644" s="22"/>
      <c r="G644" s="22"/>
      <c r="H644" s="22">
        <v>1</v>
      </c>
      <c r="I644" s="22"/>
      <c r="J644" s="22"/>
      <c r="K644" s="22"/>
      <c r="L644" s="22"/>
      <c r="M644" s="22"/>
      <c r="N644" s="22"/>
      <c r="O644" s="22"/>
      <c r="P644" s="22"/>
    </row>
    <row r="645" spans="1:16" customFormat="1" hidden="1" x14ac:dyDescent="0.35">
      <c r="A645" t="s">
        <v>634</v>
      </c>
      <c r="B645" t="s">
        <v>194</v>
      </c>
      <c r="C645" s="12" t="s">
        <v>116</v>
      </c>
      <c r="D645" t="s">
        <v>196</v>
      </c>
      <c r="E645">
        <f>SUM(Table110[[#This Row],[2026]:[2014]])</f>
        <v>22</v>
      </c>
      <c r="F645" s="22"/>
      <c r="G645" s="22"/>
      <c r="H645" s="22">
        <v>2</v>
      </c>
      <c r="I645" s="22">
        <v>12</v>
      </c>
      <c r="J645" s="22">
        <v>1</v>
      </c>
      <c r="K645" s="22"/>
      <c r="L645" s="22"/>
      <c r="M645" s="22">
        <v>2</v>
      </c>
      <c r="N645" s="22">
        <v>3</v>
      </c>
      <c r="O645" s="22">
        <v>2</v>
      </c>
      <c r="P645" s="22"/>
    </row>
    <row r="646" spans="1:16" customFormat="1" hidden="1" x14ac:dyDescent="0.35">
      <c r="A646" t="s">
        <v>634</v>
      </c>
      <c r="B646" t="s">
        <v>194</v>
      </c>
      <c r="C646" s="12" t="s">
        <v>116</v>
      </c>
      <c r="D646" t="s">
        <v>197</v>
      </c>
      <c r="E646">
        <f>SUM(Table110[[#This Row],[2026]:[2014]])</f>
        <v>9</v>
      </c>
      <c r="F646" s="22"/>
      <c r="G646" s="22"/>
      <c r="H646" s="22"/>
      <c r="I646" s="22"/>
      <c r="J646" s="22">
        <v>6</v>
      </c>
      <c r="K646" s="22">
        <v>2</v>
      </c>
      <c r="L646" s="22"/>
      <c r="M646" s="22"/>
      <c r="N646" s="22"/>
      <c r="O646" s="22">
        <v>1</v>
      </c>
      <c r="P646" s="22"/>
    </row>
    <row r="647" spans="1:16" customFormat="1" hidden="1" x14ac:dyDescent="0.35">
      <c r="A647" t="s">
        <v>634</v>
      </c>
      <c r="B647" t="s">
        <v>194</v>
      </c>
      <c r="C647" s="12" t="s">
        <v>116</v>
      </c>
      <c r="D647" t="s">
        <v>561</v>
      </c>
      <c r="E647">
        <f>SUM(Table110[[#This Row],[2026]:[2014]])</f>
        <v>10</v>
      </c>
      <c r="F647" s="22"/>
      <c r="G647" s="22"/>
      <c r="H647" s="22"/>
      <c r="I647" s="22"/>
      <c r="J647" s="22"/>
      <c r="K647" s="22"/>
      <c r="L647" s="22">
        <v>10</v>
      </c>
      <c r="M647" s="22"/>
      <c r="N647" s="22"/>
      <c r="O647" s="22"/>
      <c r="P647" s="22"/>
    </row>
    <row r="648" spans="1:16" customFormat="1" hidden="1" x14ac:dyDescent="0.35">
      <c r="A648" t="s">
        <v>634</v>
      </c>
      <c r="B648" t="s">
        <v>194</v>
      </c>
      <c r="C648" s="12" t="s">
        <v>116</v>
      </c>
      <c r="D648" t="s">
        <v>198</v>
      </c>
      <c r="E648">
        <f>SUM(Table110[[#This Row],[2026]:[2014]])</f>
        <v>36</v>
      </c>
      <c r="F648" s="22"/>
      <c r="G648" s="22"/>
      <c r="H648" s="22">
        <v>7</v>
      </c>
      <c r="I648" s="22">
        <v>5</v>
      </c>
      <c r="J648" s="22">
        <v>22</v>
      </c>
      <c r="K648" s="22"/>
      <c r="L648" s="22">
        <v>2</v>
      </c>
      <c r="M648" s="22"/>
      <c r="N648" s="22"/>
      <c r="O648" s="22"/>
      <c r="P648" s="22"/>
    </row>
    <row r="649" spans="1:16" customFormat="1" hidden="1" x14ac:dyDescent="0.35">
      <c r="A649" t="s">
        <v>634</v>
      </c>
      <c r="B649" t="s">
        <v>194</v>
      </c>
      <c r="C649" s="12" t="s">
        <v>116</v>
      </c>
      <c r="D649" t="s">
        <v>380</v>
      </c>
      <c r="E649">
        <f>SUM(Table110[[#This Row],[2026]:[2014]])</f>
        <v>11</v>
      </c>
      <c r="F649" s="22"/>
      <c r="G649" s="22"/>
      <c r="H649" s="22">
        <v>1</v>
      </c>
      <c r="I649" s="22">
        <v>2</v>
      </c>
      <c r="J649" s="22">
        <v>3</v>
      </c>
      <c r="K649" s="22"/>
      <c r="L649" s="22">
        <v>3</v>
      </c>
      <c r="M649" s="22">
        <v>1</v>
      </c>
      <c r="N649" s="22">
        <v>1</v>
      </c>
      <c r="O649" s="22"/>
      <c r="P649" s="22"/>
    </row>
    <row r="650" spans="1:16" customFormat="1" hidden="1" x14ac:dyDescent="0.35">
      <c r="A650" t="s">
        <v>634</v>
      </c>
      <c r="B650" t="s">
        <v>194</v>
      </c>
      <c r="C650" s="12" t="s">
        <v>116</v>
      </c>
      <c r="D650" t="s">
        <v>381</v>
      </c>
      <c r="E650">
        <f>SUM(Table110[[#This Row],[2026]:[2014]])</f>
        <v>7</v>
      </c>
      <c r="F650" s="22"/>
      <c r="G650" s="22"/>
      <c r="H650" s="22">
        <v>2</v>
      </c>
      <c r="I650" s="22">
        <v>1</v>
      </c>
      <c r="J650" s="22">
        <v>3</v>
      </c>
      <c r="K650" s="22">
        <v>1</v>
      </c>
      <c r="L650" s="22"/>
      <c r="M650" s="22"/>
      <c r="N650" s="22"/>
      <c r="O650" s="22"/>
      <c r="P650" s="22"/>
    </row>
    <row r="651" spans="1:16" customFormat="1" hidden="1" x14ac:dyDescent="0.35">
      <c r="A651" t="s">
        <v>634</v>
      </c>
      <c r="B651" t="s">
        <v>194</v>
      </c>
      <c r="C651" t="s">
        <v>849</v>
      </c>
      <c r="D651" t="s">
        <v>850</v>
      </c>
      <c r="E651">
        <f>SUM(Table110[[#This Row],[2026]:[2014]])</f>
        <v>4</v>
      </c>
      <c r="F651" s="22"/>
      <c r="G651" s="22"/>
      <c r="H651" s="22"/>
      <c r="I651" s="22"/>
      <c r="J651" s="22"/>
      <c r="K651" s="22"/>
      <c r="L651" s="22">
        <v>3</v>
      </c>
      <c r="M651" s="22">
        <v>-1</v>
      </c>
      <c r="N651" s="22">
        <v>2</v>
      </c>
      <c r="O651" s="22"/>
      <c r="P651" s="22"/>
    </row>
    <row r="652" spans="1:16" customFormat="1" hidden="1" x14ac:dyDescent="0.35">
      <c r="A652" t="s">
        <v>634</v>
      </c>
      <c r="B652" t="s">
        <v>194</v>
      </c>
      <c r="C652" t="s">
        <v>851</v>
      </c>
      <c r="D652" t="s">
        <v>852</v>
      </c>
      <c r="E652">
        <f>SUM(Table110[[#This Row],[2026]:[2014]])</f>
        <v>0</v>
      </c>
      <c r="F652" s="22"/>
      <c r="G652" s="22"/>
      <c r="H652" s="22"/>
      <c r="I652" s="22"/>
      <c r="J652" s="22"/>
      <c r="K652" s="22"/>
      <c r="L652" s="22"/>
      <c r="M652" s="22"/>
      <c r="N652" s="22"/>
      <c r="O652" s="22">
        <v>-1</v>
      </c>
      <c r="P652" s="22">
        <v>1</v>
      </c>
    </row>
    <row r="653" spans="1:16" customFormat="1" hidden="1" x14ac:dyDescent="0.35">
      <c r="A653" t="s">
        <v>634</v>
      </c>
      <c r="B653" t="s">
        <v>194</v>
      </c>
      <c r="C653" t="s">
        <v>384</v>
      </c>
      <c r="D653" t="s">
        <v>385</v>
      </c>
      <c r="E653">
        <f>SUM(Table110[[#This Row],[2026]:[2014]])</f>
        <v>2</v>
      </c>
      <c r="F653" s="22"/>
      <c r="G653" s="22"/>
      <c r="H653" s="22"/>
      <c r="I653" s="22"/>
      <c r="J653" s="22">
        <v>2</v>
      </c>
      <c r="K653" s="22"/>
      <c r="L653" s="22"/>
      <c r="M653" s="22"/>
      <c r="N653" s="22"/>
      <c r="O653" s="22"/>
      <c r="P653" s="22"/>
    </row>
    <row r="654" spans="1:16" customFormat="1" hidden="1" x14ac:dyDescent="0.35">
      <c r="A654" t="s">
        <v>634</v>
      </c>
      <c r="B654" t="s">
        <v>194</v>
      </c>
      <c r="C654" t="s">
        <v>853</v>
      </c>
      <c r="D654" t="s">
        <v>854</v>
      </c>
      <c r="E654">
        <f>SUM(Table110[[#This Row],[2026]:[2014]])</f>
        <v>1</v>
      </c>
      <c r="F654" s="22"/>
      <c r="G654" s="22"/>
      <c r="H654" s="22"/>
      <c r="I654" s="22"/>
      <c r="J654" s="22"/>
      <c r="K654" s="22"/>
      <c r="L654" s="22">
        <v>1</v>
      </c>
      <c r="M654" s="22"/>
      <c r="N654" s="22"/>
      <c r="O654" s="22"/>
      <c r="P654" s="22"/>
    </row>
    <row r="655" spans="1:16" customFormat="1" hidden="1" x14ac:dyDescent="0.35">
      <c r="A655" t="s">
        <v>634</v>
      </c>
      <c r="B655" t="s">
        <v>855</v>
      </c>
      <c r="C655" t="s">
        <v>856</v>
      </c>
      <c r="D655" t="s">
        <v>857</v>
      </c>
      <c r="E655">
        <f>SUM(Table110[[#This Row],[2026]:[2014]])</f>
        <v>2</v>
      </c>
      <c r="F655" s="22"/>
      <c r="G655" s="22"/>
      <c r="H655" s="22">
        <v>1</v>
      </c>
      <c r="I655" s="22"/>
      <c r="J655" s="22"/>
      <c r="K655" s="22"/>
      <c r="L655" s="22"/>
      <c r="M655" s="22">
        <v>1</v>
      </c>
      <c r="N655" s="22"/>
      <c r="O655" s="22"/>
      <c r="P655" s="22"/>
    </row>
    <row r="656" spans="1:16" customFormat="1" hidden="1" x14ac:dyDescent="0.35">
      <c r="A656" t="s">
        <v>634</v>
      </c>
      <c r="B656" t="s">
        <v>855</v>
      </c>
      <c r="C656" t="s">
        <v>858</v>
      </c>
      <c r="D656" t="s">
        <v>859</v>
      </c>
      <c r="E656">
        <f>SUM(Table110[[#This Row],[2026]:[2014]])</f>
        <v>3</v>
      </c>
      <c r="F656" s="22"/>
      <c r="G656" s="22"/>
      <c r="H656" s="22"/>
      <c r="I656" s="22"/>
      <c r="J656" s="22"/>
      <c r="K656" s="22"/>
      <c r="L656" s="22"/>
      <c r="M656" s="22">
        <v>3</v>
      </c>
      <c r="N656" s="22"/>
      <c r="O656" s="22"/>
      <c r="P656" s="22"/>
    </row>
    <row r="657" spans="1:16" customFormat="1" hidden="1" x14ac:dyDescent="0.35">
      <c r="A657" t="s">
        <v>634</v>
      </c>
      <c r="B657" t="s">
        <v>199</v>
      </c>
      <c r="C657" t="s">
        <v>860</v>
      </c>
      <c r="D657" t="s">
        <v>861</v>
      </c>
      <c r="E657">
        <f>SUM(Table110[[#This Row],[2026]:[2014]])</f>
        <v>2</v>
      </c>
      <c r="F657" s="22"/>
      <c r="G657" s="22"/>
      <c r="H657" s="22">
        <v>1</v>
      </c>
      <c r="I657" s="22">
        <v>1</v>
      </c>
      <c r="J657" s="22"/>
      <c r="K657" s="22"/>
      <c r="L657" s="22"/>
      <c r="M657" s="22"/>
      <c r="N657" s="22"/>
      <c r="O657" s="22"/>
      <c r="P657" s="22"/>
    </row>
    <row r="658" spans="1:16" customFormat="1" hidden="1" x14ac:dyDescent="0.35">
      <c r="A658" t="s">
        <v>634</v>
      </c>
      <c r="B658" t="s">
        <v>202</v>
      </c>
      <c r="C658" t="s">
        <v>862</v>
      </c>
      <c r="D658" t="s">
        <v>863</v>
      </c>
      <c r="E658">
        <f>SUM(Table110[[#This Row],[2026]:[2014]])</f>
        <v>3</v>
      </c>
      <c r="F658" s="22"/>
      <c r="G658" s="22"/>
      <c r="H658" s="22"/>
      <c r="I658" s="22"/>
      <c r="J658" s="22"/>
      <c r="K658" s="22"/>
      <c r="L658" s="22"/>
      <c r="M658" s="22"/>
      <c r="N658" s="22"/>
      <c r="O658" s="22">
        <v>3</v>
      </c>
      <c r="P658" s="22"/>
    </row>
    <row r="659" spans="1:16" customFormat="1" hidden="1" x14ac:dyDescent="0.35">
      <c r="A659" t="s">
        <v>634</v>
      </c>
      <c r="B659" t="s">
        <v>202</v>
      </c>
      <c r="C659" t="s">
        <v>203</v>
      </c>
      <c r="D659" t="s">
        <v>204</v>
      </c>
      <c r="E659">
        <f>SUM(Table110[[#This Row],[2026]:[2014]])</f>
        <v>4</v>
      </c>
      <c r="F659" s="22"/>
      <c r="G659" s="22"/>
      <c r="H659" s="22"/>
      <c r="I659" s="22"/>
      <c r="J659" s="22"/>
      <c r="K659" s="22"/>
      <c r="L659" s="22">
        <v>3</v>
      </c>
      <c r="M659" s="22"/>
      <c r="N659" s="22"/>
      <c r="O659" s="22">
        <v>1</v>
      </c>
      <c r="P659" s="22"/>
    </row>
    <row r="660" spans="1:16" customFormat="1" hidden="1" x14ac:dyDescent="0.35">
      <c r="A660" t="s">
        <v>634</v>
      </c>
      <c r="B660" t="s">
        <v>391</v>
      </c>
      <c r="C660" t="s">
        <v>864</v>
      </c>
      <c r="D660" t="s">
        <v>865</v>
      </c>
      <c r="E660">
        <f>SUM(Table110[[#This Row],[2026]:[2014]])</f>
        <v>1</v>
      </c>
      <c r="F660" s="22"/>
      <c r="G660" s="22"/>
      <c r="H660" s="22"/>
      <c r="I660" s="22">
        <v>1</v>
      </c>
      <c r="J660" s="22"/>
      <c r="K660" s="22"/>
      <c r="L660" s="22"/>
      <c r="M660" s="22"/>
      <c r="N660" s="22"/>
      <c r="O660" s="22"/>
      <c r="P660" s="22"/>
    </row>
    <row r="661" spans="1:16" customFormat="1" hidden="1" x14ac:dyDescent="0.35">
      <c r="A661" t="s">
        <v>634</v>
      </c>
      <c r="B661" t="s">
        <v>209</v>
      </c>
      <c r="C661" t="s">
        <v>210</v>
      </c>
      <c r="D661" t="s">
        <v>211</v>
      </c>
      <c r="E661">
        <f>SUM(Table110[[#This Row],[2026]:[2014]])</f>
        <v>1</v>
      </c>
      <c r="F661" s="22"/>
      <c r="G661" s="22"/>
      <c r="H661" s="22"/>
      <c r="I661" s="22"/>
      <c r="J661" s="22">
        <v>1</v>
      </c>
      <c r="K661" s="22"/>
      <c r="L661" s="22"/>
      <c r="M661" s="22"/>
      <c r="N661" s="22"/>
      <c r="O661" s="22"/>
      <c r="P661" s="22"/>
    </row>
    <row r="662" spans="1:16" customFormat="1" hidden="1" x14ac:dyDescent="0.35">
      <c r="A662" t="s">
        <v>634</v>
      </c>
      <c r="B662" t="s">
        <v>212</v>
      </c>
      <c r="C662" t="s">
        <v>866</v>
      </c>
      <c r="D662" t="s">
        <v>867</v>
      </c>
      <c r="E662">
        <f>SUM(Table110[[#This Row],[2026]:[2014]])</f>
        <v>1</v>
      </c>
      <c r="F662" s="22"/>
      <c r="G662" s="22"/>
      <c r="H662" s="22"/>
      <c r="I662" s="22"/>
      <c r="J662" s="22"/>
      <c r="K662" s="22"/>
      <c r="L662" s="22"/>
      <c r="M662" s="22">
        <v>1</v>
      </c>
      <c r="N662" s="22"/>
      <c r="O662" s="22"/>
      <c r="P662" s="22"/>
    </row>
    <row r="663" spans="1:16" customFormat="1" hidden="1" x14ac:dyDescent="0.35">
      <c r="A663" t="s">
        <v>634</v>
      </c>
      <c r="B663" t="s">
        <v>212</v>
      </c>
      <c r="C663" t="s">
        <v>868</v>
      </c>
      <c r="D663" t="s">
        <v>869</v>
      </c>
      <c r="E663">
        <f>SUM(Table110[[#This Row],[2026]:[2014]])</f>
        <v>0</v>
      </c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>
        <v>0</v>
      </c>
    </row>
    <row r="664" spans="1:16" customFormat="1" hidden="1" x14ac:dyDescent="0.35">
      <c r="A664" t="s">
        <v>634</v>
      </c>
      <c r="B664" t="s">
        <v>212</v>
      </c>
      <c r="C664" t="s">
        <v>870</v>
      </c>
      <c r="D664" t="s">
        <v>871</v>
      </c>
      <c r="E664">
        <f>SUM(Table110[[#This Row],[2026]:[2014]])</f>
        <v>1</v>
      </c>
      <c r="F664" s="22"/>
      <c r="G664" s="22"/>
      <c r="H664" s="22"/>
      <c r="I664" s="22"/>
      <c r="J664" s="22"/>
      <c r="K664" s="22">
        <v>-1</v>
      </c>
      <c r="L664" s="22">
        <v>1</v>
      </c>
      <c r="M664" s="22"/>
      <c r="N664" s="22"/>
      <c r="O664" s="22">
        <v>1</v>
      </c>
      <c r="P664" s="22"/>
    </row>
    <row r="665" spans="1:16" customFormat="1" hidden="1" x14ac:dyDescent="0.35">
      <c r="A665" t="s">
        <v>634</v>
      </c>
      <c r="B665" t="s">
        <v>212</v>
      </c>
      <c r="C665" t="s">
        <v>872</v>
      </c>
      <c r="D665" t="s">
        <v>873</v>
      </c>
      <c r="E665">
        <f>SUM(Table110[[#This Row],[2026]:[2014]])</f>
        <v>0</v>
      </c>
      <c r="F665" s="22"/>
      <c r="G665" s="22"/>
      <c r="H665" s="22"/>
      <c r="I665" s="22"/>
      <c r="J665" s="22"/>
      <c r="K665" s="22"/>
      <c r="L665" s="22"/>
      <c r="M665" s="22">
        <v>-1</v>
      </c>
      <c r="N665" s="22">
        <v>1</v>
      </c>
      <c r="O665" s="22"/>
      <c r="P665" s="22"/>
    </row>
    <row r="666" spans="1:16" customFormat="1" hidden="1" x14ac:dyDescent="0.35">
      <c r="A666" t="s">
        <v>634</v>
      </c>
      <c r="B666" t="s">
        <v>212</v>
      </c>
      <c r="C666" t="s">
        <v>874</v>
      </c>
      <c r="D666" t="s">
        <v>875</v>
      </c>
      <c r="E666">
        <f>SUM(Table110[[#This Row],[2026]:[2014]])</f>
        <v>3</v>
      </c>
      <c r="F666" s="22"/>
      <c r="G666" s="22"/>
      <c r="H666" s="22"/>
      <c r="I666" s="22">
        <v>3</v>
      </c>
      <c r="J666" s="22"/>
      <c r="K666" s="22"/>
      <c r="L666" s="22"/>
      <c r="M666" s="22"/>
      <c r="N666" s="22"/>
      <c r="O666" s="22"/>
      <c r="P666" s="22"/>
    </row>
    <row r="667" spans="1:16" customFormat="1" hidden="1" x14ac:dyDescent="0.35">
      <c r="A667" t="s">
        <v>634</v>
      </c>
      <c r="B667" t="s">
        <v>212</v>
      </c>
      <c r="C667" t="s">
        <v>567</v>
      </c>
      <c r="D667" t="s">
        <v>568</v>
      </c>
      <c r="E667">
        <f>SUM(Table110[[#This Row],[2026]:[2014]])</f>
        <v>5</v>
      </c>
      <c r="F667" s="22"/>
      <c r="G667" s="22"/>
      <c r="H667" s="22"/>
      <c r="I667" s="22">
        <v>1</v>
      </c>
      <c r="J667" s="22"/>
      <c r="K667" s="22"/>
      <c r="L667" s="22"/>
      <c r="M667" s="22"/>
      <c r="N667" s="22">
        <v>2</v>
      </c>
      <c r="O667" s="22"/>
      <c r="P667" s="22">
        <v>2</v>
      </c>
    </row>
    <row r="668" spans="1:16" customFormat="1" hidden="1" x14ac:dyDescent="0.35">
      <c r="A668" t="s">
        <v>634</v>
      </c>
      <c r="B668" t="s">
        <v>212</v>
      </c>
      <c r="C668" t="s">
        <v>396</v>
      </c>
      <c r="D668" t="s">
        <v>397</v>
      </c>
      <c r="E668">
        <f>SUM(Table110[[#This Row],[2026]:[2014]])</f>
        <v>4</v>
      </c>
      <c r="F668" s="22"/>
      <c r="G668" s="22">
        <v>3</v>
      </c>
      <c r="H668" s="22"/>
      <c r="I668" s="22"/>
      <c r="J668" s="22"/>
      <c r="K668" s="22"/>
      <c r="L668" s="22"/>
      <c r="M668" s="22"/>
      <c r="N668" s="22">
        <v>1</v>
      </c>
      <c r="O668" s="22"/>
      <c r="P668" s="22"/>
    </row>
    <row r="669" spans="1:16" customFormat="1" hidden="1" x14ac:dyDescent="0.35">
      <c r="A669" t="s">
        <v>634</v>
      </c>
      <c r="B669" t="s">
        <v>212</v>
      </c>
      <c r="C669" t="s">
        <v>485</v>
      </c>
      <c r="D669" t="s">
        <v>486</v>
      </c>
      <c r="E669">
        <f>SUM(Table110[[#This Row],[2026]:[2014]])</f>
        <v>1</v>
      </c>
      <c r="F669" s="22"/>
      <c r="G669" s="22"/>
      <c r="H669" s="22"/>
      <c r="I669" s="22"/>
      <c r="J669" s="22"/>
      <c r="K669" s="22"/>
      <c r="L669" s="22"/>
      <c r="M669" s="22"/>
      <c r="N669" s="22"/>
      <c r="O669" s="22">
        <v>1</v>
      </c>
      <c r="P669" s="22"/>
    </row>
    <row r="670" spans="1:16" customFormat="1" hidden="1" x14ac:dyDescent="0.35">
      <c r="A670" t="s">
        <v>634</v>
      </c>
      <c r="B670" t="s">
        <v>212</v>
      </c>
      <c r="C670" t="s">
        <v>876</v>
      </c>
      <c r="D670" t="s">
        <v>877</v>
      </c>
      <c r="E670">
        <f>SUM(Table110[[#This Row],[2026]:[2014]])</f>
        <v>4</v>
      </c>
      <c r="F670" s="22"/>
      <c r="G670" s="22"/>
      <c r="H670" s="22"/>
      <c r="I670" s="22"/>
      <c r="J670" s="22"/>
      <c r="K670" s="22"/>
      <c r="L670" s="22"/>
      <c r="M670" s="22"/>
      <c r="N670" s="22">
        <v>4</v>
      </c>
      <c r="O670" s="22"/>
      <c r="P670" s="22"/>
    </row>
    <row r="671" spans="1:16" customFormat="1" hidden="1" x14ac:dyDescent="0.35">
      <c r="A671" t="s">
        <v>634</v>
      </c>
      <c r="B671" t="s">
        <v>225</v>
      </c>
      <c r="C671" t="s">
        <v>878</v>
      </c>
      <c r="D671" t="s">
        <v>879</v>
      </c>
      <c r="E671">
        <f>SUM(Table110[[#This Row],[2026]:[2014]])</f>
        <v>2</v>
      </c>
      <c r="F671" s="22"/>
      <c r="G671" s="22">
        <v>1</v>
      </c>
      <c r="H671" s="22"/>
      <c r="I671" s="22"/>
      <c r="J671" s="22">
        <v>1</v>
      </c>
      <c r="K671" s="22"/>
      <c r="L671" s="22"/>
      <c r="M671" s="22"/>
      <c r="N671" s="22"/>
      <c r="O671" s="22"/>
      <c r="P671" s="22"/>
    </row>
    <row r="672" spans="1:16" customFormat="1" hidden="1" x14ac:dyDescent="0.35">
      <c r="A672" t="s">
        <v>634</v>
      </c>
      <c r="B672" t="s">
        <v>225</v>
      </c>
      <c r="C672" t="s">
        <v>880</v>
      </c>
      <c r="D672" t="s">
        <v>881</v>
      </c>
      <c r="E672">
        <f>SUM(Table110[[#This Row],[2026]:[2014]])</f>
        <v>0</v>
      </c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>
        <v>0</v>
      </c>
    </row>
    <row r="673" spans="1:16" customFormat="1" hidden="1" x14ac:dyDescent="0.35">
      <c r="A673" t="s">
        <v>634</v>
      </c>
      <c r="B673" t="s">
        <v>225</v>
      </c>
      <c r="C673" t="s">
        <v>882</v>
      </c>
      <c r="D673" t="s">
        <v>883</v>
      </c>
      <c r="E673">
        <f>SUM(Table110[[#This Row],[2026]:[2014]])</f>
        <v>1</v>
      </c>
      <c r="F673" s="22"/>
      <c r="G673" s="22"/>
      <c r="H673" s="22"/>
      <c r="I673" s="22"/>
      <c r="J673" s="22"/>
      <c r="K673" s="22"/>
      <c r="L673" s="22">
        <v>1</v>
      </c>
      <c r="M673" s="22"/>
      <c r="N673" s="22"/>
      <c r="O673" s="22"/>
      <c r="P673" s="22"/>
    </row>
    <row r="674" spans="1:16" customFormat="1" hidden="1" x14ac:dyDescent="0.35">
      <c r="A674" t="s">
        <v>634</v>
      </c>
      <c r="B674" t="s">
        <v>225</v>
      </c>
      <c r="C674" t="s">
        <v>884</v>
      </c>
      <c r="D674" t="s">
        <v>885</v>
      </c>
      <c r="E674">
        <f>SUM(Table110[[#This Row],[2026]:[2014]])</f>
        <v>1</v>
      </c>
      <c r="F674" s="22"/>
      <c r="G674" s="22"/>
      <c r="H674" s="22"/>
      <c r="I674" s="22"/>
      <c r="J674" s="22"/>
      <c r="K674" s="22"/>
      <c r="L674" s="22"/>
      <c r="M674" s="22">
        <v>1</v>
      </c>
      <c r="N674" s="22"/>
      <c r="O674" s="22"/>
      <c r="P674" s="22"/>
    </row>
    <row r="675" spans="1:16" customFormat="1" hidden="1" x14ac:dyDescent="0.35">
      <c r="A675" t="s">
        <v>634</v>
      </c>
      <c r="B675" t="s">
        <v>225</v>
      </c>
      <c r="C675" t="s">
        <v>886</v>
      </c>
      <c r="D675" t="s">
        <v>887</v>
      </c>
      <c r="E675">
        <f>SUM(Table110[[#This Row],[2026]:[2014]])</f>
        <v>2</v>
      </c>
      <c r="F675" s="22"/>
      <c r="G675" s="22"/>
      <c r="H675" s="22"/>
      <c r="I675" s="22"/>
      <c r="J675" s="22"/>
      <c r="K675" s="22"/>
      <c r="L675" s="22"/>
      <c r="M675" s="22"/>
      <c r="N675" s="22"/>
      <c r="O675" s="22">
        <v>1</v>
      </c>
      <c r="P675" s="22">
        <v>1</v>
      </c>
    </row>
    <row r="676" spans="1:16" customFormat="1" hidden="1" x14ac:dyDescent="0.35">
      <c r="A676" t="s">
        <v>634</v>
      </c>
      <c r="B676" t="s">
        <v>225</v>
      </c>
      <c r="C676" t="s">
        <v>888</v>
      </c>
      <c r="D676" t="s">
        <v>889</v>
      </c>
      <c r="E676">
        <f>SUM(Table110[[#This Row],[2026]:[2014]])</f>
        <v>1</v>
      </c>
      <c r="F676" s="22"/>
      <c r="G676" s="22"/>
      <c r="H676" s="22"/>
      <c r="I676" s="22"/>
      <c r="J676" s="22"/>
      <c r="K676" s="22"/>
      <c r="L676" s="22"/>
      <c r="M676" s="22"/>
      <c r="N676" s="22">
        <v>1</v>
      </c>
      <c r="O676" s="22"/>
      <c r="P676" s="22"/>
    </row>
    <row r="677" spans="1:16" customFormat="1" hidden="1" x14ac:dyDescent="0.35">
      <c r="A677" t="s">
        <v>634</v>
      </c>
      <c r="B677" t="s">
        <v>225</v>
      </c>
      <c r="C677" t="s">
        <v>890</v>
      </c>
      <c r="D677" t="s">
        <v>891</v>
      </c>
      <c r="E677">
        <f>SUM(Table110[[#This Row],[2026]:[2014]])</f>
        <v>1</v>
      </c>
      <c r="F677" s="22"/>
      <c r="G677" s="22"/>
      <c r="H677" s="22">
        <v>1</v>
      </c>
      <c r="I677" s="22"/>
      <c r="J677" s="22"/>
      <c r="K677" s="22"/>
      <c r="L677" s="22"/>
      <c r="M677" s="22"/>
      <c r="N677" s="22"/>
      <c r="O677" s="22"/>
      <c r="P677" s="22"/>
    </row>
    <row r="678" spans="1:16" customFormat="1" hidden="1" x14ac:dyDescent="0.35">
      <c r="A678" t="s">
        <v>634</v>
      </c>
      <c r="B678" t="s">
        <v>225</v>
      </c>
      <c r="C678" t="s">
        <v>892</v>
      </c>
      <c r="D678" t="s">
        <v>893</v>
      </c>
      <c r="E678">
        <f>SUM(Table110[[#This Row],[2026]:[2014]])</f>
        <v>1</v>
      </c>
      <c r="F678" s="22"/>
      <c r="G678" s="22"/>
      <c r="H678" s="22">
        <v>1</v>
      </c>
      <c r="I678" s="22"/>
      <c r="J678" s="22"/>
      <c r="K678" s="22"/>
      <c r="L678" s="22"/>
      <c r="M678" s="22"/>
      <c r="N678" s="22"/>
      <c r="O678" s="22"/>
      <c r="P678" s="22"/>
    </row>
    <row r="679" spans="1:16" customFormat="1" hidden="1" x14ac:dyDescent="0.35">
      <c r="A679" t="s">
        <v>634</v>
      </c>
      <c r="B679" t="s">
        <v>230</v>
      </c>
      <c r="C679" t="s">
        <v>894</v>
      </c>
      <c r="D679" t="s">
        <v>895</v>
      </c>
      <c r="E679">
        <f>SUM(Table110[[#This Row],[2026]:[2014]])</f>
        <v>2</v>
      </c>
      <c r="F679" s="22">
        <v>2</v>
      </c>
      <c r="G679" s="22"/>
      <c r="H679" s="22"/>
      <c r="I679" s="22"/>
      <c r="J679" s="22"/>
      <c r="K679" s="22"/>
      <c r="L679" s="22"/>
      <c r="M679" s="22"/>
      <c r="N679" s="22"/>
      <c r="O679" s="22"/>
      <c r="P679" s="22"/>
    </row>
    <row r="680" spans="1:16" customFormat="1" hidden="1" x14ac:dyDescent="0.35">
      <c r="A680" t="s">
        <v>634</v>
      </c>
      <c r="B680" t="s">
        <v>230</v>
      </c>
      <c r="C680" t="s">
        <v>231</v>
      </c>
      <c r="D680" t="s">
        <v>232</v>
      </c>
      <c r="E680">
        <f>SUM(Table110[[#This Row],[2026]:[2014]])</f>
        <v>20</v>
      </c>
      <c r="F680" s="22">
        <v>1</v>
      </c>
      <c r="G680" s="22">
        <v>3</v>
      </c>
      <c r="H680" s="22">
        <v>4</v>
      </c>
      <c r="I680" s="22">
        <v>5</v>
      </c>
      <c r="J680" s="22">
        <v>3</v>
      </c>
      <c r="K680" s="22">
        <v>4</v>
      </c>
      <c r="L680" s="22"/>
      <c r="M680" s="22"/>
      <c r="N680" s="22"/>
      <c r="O680" s="22"/>
      <c r="P680" s="22"/>
    </row>
    <row r="681" spans="1:16" customFormat="1" hidden="1" x14ac:dyDescent="0.35">
      <c r="A681" t="s">
        <v>634</v>
      </c>
      <c r="B681" t="s">
        <v>230</v>
      </c>
      <c r="C681" t="s">
        <v>233</v>
      </c>
      <c r="D681" t="s">
        <v>234</v>
      </c>
      <c r="E681">
        <f>SUM(Table110[[#This Row],[2026]:[2014]])</f>
        <v>2</v>
      </c>
      <c r="F681" s="22"/>
      <c r="G681" s="22">
        <v>1</v>
      </c>
      <c r="H681" s="22"/>
      <c r="I681" s="22">
        <v>1</v>
      </c>
      <c r="J681" s="22"/>
      <c r="K681" s="22"/>
      <c r="L681" s="22"/>
      <c r="M681" s="22"/>
      <c r="N681" s="22"/>
      <c r="O681" s="22"/>
      <c r="P681" s="22"/>
    </row>
    <row r="682" spans="1:16" customFormat="1" hidden="1" x14ac:dyDescent="0.35">
      <c r="A682" t="s">
        <v>634</v>
      </c>
      <c r="B682" t="s">
        <v>230</v>
      </c>
      <c r="C682" t="s">
        <v>896</v>
      </c>
      <c r="D682" t="s">
        <v>897</v>
      </c>
      <c r="E682">
        <f>SUM(Table110[[#This Row],[2026]:[2014]])</f>
        <v>2</v>
      </c>
      <c r="F682" s="22">
        <v>1</v>
      </c>
      <c r="G682" s="22"/>
      <c r="H682" s="22"/>
      <c r="I682" s="22"/>
      <c r="J682" s="22">
        <v>1</v>
      </c>
      <c r="K682" s="22"/>
      <c r="L682" s="22"/>
      <c r="M682" s="22"/>
      <c r="N682" s="22"/>
      <c r="O682" s="22"/>
      <c r="P682" s="22"/>
    </row>
    <row r="683" spans="1:16" customFormat="1" hidden="1" x14ac:dyDescent="0.35">
      <c r="A683" t="s">
        <v>634</v>
      </c>
      <c r="B683" t="s">
        <v>230</v>
      </c>
      <c r="C683" t="s">
        <v>898</v>
      </c>
      <c r="D683" t="s">
        <v>899</v>
      </c>
      <c r="E683">
        <f>SUM(Table110[[#This Row],[2026]:[2014]])</f>
        <v>3</v>
      </c>
      <c r="F683" s="22"/>
      <c r="G683" s="22"/>
      <c r="H683" s="22"/>
      <c r="I683" s="22"/>
      <c r="J683" s="22"/>
      <c r="K683" s="22"/>
      <c r="L683" s="22"/>
      <c r="M683" s="22">
        <v>3</v>
      </c>
      <c r="N683" s="22"/>
      <c r="O683" s="22"/>
      <c r="P683" s="22"/>
    </row>
    <row r="684" spans="1:16" customFormat="1" hidden="1" x14ac:dyDescent="0.35">
      <c r="A684" t="s">
        <v>634</v>
      </c>
      <c r="B684" t="s">
        <v>230</v>
      </c>
      <c r="C684" t="s">
        <v>487</v>
      </c>
      <c r="D684" t="s">
        <v>488</v>
      </c>
      <c r="E684">
        <f>SUM(Table110[[#This Row],[2026]:[2014]])</f>
        <v>40</v>
      </c>
      <c r="F684" s="22"/>
      <c r="G684" s="22"/>
      <c r="H684" s="22"/>
      <c r="I684" s="22"/>
      <c r="J684" s="22"/>
      <c r="K684" s="22"/>
      <c r="L684" s="22"/>
      <c r="M684" s="22">
        <v>21</v>
      </c>
      <c r="N684" s="22">
        <v>15</v>
      </c>
      <c r="O684" s="22">
        <v>4</v>
      </c>
      <c r="P684" s="22"/>
    </row>
    <row r="685" spans="1:16" customFormat="1" hidden="1" x14ac:dyDescent="0.35">
      <c r="A685" t="s">
        <v>634</v>
      </c>
      <c r="B685" t="s">
        <v>230</v>
      </c>
      <c r="C685" t="s">
        <v>424</v>
      </c>
      <c r="D685" t="s">
        <v>425</v>
      </c>
      <c r="E685">
        <f>SUM(Table110[[#This Row],[2026]:[2014]])</f>
        <v>15</v>
      </c>
      <c r="F685" s="22"/>
      <c r="G685" s="22"/>
      <c r="H685" s="22"/>
      <c r="I685" s="22"/>
      <c r="J685" s="22"/>
      <c r="K685" s="22"/>
      <c r="L685" s="22"/>
      <c r="M685" s="22">
        <v>8</v>
      </c>
      <c r="N685" s="22"/>
      <c r="O685" s="22">
        <v>7</v>
      </c>
      <c r="P685" s="22"/>
    </row>
    <row r="686" spans="1:16" customFormat="1" hidden="1" x14ac:dyDescent="0.35">
      <c r="A686" t="s">
        <v>634</v>
      </c>
      <c r="B686" t="s">
        <v>230</v>
      </c>
      <c r="C686" t="s">
        <v>581</v>
      </c>
      <c r="D686" t="s">
        <v>582</v>
      </c>
      <c r="E686">
        <f>SUM(Table110[[#This Row],[2026]:[2014]])</f>
        <v>8</v>
      </c>
      <c r="F686" s="22"/>
      <c r="G686" s="22"/>
      <c r="H686" s="22"/>
      <c r="I686" s="22"/>
      <c r="J686" s="22"/>
      <c r="K686" s="22"/>
      <c r="L686" s="22"/>
      <c r="M686" s="22">
        <v>6</v>
      </c>
      <c r="N686" s="22">
        <v>2</v>
      </c>
      <c r="O686" s="22"/>
      <c r="P686" s="22"/>
    </row>
    <row r="687" spans="1:16" customFormat="1" hidden="1" x14ac:dyDescent="0.35">
      <c r="A687" t="s">
        <v>634</v>
      </c>
      <c r="B687" t="s">
        <v>230</v>
      </c>
      <c r="C687" t="s">
        <v>583</v>
      </c>
      <c r="D687" t="s">
        <v>584</v>
      </c>
      <c r="E687">
        <f>SUM(Table110[[#This Row],[2026]:[2014]])</f>
        <v>5</v>
      </c>
      <c r="F687" s="22"/>
      <c r="G687" s="22"/>
      <c r="H687" s="22"/>
      <c r="I687" s="22"/>
      <c r="J687" s="22"/>
      <c r="K687" s="22"/>
      <c r="L687" s="22"/>
      <c r="M687" s="22"/>
      <c r="N687" s="22"/>
      <c r="O687" s="22">
        <v>5</v>
      </c>
      <c r="P687" s="22"/>
    </row>
    <row r="688" spans="1:16" customFormat="1" hidden="1" x14ac:dyDescent="0.35">
      <c r="A688" t="s">
        <v>634</v>
      </c>
      <c r="B688" t="s">
        <v>230</v>
      </c>
      <c r="C688" t="s">
        <v>900</v>
      </c>
      <c r="D688" t="s">
        <v>901</v>
      </c>
      <c r="E688">
        <f>SUM(Table110[[#This Row],[2026]:[2014]])</f>
        <v>1</v>
      </c>
      <c r="F688" s="22"/>
      <c r="G688" s="22"/>
      <c r="H688" s="22"/>
      <c r="I688" s="22"/>
      <c r="J688" s="22"/>
      <c r="K688" s="22"/>
      <c r="L688" s="22">
        <v>1</v>
      </c>
      <c r="M688" s="22"/>
      <c r="N688" s="22"/>
      <c r="O688" s="22"/>
      <c r="P688" s="22"/>
    </row>
    <row r="689" spans="1:16" customFormat="1" hidden="1" x14ac:dyDescent="0.35">
      <c r="A689" t="s">
        <v>634</v>
      </c>
      <c r="B689" t="s">
        <v>235</v>
      </c>
      <c r="C689" t="s">
        <v>902</v>
      </c>
      <c r="D689" t="s">
        <v>903</v>
      </c>
      <c r="E689">
        <f>SUM(Table110[[#This Row],[2026]:[2014]])</f>
        <v>2</v>
      </c>
      <c r="F689" s="22"/>
      <c r="G689" s="22"/>
      <c r="H689" s="22">
        <v>2</v>
      </c>
      <c r="I689" s="22"/>
      <c r="J689" s="22"/>
      <c r="K689" s="22"/>
      <c r="L689" s="22"/>
      <c r="M689" s="22"/>
      <c r="N689" s="22"/>
      <c r="O689" s="22"/>
      <c r="P689" s="22"/>
    </row>
    <row r="690" spans="1:16" customFormat="1" hidden="1" x14ac:dyDescent="0.35">
      <c r="A690" t="s">
        <v>634</v>
      </c>
      <c r="B690" t="s">
        <v>235</v>
      </c>
      <c r="C690" t="s">
        <v>904</v>
      </c>
      <c r="D690" t="s">
        <v>905</v>
      </c>
      <c r="E690">
        <f>SUM(Table110[[#This Row],[2026]:[2014]])</f>
        <v>1</v>
      </c>
      <c r="F690" s="22"/>
      <c r="G690" s="22"/>
      <c r="H690" s="22"/>
      <c r="I690" s="22"/>
      <c r="J690" s="22"/>
      <c r="K690" s="22"/>
      <c r="L690" s="22"/>
      <c r="M690" s="22"/>
      <c r="N690" s="22"/>
      <c r="O690" s="22">
        <v>1</v>
      </c>
      <c r="P690" s="22"/>
    </row>
    <row r="691" spans="1:16" customFormat="1" hidden="1" x14ac:dyDescent="0.35">
      <c r="A691" t="s">
        <v>634</v>
      </c>
      <c r="B691" t="s">
        <v>235</v>
      </c>
      <c r="C691" t="s">
        <v>906</v>
      </c>
      <c r="D691" t="s">
        <v>907</v>
      </c>
      <c r="E691">
        <f>SUM(Table110[[#This Row],[2026]:[2014]])</f>
        <v>1</v>
      </c>
      <c r="F691" s="22"/>
      <c r="G691" s="22"/>
      <c r="H691" s="22"/>
      <c r="I691" s="22"/>
      <c r="J691" s="22"/>
      <c r="K691" s="22"/>
      <c r="L691" s="22"/>
      <c r="M691" s="22"/>
      <c r="N691" s="22"/>
      <c r="O691" s="22">
        <v>1</v>
      </c>
      <c r="P691" s="22"/>
    </row>
    <row r="692" spans="1:16" customFormat="1" hidden="1" x14ac:dyDescent="0.35">
      <c r="A692" t="s">
        <v>634</v>
      </c>
      <c r="B692" t="s">
        <v>235</v>
      </c>
      <c r="C692" t="s">
        <v>238</v>
      </c>
      <c r="D692" t="s">
        <v>239</v>
      </c>
      <c r="E692">
        <f>SUM(Table110[[#This Row],[2026]:[2014]])</f>
        <v>3</v>
      </c>
      <c r="F692" s="22"/>
      <c r="G692" s="22">
        <v>1</v>
      </c>
      <c r="H692" s="22">
        <v>1</v>
      </c>
      <c r="I692" s="22"/>
      <c r="J692" s="22"/>
      <c r="K692" s="22"/>
      <c r="L692" s="22"/>
      <c r="M692" s="22">
        <v>1</v>
      </c>
      <c r="N692" s="22"/>
      <c r="O692" s="22"/>
      <c r="P692" s="22"/>
    </row>
    <row r="693" spans="1:16" customFormat="1" hidden="1" x14ac:dyDescent="0.35">
      <c r="A693" t="s">
        <v>634</v>
      </c>
      <c r="B693" t="s">
        <v>240</v>
      </c>
      <c r="C693" t="s">
        <v>908</v>
      </c>
      <c r="D693" t="s">
        <v>909</v>
      </c>
      <c r="E693">
        <f>SUM(Table110[[#This Row],[2026]:[2014]])</f>
        <v>1</v>
      </c>
      <c r="F693" s="22"/>
      <c r="G693" s="22"/>
      <c r="H693" s="22"/>
      <c r="I693" s="22"/>
      <c r="J693" s="22"/>
      <c r="K693" s="22"/>
      <c r="L693" s="22"/>
      <c r="M693" s="22"/>
      <c r="N693" s="22">
        <v>1</v>
      </c>
      <c r="O693" s="22"/>
      <c r="P693" s="22"/>
    </row>
    <row r="694" spans="1:16" customFormat="1" hidden="1" x14ac:dyDescent="0.35">
      <c r="A694" t="s">
        <v>634</v>
      </c>
      <c r="B694" t="s">
        <v>240</v>
      </c>
      <c r="C694" t="s">
        <v>910</v>
      </c>
      <c r="D694" t="s">
        <v>911</v>
      </c>
      <c r="E694">
        <f>SUM(Table110[[#This Row],[2026]:[2014]])</f>
        <v>1</v>
      </c>
      <c r="F694" s="22"/>
      <c r="G694" s="22"/>
      <c r="H694" s="22"/>
      <c r="I694" s="22"/>
      <c r="J694" s="22"/>
      <c r="K694" s="22"/>
      <c r="L694" s="22"/>
      <c r="M694" s="22"/>
      <c r="N694" s="22"/>
      <c r="O694" s="22">
        <v>1</v>
      </c>
      <c r="P694" s="22"/>
    </row>
    <row r="695" spans="1:16" customFormat="1" hidden="1" x14ac:dyDescent="0.35">
      <c r="A695" t="s">
        <v>634</v>
      </c>
      <c r="B695" t="s">
        <v>243</v>
      </c>
      <c r="C695" t="s">
        <v>912</v>
      </c>
      <c r="D695" t="s">
        <v>913</v>
      </c>
      <c r="E695">
        <f>SUM(Table110[[#This Row],[2026]:[2014]])</f>
        <v>2</v>
      </c>
      <c r="F695" s="22"/>
      <c r="G695" s="22"/>
      <c r="H695" s="22"/>
      <c r="I695" s="22"/>
      <c r="J695" s="22">
        <v>2</v>
      </c>
      <c r="K695" s="22"/>
      <c r="L695" s="22"/>
      <c r="M695" s="22"/>
      <c r="N695" s="22"/>
      <c r="O695" s="22"/>
      <c r="P695" s="22"/>
    </row>
    <row r="696" spans="1:16" customFormat="1" hidden="1" x14ac:dyDescent="0.35">
      <c r="A696" t="s">
        <v>634</v>
      </c>
      <c r="B696" t="s">
        <v>246</v>
      </c>
      <c r="C696" t="s">
        <v>247</v>
      </c>
      <c r="D696" t="s">
        <v>248</v>
      </c>
      <c r="E696">
        <f>SUM(Table110[[#This Row],[2026]:[2014]])</f>
        <v>108</v>
      </c>
      <c r="F696" s="22"/>
      <c r="G696" s="22"/>
      <c r="H696" s="22"/>
      <c r="I696" s="22">
        <v>0</v>
      </c>
      <c r="J696" s="22"/>
      <c r="K696" s="22"/>
      <c r="L696" s="22">
        <v>3</v>
      </c>
      <c r="M696" s="22">
        <v>50</v>
      </c>
      <c r="N696" s="22">
        <v>5</v>
      </c>
      <c r="O696" s="22">
        <v>50</v>
      </c>
      <c r="P696" s="22"/>
    </row>
    <row r="697" spans="1:16" customFormat="1" hidden="1" x14ac:dyDescent="0.35">
      <c r="A697" t="s">
        <v>634</v>
      </c>
      <c r="B697" t="s">
        <v>246</v>
      </c>
      <c r="C697" t="s">
        <v>255</v>
      </c>
      <c r="D697" t="s">
        <v>256</v>
      </c>
      <c r="E697">
        <f>SUM(Table110[[#This Row],[2026]:[2014]])</f>
        <v>1</v>
      </c>
      <c r="F697" s="22"/>
      <c r="G697" s="22"/>
      <c r="H697" s="22"/>
      <c r="I697" s="22"/>
      <c r="J697" s="22"/>
      <c r="K697" s="22"/>
      <c r="L697" s="22"/>
      <c r="M697" s="22"/>
      <c r="N697" s="22">
        <v>1</v>
      </c>
      <c r="O697" s="22"/>
      <c r="P697" s="22"/>
    </row>
    <row r="698" spans="1:16" customFormat="1" hidden="1" x14ac:dyDescent="0.35">
      <c r="A698" t="s">
        <v>634</v>
      </c>
      <c r="B698" t="s">
        <v>246</v>
      </c>
      <c r="C698" t="s">
        <v>261</v>
      </c>
      <c r="D698" t="s">
        <v>262</v>
      </c>
      <c r="E698">
        <f>SUM(Table110[[#This Row],[2026]:[2014]])</f>
        <v>75</v>
      </c>
      <c r="F698" s="22"/>
      <c r="G698" s="22"/>
      <c r="H698" s="22">
        <v>25</v>
      </c>
      <c r="I698" s="22"/>
      <c r="J698" s="22"/>
      <c r="K698" s="22"/>
      <c r="L698" s="22">
        <v>50</v>
      </c>
      <c r="M698" s="22"/>
      <c r="N698" s="22"/>
      <c r="O698" s="22"/>
      <c r="P698" s="22"/>
    </row>
    <row r="699" spans="1:16" customFormat="1" hidden="1" x14ac:dyDescent="0.35">
      <c r="A699" t="s">
        <v>634</v>
      </c>
      <c r="B699" t="s">
        <v>263</v>
      </c>
      <c r="C699" s="12" t="s">
        <v>116</v>
      </c>
      <c r="D699" t="s">
        <v>264</v>
      </c>
      <c r="E699">
        <f>SUM(Table110[[#This Row],[2026]:[2014]])</f>
        <v>180</v>
      </c>
      <c r="F699" s="22">
        <v>3</v>
      </c>
      <c r="G699" s="22">
        <v>7</v>
      </c>
      <c r="H699" s="22">
        <v>11</v>
      </c>
      <c r="I699" s="22">
        <v>16</v>
      </c>
      <c r="J699" s="22">
        <v>1</v>
      </c>
      <c r="K699" s="22">
        <v>18</v>
      </c>
      <c r="L699" s="22">
        <v>4</v>
      </c>
      <c r="M699" s="22">
        <v>20</v>
      </c>
      <c r="N699" s="22">
        <v>0</v>
      </c>
      <c r="O699" s="22">
        <v>98</v>
      </c>
      <c r="P699" s="22">
        <v>2</v>
      </c>
    </row>
    <row r="700" spans="1:16" customFormat="1" hidden="1" x14ac:dyDescent="0.35">
      <c r="A700" t="s">
        <v>634</v>
      </c>
      <c r="B700" t="s">
        <v>263</v>
      </c>
      <c r="C700" s="12" t="s">
        <v>116</v>
      </c>
      <c r="D700" t="s">
        <v>400</v>
      </c>
      <c r="E700">
        <f>SUM(Table110[[#This Row],[2026]:[2014]])</f>
        <v>67</v>
      </c>
      <c r="F700" s="22"/>
      <c r="G700" s="22">
        <v>5</v>
      </c>
      <c r="H700" s="22">
        <v>-1</v>
      </c>
      <c r="I700" s="22">
        <v>2</v>
      </c>
      <c r="J700" s="22">
        <v>25</v>
      </c>
      <c r="K700" s="22">
        <v>6</v>
      </c>
      <c r="L700" s="22">
        <v>-1</v>
      </c>
      <c r="M700" s="22">
        <v>31</v>
      </c>
      <c r="N700" s="22"/>
      <c r="O700" s="22">
        <v>-1</v>
      </c>
      <c r="P700" s="22">
        <v>1</v>
      </c>
    </row>
    <row r="701" spans="1:16" customFormat="1" hidden="1" x14ac:dyDescent="0.35">
      <c r="A701" t="s">
        <v>634</v>
      </c>
      <c r="B701" t="s">
        <v>263</v>
      </c>
      <c r="C701" s="12" t="s">
        <v>116</v>
      </c>
      <c r="D701" t="s">
        <v>265</v>
      </c>
      <c r="E701">
        <f>SUM(Table110[[#This Row],[2026]:[2014]])</f>
        <v>3</v>
      </c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>
        <v>3</v>
      </c>
    </row>
    <row r="702" spans="1:16" customFormat="1" hidden="1" x14ac:dyDescent="0.35">
      <c r="A702" t="s">
        <v>634</v>
      </c>
      <c r="B702" t="s">
        <v>263</v>
      </c>
      <c r="C702" t="s">
        <v>266</v>
      </c>
      <c r="D702" t="s">
        <v>267</v>
      </c>
      <c r="E702">
        <f>SUM(Table110[[#This Row],[2026]:[2014]])</f>
        <v>113</v>
      </c>
      <c r="F702" s="22"/>
      <c r="G702" s="22"/>
      <c r="H702" s="22"/>
      <c r="I702" s="22">
        <v>2</v>
      </c>
      <c r="J702" s="22">
        <v>1</v>
      </c>
      <c r="K702" s="22">
        <v>2</v>
      </c>
      <c r="L702" s="22">
        <v>20</v>
      </c>
      <c r="M702" s="22">
        <v>24</v>
      </c>
      <c r="N702" s="22">
        <v>25</v>
      </c>
      <c r="O702" s="22">
        <v>37</v>
      </c>
      <c r="P702" s="22">
        <v>2</v>
      </c>
    </row>
    <row r="703" spans="1:16" customFormat="1" hidden="1" x14ac:dyDescent="0.35">
      <c r="A703" t="s">
        <v>634</v>
      </c>
      <c r="B703" t="s">
        <v>263</v>
      </c>
      <c r="C703" t="s">
        <v>441</v>
      </c>
      <c r="D703" t="s">
        <v>442</v>
      </c>
      <c r="E703">
        <f>SUM(Table110[[#This Row],[2026]:[2014]])</f>
        <v>4</v>
      </c>
      <c r="F703" s="22"/>
      <c r="G703" s="22"/>
      <c r="H703" s="22"/>
      <c r="I703" s="22"/>
      <c r="J703" s="22"/>
      <c r="K703" s="22"/>
      <c r="L703" s="22">
        <v>4</v>
      </c>
      <c r="M703" s="22"/>
      <c r="N703" s="22"/>
      <c r="O703" s="22"/>
      <c r="P703" s="22"/>
    </row>
    <row r="704" spans="1:16" customFormat="1" hidden="1" x14ac:dyDescent="0.35">
      <c r="A704" t="s">
        <v>634</v>
      </c>
      <c r="B704" t="s">
        <v>263</v>
      </c>
      <c r="C704" t="s">
        <v>268</v>
      </c>
      <c r="D704" t="s">
        <v>269</v>
      </c>
      <c r="E704">
        <f>SUM(Table110[[#This Row],[2026]:[2014]])</f>
        <v>6</v>
      </c>
      <c r="F704" s="22"/>
      <c r="G704" s="22">
        <v>4</v>
      </c>
      <c r="H704" s="22">
        <v>1</v>
      </c>
      <c r="I704" s="22">
        <v>1</v>
      </c>
      <c r="J704" s="22"/>
      <c r="K704" s="22"/>
      <c r="L704" s="22"/>
      <c r="M704" s="22"/>
      <c r="N704" s="22"/>
      <c r="O704" s="22"/>
      <c r="P704" s="22"/>
    </row>
    <row r="705" spans="1:16" customFormat="1" hidden="1" x14ac:dyDescent="0.35">
      <c r="A705" t="s">
        <v>634</v>
      </c>
      <c r="B705" t="s">
        <v>263</v>
      </c>
      <c r="C705" t="s">
        <v>489</v>
      </c>
      <c r="D705" t="s">
        <v>490</v>
      </c>
      <c r="E705">
        <f>SUM(Table110[[#This Row],[2026]:[2014]])</f>
        <v>1</v>
      </c>
      <c r="F705" s="22"/>
      <c r="G705" s="22"/>
      <c r="H705" s="22"/>
      <c r="I705" s="22"/>
      <c r="J705" s="22"/>
      <c r="K705" s="22"/>
      <c r="L705" s="22"/>
      <c r="M705" s="22"/>
      <c r="N705" s="22"/>
      <c r="O705" s="22">
        <v>1</v>
      </c>
      <c r="P705" s="22"/>
    </row>
    <row r="706" spans="1:16" customFormat="1" hidden="1" x14ac:dyDescent="0.35">
      <c r="A706" t="s">
        <v>634</v>
      </c>
      <c r="B706" t="s">
        <v>263</v>
      </c>
      <c r="C706" t="s">
        <v>632</v>
      </c>
      <c r="D706" t="s">
        <v>633</v>
      </c>
      <c r="E706">
        <f>SUM(Table110[[#This Row],[2026]:[2014]])</f>
        <v>15</v>
      </c>
      <c r="F706" s="22"/>
      <c r="G706" s="22"/>
      <c r="H706" s="22"/>
      <c r="I706" s="22"/>
      <c r="J706" s="22"/>
      <c r="K706" s="22"/>
      <c r="L706" s="22"/>
      <c r="M706" s="22"/>
      <c r="N706" s="22">
        <v>-2</v>
      </c>
      <c r="O706" s="22">
        <v>17</v>
      </c>
      <c r="P706" s="22"/>
    </row>
    <row r="707" spans="1:16" customFormat="1" hidden="1" x14ac:dyDescent="0.35">
      <c r="A707" t="s">
        <v>634</v>
      </c>
      <c r="B707" t="s">
        <v>263</v>
      </c>
      <c r="C707" t="s">
        <v>914</v>
      </c>
      <c r="D707" t="s">
        <v>915</v>
      </c>
      <c r="E707">
        <f>SUM(Table110[[#This Row],[2026]:[2014]])</f>
        <v>0</v>
      </c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>
        <v>0</v>
      </c>
    </row>
    <row r="708" spans="1:16" customFormat="1" hidden="1" x14ac:dyDescent="0.35">
      <c r="A708" t="s">
        <v>634</v>
      </c>
      <c r="B708" t="s">
        <v>263</v>
      </c>
      <c r="C708" t="s">
        <v>916</v>
      </c>
      <c r="D708" t="s">
        <v>917</v>
      </c>
      <c r="E708">
        <f>SUM(Table110[[#This Row],[2026]:[2014]])</f>
        <v>1</v>
      </c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>
        <v>1</v>
      </c>
    </row>
    <row r="709" spans="1:16" customFormat="1" hidden="1" x14ac:dyDescent="0.35">
      <c r="A709" t="s">
        <v>634</v>
      </c>
      <c r="B709" t="s">
        <v>263</v>
      </c>
      <c r="C709" t="s">
        <v>402</v>
      </c>
      <c r="D709" t="s">
        <v>403</v>
      </c>
      <c r="E709">
        <f>SUM(Table110[[#This Row],[2026]:[2014]])</f>
        <v>1</v>
      </c>
      <c r="F709" s="22"/>
      <c r="G709" s="22"/>
      <c r="H709" s="22"/>
      <c r="I709" s="22"/>
      <c r="J709" s="22"/>
      <c r="K709" s="22"/>
      <c r="L709" s="22"/>
      <c r="M709" s="22"/>
      <c r="N709" s="22"/>
      <c r="O709" s="22">
        <v>1</v>
      </c>
      <c r="P709" s="22"/>
    </row>
    <row r="710" spans="1:16" customFormat="1" hidden="1" x14ac:dyDescent="0.35">
      <c r="A710" t="s">
        <v>634</v>
      </c>
      <c r="B710" t="s">
        <v>263</v>
      </c>
      <c r="C710" t="s">
        <v>918</v>
      </c>
      <c r="D710" t="s">
        <v>919</v>
      </c>
      <c r="E710">
        <f>SUM(Table110[[#This Row],[2026]:[2014]])</f>
        <v>4</v>
      </c>
      <c r="F710" s="22"/>
      <c r="G710" s="22"/>
      <c r="H710" s="22"/>
      <c r="I710" s="22"/>
      <c r="J710" s="22"/>
      <c r="K710" s="22"/>
      <c r="L710" s="22"/>
      <c r="M710" s="22"/>
      <c r="N710" s="22">
        <v>3</v>
      </c>
      <c r="O710" s="22">
        <v>1</v>
      </c>
      <c r="P710" s="22"/>
    </row>
    <row r="711" spans="1:16" customFormat="1" hidden="1" x14ac:dyDescent="0.35">
      <c r="A711" t="s">
        <v>634</v>
      </c>
      <c r="B711" t="s">
        <v>263</v>
      </c>
      <c r="C711" t="s">
        <v>920</v>
      </c>
      <c r="D711" t="s">
        <v>921</v>
      </c>
      <c r="E711">
        <f>SUM(Table110[[#This Row],[2026]:[2014]])</f>
        <v>1</v>
      </c>
      <c r="F711" s="22"/>
      <c r="G711" s="22"/>
      <c r="H711" s="22"/>
      <c r="I711" s="22"/>
      <c r="J711" s="22"/>
      <c r="K711" s="22">
        <v>1</v>
      </c>
      <c r="L711" s="22"/>
      <c r="M711" s="22"/>
      <c r="N711" s="22"/>
      <c r="O711" s="22"/>
      <c r="P711" s="22"/>
    </row>
    <row r="712" spans="1:16" customFormat="1" hidden="1" x14ac:dyDescent="0.35">
      <c r="A712" t="s">
        <v>634</v>
      </c>
      <c r="B712" t="s">
        <v>263</v>
      </c>
      <c r="C712" t="s">
        <v>922</v>
      </c>
      <c r="D712" t="s">
        <v>923</v>
      </c>
      <c r="E712">
        <f>SUM(Table110[[#This Row],[2026]:[2014]])</f>
        <v>0</v>
      </c>
      <c r="F712" s="22"/>
      <c r="G712" s="22"/>
      <c r="H712" s="22"/>
      <c r="I712" s="22">
        <v>0</v>
      </c>
      <c r="J712" s="22"/>
      <c r="K712" s="22"/>
      <c r="L712" s="22"/>
      <c r="M712" s="22"/>
      <c r="N712" s="22"/>
      <c r="O712" s="22"/>
      <c r="P712" s="22"/>
    </row>
    <row r="713" spans="1:16" customFormat="1" hidden="1" x14ac:dyDescent="0.35">
      <c r="A713" t="s">
        <v>634</v>
      </c>
      <c r="B713" t="s">
        <v>263</v>
      </c>
      <c r="C713" t="s">
        <v>924</v>
      </c>
      <c r="D713" t="s">
        <v>925</v>
      </c>
      <c r="E713">
        <f>SUM(Table110[[#This Row],[2026]:[2014]])</f>
        <v>0</v>
      </c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>
        <v>0</v>
      </c>
    </row>
    <row r="714" spans="1:16" customFormat="1" hidden="1" x14ac:dyDescent="0.35">
      <c r="A714" t="s">
        <v>634</v>
      </c>
      <c r="B714" t="s">
        <v>263</v>
      </c>
      <c r="C714" t="s">
        <v>926</v>
      </c>
      <c r="D714" t="s">
        <v>927</v>
      </c>
      <c r="E714">
        <f>SUM(Table110[[#This Row],[2026]:[2014]])</f>
        <v>0</v>
      </c>
      <c r="F714" s="22"/>
      <c r="G714" s="22"/>
      <c r="H714" s="22"/>
      <c r="I714" s="22"/>
      <c r="J714" s="22"/>
      <c r="K714" s="22"/>
      <c r="L714" s="22"/>
      <c r="M714" s="22"/>
      <c r="N714" s="22"/>
      <c r="O714" s="22">
        <v>0</v>
      </c>
      <c r="P714" s="22"/>
    </row>
    <row r="715" spans="1:16" customFormat="1" hidden="1" x14ac:dyDescent="0.35">
      <c r="A715" t="s">
        <v>634</v>
      </c>
      <c r="B715" t="s">
        <v>263</v>
      </c>
      <c r="C715" t="s">
        <v>272</v>
      </c>
      <c r="D715" t="s">
        <v>273</v>
      </c>
      <c r="E715">
        <f>SUM(Table110[[#This Row],[2026]:[2014]])</f>
        <v>1</v>
      </c>
      <c r="F715" s="22"/>
      <c r="G715" s="22"/>
      <c r="H715" s="22"/>
      <c r="I715" s="22">
        <v>1</v>
      </c>
      <c r="J715" s="22"/>
      <c r="K715" s="22"/>
      <c r="L715" s="22"/>
      <c r="M715" s="22"/>
      <c r="N715" s="22"/>
      <c r="O715" s="22"/>
      <c r="P715" s="22"/>
    </row>
    <row r="716" spans="1:16" customFormat="1" hidden="1" x14ac:dyDescent="0.35">
      <c r="A716" t="s">
        <v>634</v>
      </c>
      <c r="B716" t="s">
        <v>263</v>
      </c>
      <c r="C716" t="s">
        <v>928</v>
      </c>
      <c r="D716" t="s">
        <v>929</v>
      </c>
      <c r="E716">
        <f>SUM(Table110[[#This Row],[2026]:[2014]])</f>
        <v>0</v>
      </c>
      <c r="F716" s="22"/>
      <c r="G716" s="22"/>
      <c r="H716" s="22"/>
      <c r="I716" s="22"/>
      <c r="J716" s="22">
        <v>0</v>
      </c>
      <c r="K716" s="22"/>
      <c r="L716" s="22"/>
      <c r="M716" s="22"/>
      <c r="N716" s="22"/>
      <c r="O716" s="22"/>
      <c r="P716" s="22"/>
    </row>
    <row r="717" spans="1:16" customFormat="1" hidden="1" x14ac:dyDescent="0.35">
      <c r="A717" t="s">
        <v>634</v>
      </c>
      <c r="B717" t="s">
        <v>263</v>
      </c>
      <c r="C717" t="s">
        <v>930</v>
      </c>
      <c r="D717" t="s">
        <v>931</v>
      </c>
      <c r="E717">
        <f>SUM(Table110[[#This Row],[2026]:[2014]])</f>
        <v>3</v>
      </c>
      <c r="F717" s="22"/>
      <c r="G717" s="22"/>
      <c r="H717" s="22"/>
      <c r="I717" s="22"/>
      <c r="J717" s="22"/>
      <c r="K717" s="22"/>
      <c r="L717" s="22"/>
      <c r="M717" s="22"/>
      <c r="N717" s="22">
        <v>3</v>
      </c>
      <c r="O717" s="22"/>
      <c r="P717" s="22"/>
    </row>
    <row r="718" spans="1:16" customFormat="1" hidden="1" x14ac:dyDescent="0.35">
      <c r="A718" t="s">
        <v>634</v>
      </c>
      <c r="B718" t="s">
        <v>263</v>
      </c>
      <c r="C718" t="s">
        <v>276</v>
      </c>
      <c r="D718" t="s">
        <v>277</v>
      </c>
      <c r="E718">
        <f>SUM(Table110[[#This Row],[2026]:[2014]])</f>
        <v>6</v>
      </c>
      <c r="F718" s="22"/>
      <c r="G718" s="22">
        <v>6</v>
      </c>
      <c r="H718" s="22"/>
      <c r="I718" s="22"/>
      <c r="J718" s="22"/>
      <c r="K718" s="22"/>
      <c r="L718" s="22"/>
      <c r="M718" s="22"/>
      <c r="N718" s="22"/>
      <c r="O718" s="22"/>
      <c r="P718" s="22"/>
    </row>
    <row r="719" spans="1:16" customFormat="1" hidden="1" x14ac:dyDescent="0.35">
      <c r="A719" t="s">
        <v>634</v>
      </c>
      <c r="B719" t="s">
        <v>263</v>
      </c>
      <c r="C719" t="s">
        <v>278</v>
      </c>
      <c r="D719" t="s">
        <v>279</v>
      </c>
      <c r="E719">
        <f>SUM(Table110[[#This Row],[2026]:[2014]])</f>
        <v>3</v>
      </c>
      <c r="F719" s="22">
        <v>3</v>
      </c>
      <c r="G719" s="22"/>
      <c r="H719" s="22"/>
      <c r="I719" s="22"/>
      <c r="J719" s="22"/>
      <c r="K719" s="22"/>
      <c r="L719" s="22"/>
      <c r="M719" s="22"/>
      <c r="N719" s="22"/>
      <c r="O719" s="22"/>
      <c r="P719" s="22"/>
    </row>
    <row r="720" spans="1:16" customFormat="1" hidden="1" x14ac:dyDescent="0.35">
      <c r="A720" t="s">
        <v>634</v>
      </c>
      <c r="B720" t="s">
        <v>263</v>
      </c>
      <c r="C720" t="s">
        <v>282</v>
      </c>
      <c r="D720" t="s">
        <v>283</v>
      </c>
      <c r="E720">
        <f>SUM(Table110[[#This Row],[2026]:[2014]])</f>
        <v>606</v>
      </c>
      <c r="F720" s="22">
        <v>14</v>
      </c>
      <c r="G720" s="22">
        <v>48</v>
      </c>
      <c r="H720" s="22">
        <v>57</v>
      </c>
      <c r="I720" s="22">
        <v>61</v>
      </c>
      <c r="J720" s="22">
        <v>24</v>
      </c>
      <c r="K720" s="22">
        <v>4</v>
      </c>
      <c r="L720" s="22">
        <v>76</v>
      </c>
      <c r="M720" s="22">
        <v>135</v>
      </c>
      <c r="N720" s="22">
        <v>129</v>
      </c>
      <c r="O720" s="22">
        <v>55</v>
      </c>
      <c r="P720" s="22">
        <v>3</v>
      </c>
    </row>
    <row r="721" spans="1:16" customFormat="1" hidden="1" x14ac:dyDescent="0.35">
      <c r="A721" t="s">
        <v>634</v>
      </c>
      <c r="B721" t="s">
        <v>263</v>
      </c>
      <c r="C721" t="s">
        <v>284</v>
      </c>
      <c r="D721" t="s">
        <v>285</v>
      </c>
      <c r="E721">
        <f>SUM(Table110[[#This Row],[2026]:[2014]])</f>
        <v>73</v>
      </c>
      <c r="F721" s="22"/>
      <c r="G721" s="22">
        <v>3</v>
      </c>
      <c r="H721" s="22">
        <v>1</v>
      </c>
      <c r="I721" s="22">
        <v>4</v>
      </c>
      <c r="J721" s="22">
        <v>3</v>
      </c>
      <c r="K721" s="22">
        <v>5</v>
      </c>
      <c r="L721" s="22">
        <v>2</v>
      </c>
      <c r="M721" s="22">
        <v>9</v>
      </c>
      <c r="N721" s="22">
        <v>16</v>
      </c>
      <c r="O721" s="22">
        <v>22</v>
      </c>
      <c r="P721" s="22">
        <v>8</v>
      </c>
    </row>
    <row r="722" spans="1:16" customFormat="1" hidden="1" x14ac:dyDescent="0.35">
      <c r="A722" t="s">
        <v>634</v>
      </c>
      <c r="B722" t="s">
        <v>263</v>
      </c>
      <c r="C722" t="s">
        <v>404</v>
      </c>
      <c r="D722" t="s">
        <v>405</v>
      </c>
      <c r="E722">
        <f>SUM(Table110[[#This Row],[2026]:[2014]])</f>
        <v>2</v>
      </c>
      <c r="F722" s="22"/>
      <c r="G722" s="22"/>
      <c r="H722" s="22"/>
      <c r="I722" s="22"/>
      <c r="J722" s="22"/>
      <c r="K722" s="22"/>
      <c r="L722" s="22">
        <v>1</v>
      </c>
      <c r="M722" s="22"/>
      <c r="N722" s="22">
        <v>1</v>
      </c>
      <c r="O722" s="22"/>
      <c r="P722" s="22"/>
    </row>
    <row r="723" spans="1:16" customFormat="1" hidden="1" x14ac:dyDescent="0.35">
      <c r="A723" t="s">
        <v>634</v>
      </c>
      <c r="B723" t="s">
        <v>263</v>
      </c>
      <c r="C723" t="s">
        <v>932</v>
      </c>
      <c r="D723" t="s">
        <v>933</v>
      </c>
      <c r="E723">
        <f>SUM(Table110[[#This Row],[2026]:[2014]])</f>
        <v>5</v>
      </c>
      <c r="F723" s="22"/>
      <c r="G723" s="22"/>
      <c r="H723" s="22"/>
      <c r="I723" s="22"/>
      <c r="J723" s="22"/>
      <c r="K723" s="22"/>
      <c r="L723" s="22"/>
      <c r="M723" s="22"/>
      <c r="N723" s="22">
        <v>1</v>
      </c>
      <c r="O723" s="22">
        <v>1</v>
      </c>
      <c r="P723" s="22">
        <v>3</v>
      </c>
    </row>
    <row r="724" spans="1:16" customFormat="1" hidden="1" x14ac:dyDescent="0.35">
      <c r="A724" t="s">
        <v>634</v>
      </c>
      <c r="B724" t="s">
        <v>263</v>
      </c>
      <c r="C724" t="s">
        <v>286</v>
      </c>
      <c r="D724" t="s">
        <v>287</v>
      </c>
      <c r="E724">
        <f>SUM(Table110[[#This Row],[2026]:[2014]])</f>
        <v>10</v>
      </c>
      <c r="F724" s="22"/>
      <c r="G724" s="22">
        <v>1</v>
      </c>
      <c r="H724" s="22"/>
      <c r="I724" s="22"/>
      <c r="J724" s="22">
        <v>1</v>
      </c>
      <c r="K724" s="22">
        <v>2</v>
      </c>
      <c r="L724" s="22">
        <v>1</v>
      </c>
      <c r="M724" s="22">
        <v>3</v>
      </c>
      <c r="N724" s="22"/>
      <c r="O724" s="22">
        <v>2</v>
      </c>
      <c r="P724" s="22"/>
    </row>
    <row r="725" spans="1:16" customFormat="1" hidden="1" x14ac:dyDescent="0.35">
      <c r="A725" t="s">
        <v>634</v>
      </c>
      <c r="B725" t="s">
        <v>263</v>
      </c>
      <c r="C725" t="s">
        <v>288</v>
      </c>
      <c r="D725" t="s">
        <v>289</v>
      </c>
      <c r="E725">
        <f>SUM(Table110[[#This Row],[2026]:[2014]])</f>
        <v>2</v>
      </c>
      <c r="F725" s="22"/>
      <c r="G725" s="22"/>
      <c r="H725" s="22"/>
      <c r="I725" s="22"/>
      <c r="J725" s="22"/>
      <c r="K725" s="22"/>
      <c r="L725" s="22">
        <v>1</v>
      </c>
      <c r="M725" s="22"/>
      <c r="N725" s="22"/>
      <c r="O725" s="22">
        <v>1</v>
      </c>
      <c r="P725" s="22"/>
    </row>
    <row r="726" spans="1:16" customFormat="1" hidden="1" x14ac:dyDescent="0.35">
      <c r="A726" t="s">
        <v>634</v>
      </c>
      <c r="B726" t="s">
        <v>263</v>
      </c>
      <c r="C726" t="s">
        <v>445</v>
      </c>
      <c r="D726" t="s">
        <v>446</v>
      </c>
      <c r="E726">
        <f>SUM(Table110[[#This Row],[2026]:[2014]])</f>
        <v>1</v>
      </c>
      <c r="F726" s="22"/>
      <c r="G726" s="22">
        <v>1</v>
      </c>
      <c r="H726" s="22"/>
      <c r="I726" s="22"/>
      <c r="J726" s="22"/>
      <c r="K726" s="22"/>
      <c r="L726" s="22"/>
      <c r="M726" s="22"/>
      <c r="N726" s="22"/>
      <c r="O726" s="22"/>
      <c r="P726" s="22"/>
    </row>
    <row r="727" spans="1:16" customFormat="1" hidden="1" x14ac:dyDescent="0.35">
      <c r="A727" t="s">
        <v>634</v>
      </c>
      <c r="B727" t="s">
        <v>263</v>
      </c>
      <c r="C727" t="s">
        <v>426</v>
      </c>
      <c r="D727" t="s">
        <v>427</v>
      </c>
      <c r="E727">
        <f>SUM(Table110[[#This Row],[2026]:[2014]])</f>
        <v>1</v>
      </c>
      <c r="F727" s="22"/>
      <c r="G727" s="22"/>
      <c r="H727" s="22"/>
      <c r="I727" s="22"/>
      <c r="J727" s="22"/>
      <c r="K727" s="22"/>
      <c r="L727" s="22"/>
      <c r="M727" s="22"/>
      <c r="N727" s="22">
        <v>1</v>
      </c>
      <c r="O727" s="22"/>
      <c r="P727" s="22"/>
    </row>
    <row r="728" spans="1:16" customFormat="1" hidden="1" x14ac:dyDescent="0.35">
      <c r="A728" t="s">
        <v>634</v>
      </c>
      <c r="B728" t="s">
        <v>263</v>
      </c>
      <c r="C728" t="s">
        <v>290</v>
      </c>
      <c r="D728" t="s">
        <v>291</v>
      </c>
      <c r="E728">
        <f>SUM(Table110[[#This Row],[2026]:[2014]])</f>
        <v>184</v>
      </c>
      <c r="F728" s="22"/>
      <c r="G728" s="22">
        <v>9</v>
      </c>
      <c r="H728" s="22">
        <v>42</v>
      </c>
      <c r="I728" s="22">
        <v>35</v>
      </c>
      <c r="J728" s="22"/>
      <c r="K728" s="22">
        <v>51</v>
      </c>
      <c r="L728" s="22">
        <v>1</v>
      </c>
      <c r="M728" s="22">
        <v>10</v>
      </c>
      <c r="N728" s="22">
        <v>23</v>
      </c>
      <c r="O728" s="22">
        <v>11</v>
      </c>
      <c r="P728" s="22">
        <v>2</v>
      </c>
    </row>
    <row r="729" spans="1:16" customFormat="1" hidden="1" x14ac:dyDescent="0.35">
      <c r="A729" t="s">
        <v>634</v>
      </c>
      <c r="B729" t="s">
        <v>263</v>
      </c>
      <c r="C729" t="s">
        <v>292</v>
      </c>
      <c r="D729" t="s">
        <v>293</v>
      </c>
      <c r="E729">
        <f>SUM(Table110[[#This Row],[2026]:[2014]])</f>
        <v>48</v>
      </c>
      <c r="F729" s="22"/>
      <c r="G729" s="22">
        <v>1</v>
      </c>
      <c r="H729" s="22"/>
      <c r="I729" s="22">
        <v>7</v>
      </c>
      <c r="J729" s="22"/>
      <c r="K729" s="22">
        <v>1</v>
      </c>
      <c r="L729" s="22">
        <v>1</v>
      </c>
      <c r="M729" s="22"/>
      <c r="N729" s="22"/>
      <c r="O729" s="22">
        <v>35</v>
      </c>
      <c r="P729" s="22">
        <v>3</v>
      </c>
    </row>
    <row r="730" spans="1:16" customFormat="1" hidden="1" x14ac:dyDescent="0.35">
      <c r="A730" t="s">
        <v>634</v>
      </c>
      <c r="B730" t="s">
        <v>263</v>
      </c>
      <c r="C730" t="s">
        <v>934</v>
      </c>
      <c r="D730" t="s">
        <v>935</v>
      </c>
      <c r="E730">
        <f>SUM(Table110[[#This Row],[2026]:[2014]])</f>
        <v>1</v>
      </c>
      <c r="F730" s="22"/>
      <c r="G730" s="22"/>
      <c r="H730" s="22"/>
      <c r="I730" s="22"/>
      <c r="J730" s="22">
        <v>1</v>
      </c>
      <c r="K730" s="22"/>
      <c r="L730" s="22"/>
      <c r="M730" s="22"/>
      <c r="N730" s="22"/>
      <c r="O730" s="22"/>
      <c r="P730" s="22"/>
    </row>
    <row r="731" spans="1:16" customFormat="1" hidden="1" x14ac:dyDescent="0.35">
      <c r="A731" t="s">
        <v>634</v>
      </c>
      <c r="B731" t="s">
        <v>263</v>
      </c>
      <c r="C731" t="s">
        <v>606</v>
      </c>
      <c r="D731" t="s">
        <v>607</v>
      </c>
      <c r="E731">
        <f>SUM(Table110[[#This Row],[2026]:[2014]])</f>
        <v>0</v>
      </c>
      <c r="F731" s="22"/>
      <c r="G731" s="22"/>
      <c r="H731" s="22">
        <v>0</v>
      </c>
      <c r="I731" s="22"/>
      <c r="J731" s="22"/>
      <c r="K731" s="22"/>
      <c r="L731" s="22"/>
      <c r="M731" s="22"/>
      <c r="N731" s="22"/>
      <c r="O731" s="22"/>
      <c r="P731" s="22"/>
    </row>
    <row r="732" spans="1:16" customFormat="1" hidden="1" x14ac:dyDescent="0.35">
      <c r="A732" t="s">
        <v>634</v>
      </c>
      <c r="B732" t="s">
        <v>263</v>
      </c>
      <c r="C732" t="s">
        <v>296</v>
      </c>
      <c r="D732" t="s">
        <v>297</v>
      </c>
      <c r="E732">
        <f>SUM(Table110[[#This Row],[2026]:[2014]])</f>
        <v>0</v>
      </c>
      <c r="F732" s="22"/>
      <c r="G732" s="22"/>
      <c r="H732" s="22"/>
      <c r="I732" s="22"/>
      <c r="J732" s="22"/>
      <c r="K732" s="22"/>
      <c r="L732" s="22"/>
      <c r="M732" s="22"/>
      <c r="N732" s="22">
        <v>0</v>
      </c>
      <c r="O732" s="22"/>
      <c r="P732" s="22"/>
    </row>
    <row r="733" spans="1:16" customFormat="1" hidden="1" x14ac:dyDescent="0.35">
      <c r="A733" t="s">
        <v>634</v>
      </c>
      <c r="B733" t="s">
        <v>263</v>
      </c>
      <c r="C733" t="s">
        <v>936</v>
      </c>
      <c r="D733" t="s">
        <v>937</v>
      </c>
      <c r="E733">
        <f>SUM(Table110[[#This Row],[2026]:[2014]])</f>
        <v>0</v>
      </c>
      <c r="F733" s="22"/>
      <c r="G733" s="22"/>
      <c r="H733" s="22">
        <v>0</v>
      </c>
      <c r="I733" s="22"/>
      <c r="J733" s="22"/>
      <c r="K733" s="22"/>
      <c r="L733" s="22"/>
      <c r="M733" s="22"/>
      <c r="N733" s="22"/>
      <c r="O733" s="22">
        <v>0</v>
      </c>
      <c r="P733" s="22"/>
    </row>
    <row r="734" spans="1:16" customFormat="1" hidden="1" x14ac:dyDescent="0.35">
      <c r="A734" t="s">
        <v>634</v>
      </c>
      <c r="B734" t="s">
        <v>263</v>
      </c>
      <c r="C734" t="s">
        <v>938</v>
      </c>
      <c r="D734" t="s">
        <v>939</v>
      </c>
      <c r="E734">
        <f>SUM(Table110[[#This Row],[2026]:[2014]])</f>
        <v>1</v>
      </c>
      <c r="F734" s="22"/>
      <c r="G734" s="22"/>
      <c r="H734" s="22"/>
      <c r="I734" s="22"/>
      <c r="J734" s="22"/>
      <c r="K734" s="22"/>
      <c r="L734" s="22"/>
      <c r="M734" s="22">
        <v>1</v>
      </c>
      <c r="N734" s="22"/>
      <c r="O734" s="22"/>
      <c r="P734" s="22"/>
    </row>
    <row r="735" spans="1:16" customFormat="1" hidden="1" x14ac:dyDescent="0.35">
      <c r="A735" t="s">
        <v>634</v>
      </c>
      <c r="B735" t="s">
        <v>263</v>
      </c>
      <c r="C735" t="s">
        <v>940</v>
      </c>
      <c r="D735" t="s">
        <v>941</v>
      </c>
      <c r="E735">
        <f>SUM(Table110[[#This Row],[2026]:[2014]])</f>
        <v>1</v>
      </c>
      <c r="F735" s="22"/>
      <c r="G735" s="22"/>
      <c r="H735" s="22"/>
      <c r="I735" s="22"/>
      <c r="J735" s="22"/>
      <c r="K735" s="22"/>
      <c r="L735" s="22">
        <v>1</v>
      </c>
      <c r="M735" s="22"/>
      <c r="N735" s="22"/>
      <c r="O735" s="22"/>
      <c r="P735" s="22"/>
    </row>
    <row r="736" spans="1:16" customFormat="1" hidden="1" x14ac:dyDescent="0.35">
      <c r="A736" t="s">
        <v>634</v>
      </c>
      <c r="B736" t="s">
        <v>263</v>
      </c>
      <c r="C736" t="s">
        <v>942</v>
      </c>
      <c r="D736" t="s">
        <v>943</v>
      </c>
      <c r="E736">
        <f>SUM(Table110[[#This Row],[2026]:[2014]])</f>
        <v>4</v>
      </c>
      <c r="F736" s="22"/>
      <c r="G736" s="22"/>
      <c r="H736" s="22"/>
      <c r="I736" s="22">
        <v>4</v>
      </c>
      <c r="J736" s="22"/>
      <c r="K736" s="22"/>
      <c r="L736" s="22"/>
      <c r="M736" s="22"/>
      <c r="N736" s="22"/>
      <c r="O736" s="22"/>
      <c r="P736" s="22"/>
    </row>
    <row r="737" spans="1:16" customFormat="1" hidden="1" x14ac:dyDescent="0.35">
      <c r="A737" t="s">
        <v>634</v>
      </c>
      <c r="B737" t="s">
        <v>263</v>
      </c>
      <c r="C737" t="s">
        <v>944</v>
      </c>
      <c r="D737" t="s">
        <v>945</v>
      </c>
      <c r="E737">
        <f>SUM(Table110[[#This Row],[2026]:[2014]])</f>
        <v>1</v>
      </c>
      <c r="F737" s="22"/>
      <c r="G737" s="22"/>
      <c r="H737" s="22"/>
      <c r="I737" s="22"/>
      <c r="J737" s="22"/>
      <c r="K737" s="22">
        <v>1</v>
      </c>
      <c r="L737" s="22"/>
      <c r="M737" s="22"/>
      <c r="N737" s="22"/>
      <c r="O737" s="22"/>
      <c r="P737" s="22"/>
    </row>
    <row r="738" spans="1:16" customFormat="1" hidden="1" x14ac:dyDescent="0.35">
      <c r="A738" t="s">
        <v>634</v>
      </c>
      <c r="B738" t="s">
        <v>263</v>
      </c>
      <c r="C738" t="s">
        <v>430</v>
      </c>
      <c r="D738" t="s">
        <v>431</v>
      </c>
      <c r="E738">
        <f>SUM(Table110[[#This Row],[2026]:[2014]])</f>
        <v>69</v>
      </c>
      <c r="F738" s="22"/>
      <c r="G738" s="22"/>
      <c r="H738" s="22"/>
      <c r="I738" s="22"/>
      <c r="J738" s="22"/>
      <c r="K738" s="22"/>
      <c r="L738" s="22"/>
      <c r="M738" s="22">
        <v>-5</v>
      </c>
      <c r="N738" s="22">
        <v>19</v>
      </c>
      <c r="O738" s="22">
        <v>43</v>
      </c>
      <c r="P738" s="22">
        <v>12</v>
      </c>
    </row>
    <row r="739" spans="1:16" customFormat="1" hidden="1" x14ac:dyDescent="0.35">
      <c r="A739" t="s">
        <v>634</v>
      </c>
      <c r="B739" t="s">
        <v>263</v>
      </c>
      <c r="C739" t="s">
        <v>946</v>
      </c>
      <c r="D739" t="s">
        <v>947</v>
      </c>
      <c r="E739">
        <f>SUM(Table110[[#This Row],[2026]:[2014]])</f>
        <v>1</v>
      </c>
      <c r="F739" s="22"/>
      <c r="G739" s="22"/>
      <c r="H739" s="22"/>
      <c r="I739" s="22"/>
      <c r="J739" s="22"/>
      <c r="K739" s="22"/>
      <c r="L739" s="22"/>
      <c r="M739" s="22">
        <v>1</v>
      </c>
      <c r="N739" s="22"/>
      <c r="O739" s="22"/>
      <c r="P739" s="22"/>
    </row>
    <row r="740" spans="1:16" customFormat="1" hidden="1" x14ac:dyDescent="0.35">
      <c r="A740" t="s">
        <v>634</v>
      </c>
      <c r="B740" t="s">
        <v>263</v>
      </c>
      <c r="C740" t="s">
        <v>948</v>
      </c>
      <c r="D740" t="s">
        <v>949</v>
      </c>
      <c r="E740">
        <f>SUM(Table110[[#This Row],[2026]:[2014]])</f>
        <v>1</v>
      </c>
      <c r="F740" s="22"/>
      <c r="G740" s="22"/>
      <c r="H740" s="22"/>
      <c r="I740" s="22"/>
      <c r="J740" s="22">
        <v>1</v>
      </c>
      <c r="K740" s="22"/>
      <c r="L740" s="22"/>
      <c r="M740" s="22"/>
      <c r="N740" s="22"/>
      <c r="O740" s="22"/>
      <c r="P740" s="22"/>
    </row>
    <row r="741" spans="1:16" customFormat="1" hidden="1" x14ac:dyDescent="0.35">
      <c r="A741" t="s">
        <v>634</v>
      </c>
      <c r="B741" t="s">
        <v>263</v>
      </c>
      <c r="C741" t="s">
        <v>950</v>
      </c>
      <c r="D741" t="s">
        <v>951</v>
      </c>
      <c r="E741">
        <f>SUM(Table110[[#This Row],[2026]:[2014]])</f>
        <v>1</v>
      </c>
      <c r="F741" s="22"/>
      <c r="G741" s="22"/>
      <c r="H741" s="22"/>
      <c r="I741" s="22"/>
      <c r="J741" s="22"/>
      <c r="K741" s="22"/>
      <c r="L741" s="22"/>
      <c r="M741" s="22"/>
      <c r="N741" s="22"/>
      <c r="O741" s="22">
        <v>1</v>
      </c>
      <c r="P741" s="22"/>
    </row>
    <row r="742" spans="1:16" customFormat="1" hidden="1" x14ac:dyDescent="0.35">
      <c r="A742" t="s">
        <v>634</v>
      </c>
      <c r="B742" t="s">
        <v>263</v>
      </c>
      <c r="C742" t="s">
        <v>952</v>
      </c>
      <c r="D742" t="s">
        <v>953</v>
      </c>
      <c r="E742">
        <f>SUM(Table110[[#This Row],[2026]:[2014]])</f>
        <v>1</v>
      </c>
      <c r="F742" s="22"/>
      <c r="G742" s="22"/>
      <c r="H742" s="22"/>
      <c r="I742" s="22"/>
      <c r="J742" s="22"/>
      <c r="K742" s="22"/>
      <c r="L742" s="22"/>
      <c r="M742" s="22"/>
      <c r="N742" s="22">
        <v>-2</v>
      </c>
      <c r="O742" s="22">
        <v>1</v>
      </c>
      <c r="P742" s="22">
        <v>2</v>
      </c>
    </row>
    <row r="743" spans="1:16" customFormat="1" hidden="1" x14ac:dyDescent="0.35">
      <c r="A743" t="s">
        <v>634</v>
      </c>
      <c r="B743" t="s">
        <v>263</v>
      </c>
      <c r="C743" t="s">
        <v>432</v>
      </c>
      <c r="D743" t="s">
        <v>433</v>
      </c>
      <c r="E743">
        <f>SUM(Table110[[#This Row],[2026]:[2014]])</f>
        <v>1</v>
      </c>
      <c r="F743" s="22"/>
      <c r="G743" s="22"/>
      <c r="H743" s="22"/>
      <c r="I743" s="22"/>
      <c r="J743" s="22"/>
      <c r="K743" s="22"/>
      <c r="L743" s="22"/>
      <c r="M743" s="22"/>
      <c r="N743" s="22"/>
      <c r="O743" s="22">
        <v>1</v>
      </c>
      <c r="P743" s="22"/>
    </row>
    <row r="744" spans="1:16" customFormat="1" hidden="1" x14ac:dyDescent="0.35">
      <c r="A744" t="s">
        <v>634</v>
      </c>
      <c r="B744" t="s">
        <v>263</v>
      </c>
      <c r="C744" t="s">
        <v>954</v>
      </c>
      <c r="D744" t="s">
        <v>955</v>
      </c>
      <c r="E744">
        <f>SUM(Table110[[#This Row],[2026]:[2014]])</f>
        <v>2</v>
      </c>
      <c r="F744" s="22"/>
      <c r="G744" s="22"/>
      <c r="H744" s="22"/>
      <c r="I744" s="22"/>
      <c r="J744" s="22"/>
      <c r="K744" s="22"/>
      <c r="L744" s="22"/>
      <c r="M744" s="22"/>
      <c r="N744" s="22">
        <v>1</v>
      </c>
      <c r="O744" s="22">
        <v>1</v>
      </c>
      <c r="P744" s="22"/>
    </row>
    <row r="745" spans="1:16" customFormat="1" hidden="1" x14ac:dyDescent="0.35">
      <c r="A745" t="s">
        <v>634</v>
      </c>
      <c r="B745" t="s">
        <v>263</v>
      </c>
      <c r="C745" t="s">
        <v>412</v>
      </c>
      <c r="D745" t="s">
        <v>413</v>
      </c>
      <c r="E745">
        <f>SUM(Table110[[#This Row],[2026]:[2014]])</f>
        <v>1</v>
      </c>
      <c r="F745" s="22"/>
      <c r="G745" s="22"/>
      <c r="H745" s="22"/>
      <c r="I745" s="22"/>
      <c r="J745" s="22"/>
      <c r="K745" s="22">
        <v>1</v>
      </c>
      <c r="L745" s="22"/>
      <c r="M745" s="22"/>
      <c r="N745" s="22"/>
      <c r="O745" s="22"/>
      <c r="P745" s="22"/>
    </row>
    <row r="746" spans="1:16" customFormat="1" hidden="1" x14ac:dyDescent="0.35">
      <c r="A746" t="s">
        <v>634</v>
      </c>
      <c r="B746" t="s">
        <v>263</v>
      </c>
      <c r="C746" t="s">
        <v>956</v>
      </c>
      <c r="D746" t="s">
        <v>957</v>
      </c>
      <c r="E746">
        <f>SUM(Table110[[#This Row],[2026]:[2014]])</f>
        <v>1</v>
      </c>
      <c r="F746" s="22"/>
      <c r="G746" s="22"/>
      <c r="H746" s="22"/>
      <c r="I746" s="22"/>
      <c r="J746" s="22"/>
      <c r="K746" s="22"/>
      <c r="L746" s="22"/>
      <c r="M746" s="22"/>
      <c r="N746" s="22"/>
      <c r="O746" s="22">
        <v>1</v>
      </c>
      <c r="P746" s="22"/>
    </row>
    <row r="747" spans="1:16" customFormat="1" hidden="1" x14ac:dyDescent="0.35">
      <c r="A747" t="s">
        <v>634</v>
      </c>
      <c r="B747" t="s">
        <v>263</v>
      </c>
      <c r="C747" t="s">
        <v>958</v>
      </c>
      <c r="D747" t="s">
        <v>959</v>
      </c>
      <c r="E747">
        <f>SUM(Table110[[#This Row],[2026]:[2014]])</f>
        <v>1</v>
      </c>
      <c r="F747" s="22"/>
      <c r="G747" s="22"/>
      <c r="H747" s="22"/>
      <c r="I747" s="22"/>
      <c r="J747" s="22"/>
      <c r="K747" s="22"/>
      <c r="L747" s="22"/>
      <c r="M747" s="22"/>
      <c r="N747" s="22"/>
      <c r="O747" s="22">
        <v>1</v>
      </c>
      <c r="P747" s="22"/>
    </row>
    <row r="748" spans="1:16" customFormat="1" hidden="1" x14ac:dyDescent="0.35">
      <c r="A748" t="s">
        <v>634</v>
      </c>
      <c r="B748" t="s">
        <v>263</v>
      </c>
      <c r="C748" t="s">
        <v>414</v>
      </c>
      <c r="D748" t="s">
        <v>415</v>
      </c>
      <c r="E748">
        <f>SUM(Table110[[#This Row],[2026]:[2014]])</f>
        <v>8</v>
      </c>
      <c r="F748" s="22"/>
      <c r="G748" s="22"/>
      <c r="H748" s="22"/>
      <c r="I748" s="22"/>
      <c r="J748" s="22"/>
      <c r="K748" s="22"/>
      <c r="L748" s="22">
        <v>-1</v>
      </c>
      <c r="M748" s="22">
        <v>2</v>
      </c>
      <c r="N748" s="22">
        <v>1</v>
      </c>
      <c r="O748" s="22">
        <v>5</v>
      </c>
      <c r="P748" s="22">
        <v>1</v>
      </c>
    </row>
    <row r="749" spans="1:16" customFormat="1" hidden="1" x14ac:dyDescent="0.35">
      <c r="A749" t="s">
        <v>634</v>
      </c>
      <c r="B749" t="s">
        <v>263</v>
      </c>
      <c r="C749" t="s">
        <v>960</v>
      </c>
      <c r="D749" t="s">
        <v>961</v>
      </c>
      <c r="E749">
        <f>SUM(Table110[[#This Row],[2026]:[2014]])</f>
        <v>1</v>
      </c>
      <c r="F749" s="22"/>
      <c r="G749" s="22"/>
      <c r="H749" s="22"/>
      <c r="I749" s="22"/>
      <c r="J749" s="22"/>
      <c r="K749" s="22"/>
      <c r="L749" s="22"/>
      <c r="M749" s="22"/>
      <c r="N749" s="22"/>
      <c r="O749" s="22">
        <v>1</v>
      </c>
      <c r="P749" s="22"/>
    </row>
    <row r="750" spans="1:16" customFormat="1" hidden="1" x14ac:dyDescent="0.35">
      <c r="A750" t="s">
        <v>634</v>
      </c>
      <c r="B750" t="s">
        <v>263</v>
      </c>
      <c r="C750" t="s">
        <v>962</v>
      </c>
      <c r="D750" t="s">
        <v>963</v>
      </c>
      <c r="E750">
        <f>SUM(Table110[[#This Row],[2026]:[2014]])</f>
        <v>3</v>
      </c>
      <c r="F750" s="22"/>
      <c r="G750" s="22"/>
      <c r="H750" s="22">
        <v>3</v>
      </c>
      <c r="I750" s="22"/>
      <c r="J750" s="22"/>
      <c r="K750" s="22"/>
      <c r="L750" s="22"/>
      <c r="M750" s="22"/>
      <c r="N750" s="22"/>
      <c r="O750" s="22"/>
      <c r="P750" s="22"/>
    </row>
    <row r="751" spans="1:16" customFormat="1" hidden="1" x14ac:dyDescent="0.35">
      <c r="A751" t="s">
        <v>634</v>
      </c>
      <c r="B751" t="s">
        <v>263</v>
      </c>
      <c r="C751" t="s">
        <v>964</v>
      </c>
      <c r="D751" t="s">
        <v>965</v>
      </c>
      <c r="E751">
        <f>SUM(Table110[[#This Row],[2026]:[2014]])</f>
        <v>8</v>
      </c>
      <c r="F751" s="22"/>
      <c r="G751" s="22"/>
      <c r="H751" s="22"/>
      <c r="I751" s="22"/>
      <c r="J751" s="22"/>
      <c r="K751" s="22"/>
      <c r="L751" s="22">
        <v>3</v>
      </c>
      <c r="M751" s="22">
        <v>4</v>
      </c>
      <c r="N751" s="22"/>
      <c r="O751" s="22">
        <v>1</v>
      </c>
      <c r="P751" s="22"/>
    </row>
    <row r="752" spans="1:16" customFormat="1" hidden="1" x14ac:dyDescent="0.35">
      <c r="A752" t="s">
        <v>634</v>
      </c>
      <c r="B752" t="s">
        <v>263</v>
      </c>
      <c r="C752" t="s">
        <v>416</v>
      </c>
      <c r="D752" t="s">
        <v>417</v>
      </c>
      <c r="E752">
        <f>SUM(Table110[[#This Row],[2026]:[2014]])</f>
        <v>1</v>
      </c>
      <c r="F752" s="22"/>
      <c r="G752" s="22"/>
      <c r="H752" s="22"/>
      <c r="I752" s="22"/>
      <c r="J752" s="22"/>
      <c r="K752" s="22"/>
      <c r="L752" s="22">
        <v>1</v>
      </c>
      <c r="M752" s="22"/>
      <c r="N752" s="22">
        <v>-1</v>
      </c>
      <c r="O752" s="22">
        <v>1</v>
      </c>
      <c r="P752" s="22"/>
    </row>
    <row r="753" spans="1:18" customFormat="1" hidden="1" x14ac:dyDescent="0.35">
      <c r="A753" t="s">
        <v>634</v>
      </c>
      <c r="B753" t="s">
        <v>263</v>
      </c>
      <c r="C753" t="s">
        <v>418</v>
      </c>
      <c r="D753" t="s">
        <v>419</v>
      </c>
      <c r="E753">
        <f>SUM(Table110[[#This Row],[2026]:[2014]])</f>
        <v>2</v>
      </c>
      <c r="F753" s="22"/>
      <c r="G753" s="22"/>
      <c r="H753" s="22"/>
      <c r="I753" s="22"/>
      <c r="J753" s="22"/>
      <c r="K753" s="22"/>
      <c r="L753" s="22"/>
      <c r="M753" s="22">
        <v>1</v>
      </c>
      <c r="N753" s="22">
        <v>1</v>
      </c>
      <c r="O753" s="22"/>
      <c r="P753" s="22"/>
    </row>
    <row r="754" spans="1:18" customFormat="1" hidden="1" x14ac:dyDescent="0.35">
      <c r="A754" t="s">
        <v>966</v>
      </c>
      <c r="B754" t="s">
        <v>118</v>
      </c>
      <c r="C754" t="s">
        <v>677</v>
      </c>
      <c r="D754" t="s">
        <v>678</v>
      </c>
      <c r="E754">
        <f>SUM(Table110[[#This Row],[2026]:[2014]])</f>
        <v>1</v>
      </c>
      <c r="F754" s="12"/>
      <c r="G754" s="22"/>
      <c r="H754" s="22"/>
      <c r="I754" s="22"/>
      <c r="J754" s="22"/>
      <c r="K754" s="22"/>
      <c r="L754" s="22"/>
      <c r="M754" s="22"/>
      <c r="N754" s="22">
        <v>1</v>
      </c>
      <c r="O754" s="22"/>
      <c r="P754" s="22"/>
      <c r="Q754" s="22"/>
      <c r="R754" s="22"/>
    </row>
    <row r="755" spans="1:18" customFormat="1" hidden="1" x14ac:dyDescent="0.35">
      <c r="A755" t="s">
        <v>966</v>
      </c>
      <c r="B755" t="s">
        <v>118</v>
      </c>
      <c r="C755" t="s">
        <v>121</v>
      </c>
      <c r="D755" t="s">
        <v>122</v>
      </c>
      <c r="E755">
        <f>SUM(Table110[[#This Row],[2026]:[2014]])</f>
        <v>2</v>
      </c>
      <c r="F755" s="12"/>
      <c r="G755" s="22">
        <v>1</v>
      </c>
      <c r="H755" s="22"/>
      <c r="I755" s="22"/>
      <c r="J755" s="22">
        <v>1</v>
      </c>
      <c r="K755" s="22"/>
      <c r="L755" s="22"/>
      <c r="M755" s="22"/>
      <c r="N755" s="22"/>
      <c r="O755" s="22"/>
      <c r="P755" s="22"/>
      <c r="Q755" s="22"/>
      <c r="R755" s="22"/>
    </row>
    <row r="756" spans="1:18" customFormat="1" hidden="1" x14ac:dyDescent="0.35">
      <c r="A756" t="s">
        <v>966</v>
      </c>
      <c r="B756" t="s">
        <v>132</v>
      </c>
      <c r="C756" s="12" t="s">
        <v>116</v>
      </c>
      <c r="D756" t="s">
        <v>458</v>
      </c>
      <c r="E756">
        <f>SUM(Table110[[#This Row],[2026]:[2014]])</f>
        <v>1</v>
      </c>
      <c r="F756" s="12"/>
      <c r="G756" s="22"/>
      <c r="H756" s="22"/>
      <c r="I756" s="22"/>
      <c r="J756" s="22"/>
      <c r="K756" s="22"/>
      <c r="L756" s="22"/>
      <c r="M756" s="22"/>
      <c r="N756" s="22"/>
      <c r="O756" s="22"/>
      <c r="P756" s="22">
        <v>1</v>
      </c>
      <c r="Q756" s="22"/>
      <c r="R756" s="22"/>
    </row>
    <row r="757" spans="1:18" customFormat="1" hidden="1" x14ac:dyDescent="0.35">
      <c r="A757" t="s">
        <v>966</v>
      </c>
      <c r="B757" t="s">
        <v>137</v>
      </c>
      <c r="C757" s="12" t="s">
        <v>116</v>
      </c>
      <c r="D757" t="s">
        <v>139</v>
      </c>
      <c r="E757">
        <f>SUM(Table110[[#This Row],[2026]:[2014]])</f>
        <v>1</v>
      </c>
      <c r="F757" s="12"/>
      <c r="G757" s="22"/>
      <c r="H757" s="22">
        <v>-1</v>
      </c>
      <c r="I757" s="22"/>
      <c r="J757" s="22"/>
      <c r="K757" s="22"/>
      <c r="L757" s="22"/>
      <c r="M757" s="22"/>
      <c r="N757" s="22"/>
      <c r="O757" s="22"/>
      <c r="P757" s="22">
        <v>1</v>
      </c>
      <c r="Q757" s="22">
        <v>1</v>
      </c>
      <c r="R757" s="22"/>
    </row>
    <row r="758" spans="1:18" customFormat="1" hidden="1" x14ac:dyDescent="0.35">
      <c r="A758" t="s">
        <v>966</v>
      </c>
      <c r="B758" t="s">
        <v>137</v>
      </c>
      <c r="C758" s="12" t="s">
        <v>116</v>
      </c>
      <c r="D758" t="s">
        <v>141</v>
      </c>
      <c r="E758">
        <f>SUM(Table110[[#This Row],[2026]:[2014]])</f>
        <v>1</v>
      </c>
      <c r="F758" s="12"/>
      <c r="G758" s="22"/>
      <c r="H758" s="22">
        <v>1</v>
      </c>
      <c r="I758" s="22"/>
      <c r="J758" s="22"/>
      <c r="K758" s="22"/>
      <c r="L758" s="22"/>
      <c r="M758" s="22"/>
      <c r="N758" s="22"/>
      <c r="O758" s="22"/>
      <c r="P758" s="22"/>
      <c r="Q758" s="22"/>
      <c r="R758" s="22"/>
    </row>
    <row r="759" spans="1:18" customFormat="1" hidden="1" x14ac:dyDescent="0.35">
      <c r="A759" t="s">
        <v>966</v>
      </c>
      <c r="B759" t="s">
        <v>184</v>
      </c>
      <c r="C759" s="12" t="s">
        <v>116</v>
      </c>
      <c r="D759" t="s">
        <v>185</v>
      </c>
      <c r="E759">
        <f>SUM(Table110[[#This Row],[2026]:[2014]])</f>
        <v>-2</v>
      </c>
      <c r="F759" s="12"/>
      <c r="G759" s="22"/>
      <c r="H759" s="22">
        <v>-1</v>
      </c>
      <c r="I759" s="22"/>
      <c r="J759" s="22">
        <v>-1</v>
      </c>
      <c r="K759" s="22"/>
      <c r="L759" s="22"/>
      <c r="M759" s="22"/>
      <c r="N759" s="22">
        <v>-1</v>
      </c>
      <c r="O759" s="22"/>
      <c r="P759" s="22">
        <v>1</v>
      </c>
      <c r="Q759" s="22"/>
      <c r="R759" s="22"/>
    </row>
    <row r="760" spans="1:18" customFormat="1" hidden="1" x14ac:dyDescent="0.35">
      <c r="A760" t="s">
        <v>966</v>
      </c>
      <c r="B760" t="s">
        <v>186</v>
      </c>
      <c r="C760" t="s">
        <v>967</v>
      </c>
      <c r="D760" t="s">
        <v>968</v>
      </c>
      <c r="E760">
        <f>SUM(Table110[[#This Row],[2026]:[2014]])</f>
        <v>8</v>
      </c>
      <c r="F760" s="1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>
        <v>8</v>
      </c>
    </row>
    <row r="761" spans="1:18" customFormat="1" hidden="1" x14ac:dyDescent="0.35">
      <c r="A761" t="s">
        <v>966</v>
      </c>
      <c r="B761" t="s">
        <v>186</v>
      </c>
      <c r="C761" t="s">
        <v>969</v>
      </c>
      <c r="D761" t="s">
        <v>970</v>
      </c>
      <c r="E761">
        <f>SUM(Table110[[#This Row],[2026]:[2014]])</f>
        <v>1</v>
      </c>
      <c r="F761" s="12"/>
      <c r="G761" s="22"/>
      <c r="H761" s="22"/>
      <c r="I761" s="22"/>
      <c r="J761" s="22"/>
      <c r="K761" s="22"/>
      <c r="L761" s="22"/>
      <c r="M761" s="22"/>
      <c r="N761" s="22"/>
      <c r="O761" s="22"/>
      <c r="P761" s="22">
        <v>1</v>
      </c>
      <c r="Q761" s="22"/>
      <c r="R761" s="22"/>
    </row>
    <row r="762" spans="1:18" customFormat="1" hidden="1" x14ac:dyDescent="0.35">
      <c r="A762" t="s">
        <v>966</v>
      </c>
      <c r="B762" t="s">
        <v>186</v>
      </c>
      <c r="C762" t="s">
        <v>553</v>
      </c>
      <c r="D762" t="s">
        <v>554</v>
      </c>
      <c r="E762">
        <f>SUM(Table110[[#This Row],[2026]:[2014]])</f>
        <v>1</v>
      </c>
      <c r="F762" s="12"/>
      <c r="G762" s="22"/>
      <c r="H762" s="22"/>
      <c r="I762" s="22"/>
      <c r="J762" s="22"/>
      <c r="K762" s="22"/>
      <c r="L762" s="22"/>
      <c r="M762" s="22"/>
      <c r="N762" s="22"/>
      <c r="O762" s="22">
        <v>-1</v>
      </c>
      <c r="P762" s="22">
        <v>2</v>
      </c>
      <c r="Q762" s="22"/>
      <c r="R762" s="22"/>
    </row>
    <row r="763" spans="1:18" customFormat="1" hidden="1" x14ac:dyDescent="0.35">
      <c r="A763" t="s">
        <v>966</v>
      </c>
      <c r="B763" t="s">
        <v>186</v>
      </c>
      <c r="C763" t="s">
        <v>366</v>
      </c>
      <c r="D763" t="s">
        <v>367</v>
      </c>
      <c r="E763">
        <f>SUM(Table110[[#This Row],[2026]:[2014]])</f>
        <v>7</v>
      </c>
      <c r="F763" s="12"/>
      <c r="G763" s="22"/>
      <c r="H763" s="22"/>
      <c r="I763" s="22">
        <v>1</v>
      </c>
      <c r="J763" s="22"/>
      <c r="K763" s="22"/>
      <c r="L763" s="22">
        <v>2</v>
      </c>
      <c r="M763" s="22">
        <v>2</v>
      </c>
      <c r="N763" s="22"/>
      <c r="O763" s="22"/>
      <c r="P763" s="22">
        <v>1</v>
      </c>
      <c r="Q763" s="22"/>
      <c r="R763" s="22">
        <v>1</v>
      </c>
    </row>
    <row r="764" spans="1:18" customFormat="1" hidden="1" x14ac:dyDescent="0.35">
      <c r="A764" t="s">
        <v>966</v>
      </c>
      <c r="B764" t="s">
        <v>191</v>
      </c>
      <c r="C764" t="s">
        <v>971</v>
      </c>
      <c r="D764" t="s">
        <v>972</v>
      </c>
      <c r="E764">
        <f>SUM(Table110[[#This Row],[2026]:[2014]])</f>
        <v>1</v>
      </c>
      <c r="F764" s="1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>
        <v>1</v>
      </c>
    </row>
    <row r="765" spans="1:18" customFormat="1" hidden="1" x14ac:dyDescent="0.35">
      <c r="A765" t="s">
        <v>966</v>
      </c>
      <c r="B765" t="s">
        <v>194</v>
      </c>
      <c r="C765" s="12" t="s">
        <v>116</v>
      </c>
      <c r="D765" t="s">
        <v>197</v>
      </c>
      <c r="E765">
        <f>SUM(Table110[[#This Row],[2026]:[2014]])</f>
        <v>2</v>
      </c>
      <c r="F765" s="12"/>
      <c r="G765" s="22"/>
      <c r="H765" s="22"/>
      <c r="I765" s="22"/>
      <c r="J765" s="22"/>
      <c r="K765" s="22">
        <v>1</v>
      </c>
      <c r="L765" s="22"/>
      <c r="M765" s="22"/>
      <c r="N765" s="22"/>
      <c r="O765" s="22">
        <v>1</v>
      </c>
      <c r="P765" s="22"/>
      <c r="Q765" s="22"/>
      <c r="R765" s="22"/>
    </row>
    <row r="766" spans="1:18" customFormat="1" hidden="1" x14ac:dyDescent="0.35">
      <c r="A766" t="s">
        <v>966</v>
      </c>
      <c r="B766" t="s">
        <v>194</v>
      </c>
      <c r="C766" s="12" t="s">
        <v>116</v>
      </c>
      <c r="D766" t="s">
        <v>198</v>
      </c>
      <c r="E766">
        <f>SUM(Table110[[#This Row],[2026]:[2014]])</f>
        <v>1</v>
      </c>
      <c r="F766" s="12"/>
      <c r="G766" s="22"/>
      <c r="H766" s="22"/>
      <c r="I766" s="22"/>
      <c r="J766" s="22">
        <v>1</v>
      </c>
      <c r="K766" s="22"/>
      <c r="L766" s="22"/>
      <c r="M766" s="22"/>
      <c r="N766" s="22"/>
      <c r="O766" s="22"/>
      <c r="P766" s="22"/>
      <c r="Q766" s="22"/>
      <c r="R766" s="22"/>
    </row>
    <row r="767" spans="1:18" customFormat="1" hidden="1" x14ac:dyDescent="0.35">
      <c r="A767" t="s">
        <v>966</v>
      </c>
      <c r="B767" t="s">
        <v>194</v>
      </c>
      <c r="C767" s="12" t="s">
        <v>116</v>
      </c>
      <c r="D767" t="s">
        <v>381</v>
      </c>
      <c r="E767">
        <f>SUM(Table110[[#This Row],[2026]:[2014]])</f>
        <v>1</v>
      </c>
      <c r="F767" s="12"/>
      <c r="G767" s="22"/>
      <c r="H767" s="22"/>
      <c r="I767" s="22"/>
      <c r="J767" s="22">
        <v>1</v>
      </c>
      <c r="K767" s="22"/>
      <c r="L767" s="22"/>
      <c r="M767" s="22"/>
      <c r="N767" s="22"/>
      <c r="O767" s="22"/>
      <c r="P767" s="22"/>
      <c r="Q767" s="22"/>
      <c r="R767" s="22"/>
    </row>
    <row r="768" spans="1:18" customFormat="1" hidden="1" x14ac:dyDescent="0.35">
      <c r="A768" t="s">
        <v>966</v>
      </c>
      <c r="B768" t="s">
        <v>212</v>
      </c>
      <c r="C768" t="s">
        <v>575</v>
      </c>
      <c r="D768" t="s">
        <v>576</v>
      </c>
      <c r="E768">
        <f>SUM(Table110[[#This Row],[2026]:[2014]])</f>
        <v>3</v>
      </c>
      <c r="F768" s="1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>
        <v>3</v>
      </c>
      <c r="R768" s="22"/>
    </row>
    <row r="769" spans="1:18" customFormat="1" hidden="1" x14ac:dyDescent="0.35">
      <c r="A769" t="s">
        <v>966</v>
      </c>
      <c r="B769" t="s">
        <v>212</v>
      </c>
      <c r="C769" t="s">
        <v>973</v>
      </c>
      <c r="D769" t="s">
        <v>974</v>
      </c>
      <c r="E769">
        <f>SUM(Table110[[#This Row],[2026]:[2014]])</f>
        <v>1</v>
      </c>
      <c r="F769" s="1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>
        <v>1</v>
      </c>
    </row>
    <row r="770" spans="1:18" customFormat="1" hidden="1" x14ac:dyDescent="0.35">
      <c r="A770" t="s">
        <v>966</v>
      </c>
      <c r="B770" t="s">
        <v>230</v>
      </c>
      <c r="C770" t="s">
        <v>233</v>
      </c>
      <c r="D770" t="s">
        <v>234</v>
      </c>
      <c r="E770">
        <f>SUM(Table110[[#This Row],[2026]:[2014]])</f>
        <v>1</v>
      </c>
      <c r="F770" s="12"/>
      <c r="G770" s="22"/>
      <c r="H770" s="22"/>
      <c r="I770" s="22"/>
      <c r="J770" s="22"/>
      <c r="K770" s="22">
        <v>1</v>
      </c>
      <c r="L770" s="22"/>
      <c r="M770" s="22"/>
      <c r="N770" s="22"/>
      <c r="O770" s="22"/>
      <c r="P770" s="22"/>
      <c r="Q770" s="22"/>
      <c r="R770" s="22"/>
    </row>
    <row r="771" spans="1:18" customFormat="1" hidden="1" x14ac:dyDescent="0.35">
      <c r="A771" t="s">
        <v>966</v>
      </c>
      <c r="B771" t="s">
        <v>230</v>
      </c>
      <c r="C771" t="s">
        <v>487</v>
      </c>
      <c r="D771" t="s">
        <v>488</v>
      </c>
      <c r="E771">
        <f>SUM(Table110[[#This Row],[2026]:[2014]])</f>
        <v>2</v>
      </c>
      <c r="F771" s="12"/>
      <c r="G771" s="22"/>
      <c r="H771" s="22"/>
      <c r="I771" s="22"/>
      <c r="J771" s="22"/>
      <c r="K771" s="22"/>
      <c r="L771" s="22"/>
      <c r="M771" s="22"/>
      <c r="N771" s="22"/>
      <c r="O771" s="22"/>
      <c r="P771" s="22">
        <v>1</v>
      </c>
      <c r="Q771" s="22"/>
      <c r="R771" s="22">
        <v>1</v>
      </c>
    </row>
    <row r="772" spans="1:18" customFormat="1" hidden="1" x14ac:dyDescent="0.35">
      <c r="A772" t="s">
        <v>966</v>
      </c>
      <c r="B772" t="s">
        <v>246</v>
      </c>
      <c r="C772" t="s">
        <v>247</v>
      </c>
      <c r="D772" t="s">
        <v>248</v>
      </c>
      <c r="E772">
        <f>SUM(Table110[[#This Row],[2026]:[2014]])</f>
        <v>1</v>
      </c>
      <c r="F772" s="12"/>
      <c r="G772" s="22"/>
      <c r="H772" s="22"/>
      <c r="I772" s="22"/>
      <c r="J772" s="22">
        <v>1</v>
      </c>
      <c r="K772" s="22"/>
      <c r="L772" s="22"/>
      <c r="M772" s="22"/>
      <c r="N772" s="22"/>
      <c r="O772" s="22"/>
      <c r="P772" s="22"/>
      <c r="Q772" s="22"/>
      <c r="R772" s="22"/>
    </row>
    <row r="773" spans="1:18" customFormat="1" hidden="1" x14ac:dyDescent="0.35">
      <c r="A773" t="s">
        <v>966</v>
      </c>
      <c r="B773" t="s">
        <v>263</v>
      </c>
      <c r="C773" s="12" t="s">
        <v>116</v>
      </c>
      <c r="D773" t="s">
        <v>264</v>
      </c>
      <c r="E773">
        <f>SUM(Table110[[#This Row],[2026]:[2014]])</f>
        <v>21</v>
      </c>
      <c r="F773" s="12"/>
      <c r="G773" s="22"/>
      <c r="H773" s="22">
        <v>1</v>
      </c>
      <c r="I773" s="22">
        <v>1</v>
      </c>
      <c r="J773" s="22"/>
      <c r="K773" s="22">
        <v>2</v>
      </c>
      <c r="L773" s="22">
        <v>2</v>
      </c>
      <c r="M773" s="22">
        <v>0</v>
      </c>
      <c r="N773" s="22">
        <v>2</v>
      </c>
      <c r="O773" s="22">
        <v>1</v>
      </c>
      <c r="P773" s="22">
        <v>4</v>
      </c>
      <c r="Q773" s="22">
        <v>3</v>
      </c>
      <c r="R773" s="22">
        <v>5</v>
      </c>
    </row>
    <row r="774" spans="1:18" customFormat="1" hidden="1" x14ac:dyDescent="0.35">
      <c r="A774" t="s">
        <v>966</v>
      </c>
      <c r="B774" t="s">
        <v>263</v>
      </c>
      <c r="C774" s="12" t="s">
        <v>116</v>
      </c>
      <c r="D774" t="s">
        <v>595</v>
      </c>
      <c r="E774">
        <f>SUM(Table110[[#This Row],[2026]:[2014]])</f>
        <v>2</v>
      </c>
      <c r="F774" s="1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>
        <v>2</v>
      </c>
    </row>
    <row r="775" spans="1:18" customFormat="1" hidden="1" x14ac:dyDescent="0.35">
      <c r="A775" t="s">
        <v>966</v>
      </c>
      <c r="B775" t="s">
        <v>263</v>
      </c>
      <c r="C775" t="s">
        <v>266</v>
      </c>
      <c r="D775" t="s">
        <v>267</v>
      </c>
      <c r="E775">
        <f>SUM(Table110[[#This Row],[2026]:[2014]])</f>
        <v>21</v>
      </c>
      <c r="F775" s="12"/>
      <c r="G775" s="22"/>
      <c r="H775" s="22"/>
      <c r="I775" s="22">
        <v>1</v>
      </c>
      <c r="J775" s="22">
        <v>2</v>
      </c>
      <c r="K775" s="22">
        <v>4</v>
      </c>
      <c r="L775" s="22">
        <v>1</v>
      </c>
      <c r="M775" s="22">
        <v>1</v>
      </c>
      <c r="N775" s="22"/>
      <c r="O775" s="22">
        <v>6</v>
      </c>
      <c r="P775" s="22">
        <v>5</v>
      </c>
      <c r="Q775" s="22">
        <v>1</v>
      </c>
      <c r="R775" s="22"/>
    </row>
    <row r="776" spans="1:18" customFormat="1" hidden="1" x14ac:dyDescent="0.35">
      <c r="A776" t="s">
        <v>966</v>
      </c>
      <c r="B776" t="s">
        <v>263</v>
      </c>
      <c r="C776" t="s">
        <v>441</v>
      </c>
      <c r="D776" t="s">
        <v>442</v>
      </c>
      <c r="E776">
        <f>SUM(Table110[[#This Row],[2026]:[2014]])</f>
        <v>2</v>
      </c>
      <c r="F776" s="12"/>
      <c r="G776" s="22"/>
      <c r="H776" s="22"/>
      <c r="I776" s="22"/>
      <c r="J776" s="22"/>
      <c r="K776" s="22"/>
      <c r="L776" s="22">
        <v>2</v>
      </c>
      <c r="M776" s="22"/>
      <c r="N776" s="22"/>
      <c r="O776" s="22"/>
      <c r="P776" s="22"/>
      <c r="Q776" s="22"/>
      <c r="R776" s="22"/>
    </row>
    <row r="777" spans="1:18" customFormat="1" hidden="1" x14ac:dyDescent="0.35">
      <c r="A777" t="s">
        <v>966</v>
      </c>
      <c r="B777" t="s">
        <v>263</v>
      </c>
      <c r="C777" t="s">
        <v>268</v>
      </c>
      <c r="D777" t="s">
        <v>269</v>
      </c>
      <c r="E777">
        <f>SUM(Table110[[#This Row],[2026]:[2014]])</f>
        <v>2</v>
      </c>
      <c r="F777" s="12"/>
      <c r="G777" s="22"/>
      <c r="H777" s="22"/>
      <c r="I777" s="22"/>
      <c r="J777" s="22"/>
      <c r="K777" s="22">
        <v>1</v>
      </c>
      <c r="L777" s="22">
        <v>1</v>
      </c>
      <c r="M777" s="22"/>
      <c r="N777" s="22"/>
      <c r="O777" s="22"/>
      <c r="P777" s="22"/>
      <c r="Q777" s="22"/>
      <c r="R777" s="22"/>
    </row>
    <row r="778" spans="1:18" customFormat="1" hidden="1" x14ac:dyDescent="0.35">
      <c r="A778" t="s">
        <v>966</v>
      </c>
      <c r="B778" t="s">
        <v>263</v>
      </c>
      <c r="C778" t="s">
        <v>489</v>
      </c>
      <c r="D778" t="s">
        <v>490</v>
      </c>
      <c r="E778">
        <f>SUM(Table110[[#This Row],[2026]:[2014]])</f>
        <v>2</v>
      </c>
      <c r="F778" s="12"/>
      <c r="G778" s="22"/>
      <c r="H778" s="22"/>
      <c r="I778" s="22"/>
      <c r="J778" s="22"/>
      <c r="K778" s="22"/>
      <c r="L778" s="22"/>
      <c r="M778" s="22"/>
      <c r="N778" s="22"/>
      <c r="O778" s="22">
        <v>1</v>
      </c>
      <c r="P778" s="22"/>
      <c r="Q778" s="22">
        <v>1</v>
      </c>
      <c r="R778" s="22"/>
    </row>
    <row r="779" spans="1:18" customFormat="1" hidden="1" x14ac:dyDescent="0.35">
      <c r="A779" t="s">
        <v>966</v>
      </c>
      <c r="B779" t="s">
        <v>263</v>
      </c>
      <c r="C779" t="s">
        <v>632</v>
      </c>
      <c r="D779" t="s">
        <v>633</v>
      </c>
      <c r="E779">
        <f>SUM(Table110[[#This Row],[2026]:[2014]])</f>
        <v>5</v>
      </c>
      <c r="F779" s="12"/>
      <c r="G779" s="22"/>
      <c r="H779" s="22"/>
      <c r="I779" s="22"/>
      <c r="J779" s="22"/>
      <c r="K779" s="22"/>
      <c r="L779" s="22"/>
      <c r="M779" s="22"/>
      <c r="N779" s="22"/>
      <c r="O779" s="22">
        <v>5</v>
      </c>
      <c r="P779" s="22"/>
      <c r="Q779" s="22"/>
      <c r="R779" s="22"/>
    </row>
    <row r="780" spans="1:18" customFormat="1" hidden="1" x14ac:dyDescent="0.35">
      <c r="A780" t="s">
        <v>966</v>
      </c>
      <c r="B780" t="s">
        <v>263</v>
      </c>
      <c r="C780" t="s">
        <v>975</v>
      </c>
      <c r="D780" t="s">
        <v>976</v>
      </c>
      <c r="E780">
        <f>SUM(Table110[[#This Row],[2026]:[2014]])</f>
        <v>1</v>
      </c>
      <c r="F780" s="1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>
        <v>1</v>
      </c>
    </row>
    <row r="781" spans="1:18" customFormat="1" hidden="1" x14ac:dyDescent="0.35">
      <c r="A781" t="s">
        <v>966</v>
      </c>
      <c r="B781" t="s">
        <v>263</v>
      </c>
      <c r="C781" t="s">
        <v>282</v>
      </c>
      <c r="D781" t="s">
        <v>283</v>
      </c>
      <c r="E781">
        <f>SUM(Table110[[#This Row],[2026]:[2014]])</f>
        <v>10</v>
      </c>
      <c r="F781" s="12"/>
      <c r="G781" s="22"/>
      <c r="H781" s="22"/>
      <c r="I781" s="22"/>
      <c r="J781" s="22"/>
      <c r="K781" s="22">
        <v>1</v>
      </c>
      <c r="L781" s="22">
        <v>1</v>
      </c>
      <c r="M781" s="22">
        <v>1</v>
      </c>
      <c r="N781" s="22"/>
      <c r="O781" s="22">
        <v>4</v>
      </c>
      <c r="P781" s="22">
        <v>2</v>
      </c>
      <c r="Q781" s="22">
        <v>1</v>
      </c>
      <c r="R781" s="22"/>
    </row>
    <row r="782" spans="1:18" customFormat="1" hidden="1" x14ac:dyDescent="0.35">
      <c r="A782" t="s">
        <v>966</v>
      </c>
      <c r="B782" t="s">
        <v>263</v>
      </c>
      <c r="C782" t="s">
        <v>977</v>
      </c>
      <c r="D782" t="s">
        <v>978</v>
      </c>
      <c r="E782">
        <f>SUM(Table110[[#This Row],[2026]:[2014]])</f>
        <v>2</v>
      </c>
      <c r="F782" s="12"/>
      <c r="G782" s="22">
        <v>1</v>
      </c>
      <c r="H782" s="22"/>
      <c r="I782" s="22">
        <v>1</v>
      </c>
      <c r="J782" s="22"/>
      <c r="K782" s="22"/>
      <c r="L782" s="22"/>
      <c r="M782" s="22"/>
      <c r="N782" s="22"/>
      <c r="O782" s="22"/>
      <c r="P782" s="22"/>
      <c r="Q782" s="22"/>
      <c r="R782" s="22"/>
    </row>
    <row r="783" spans="1:18" customFormat="1" hidden="1" x14ac:dyDescent="0.35">
      <c r="A783" t="s">
        <v>966</v>
      </c>
      <c r="B783" t="s">
        <v>263</v>
      </c>
      <c r="C783" t="s">
        <v>426</v>
      </c>
      <c r="D783" t="s">
        <v>427</v>
      </c>
      <c r="E783">
        <f>SUM(Table110[[#This Row],[2026]:[2014]])</f>
        <v>1</v>
      </c>
      <c r="F783" s="12"/>
      <c r="G783" s="22"/>
      <c r="H783" s="22"/>
      <c r="I783" s="22"/>
      <c r="J783" s="22"/>
      <c r="K783" s="22"/>
      <c r="L783" s="22"/>
      <c r="M783" s="22"/>
      <c r="N783" s="22"/>
      <c r="O783" s="22">
        <v>1</v>
      </c>
      <c r="P783" s="22"/>
      <c r="Q783" s="22"/>
      <c r="R783" s="22"/>
    </row>
    <row r="784" spans="1:18" customFormat="1" hidden="1" x14ac:dyDescent="0.35">
      <c r="A784" t="s">
        <v>966</v>
      </c>
      <c r="B784" t="s">
        <v>263</v>
      </c>
      <c r="C784" t="s">
        <v>290</v>
      </c>
      <c r="D784" t="s">
        <v>291</v>
      </c>
      <c r="E784">
        <f>SUM(Table110[[#This Row],[2026]:[2014]])</f>
        <v>8</v>
      </c>
      <c r="F784" s="12"/>
      <c r="G784" s="22"/>
      <c r="H784" s="22">
        <v>1</v>
      </c>
      <c r="I784" s="22"/>
      <c r="J784" s="22"/>
      <c r="K784" s="22">
        <v>2</v>
      </c>
      <c r="L784" s="22"/>
      <c r="M784" s="22"/>
      <c r="N784" s="22"/>
      <c r="O784" s="22">
        <v>2</v>
      </c>
      <c r="P784" s="22">
        <v>2</v>
      </c>
      <c r="Q784" s="22">
        <v>1</v>
      </c>
      <c r="R784" s="22"/>
    </row>
    <row r="785" spans="1:18" customFormat="1" hidden="1" x14ac:dyDescent="0.35">
      <c r="A785" t="s">
        <v>966</v>
      </c>
      <c r="B785" t="s">
        <v>263</v>
      </c>
      <c r="C785" t="s">
        <v>292</v>
      </c>
      <c r="D785" t="s">
        <v>293</v>
      </c>
      <c r="E785">
        <f>SUM(Table110[[#This Row],[2026]:[2014]])</f>
        <v>4</v>
      </c>
      <c r="F785" s="12"/>
      <c r="G785" s="22"/>
      <c r="H785" s="22"/>
      <c r="I785" s="22">
        <v>1</v>
      </c>
      <c r="J785" s="22"/>
      <c r="K785" s="22"/>
      <c r="L785" s="22">
        <v>1</v>
      </c>
      <c r="M785" s="22"/>
      <c r="N785" s="22"/>
      <c r="O785" s="22">
        <v>1</v>
      </c>
      <c r="P785" s="22">
        <v>1</v>
      </c>
      <c r="Q785" s="22"/>
      <c r="R785" s="22"/>
    </row>
    <row r="786" spans="1:18" customFormat="1" hidden="1" x14ac:dyDescent="0.35">
      <c r="A786" t="s">
        <v>966</v>
      </c>
      <c r="B786" t="s">
        <v>263</v>
      </c>
      <c r="C786" t="s">
        <v>979</v>
      </c>
      <c r="D786" t="s">
        <v>980</v>
      </c>
      <c r="E786">
        <f>SUM(Table110[[#This Row],[2026]:[2014]])</f>
        <v>1</v>
      </c>
      <c r="F786" s="12"/>
      <c r="G786" s="22"/>
      <c r="H786" s="22"/>
      <c r="I786" s="22"/>
      <c r="J786" s="22"/>
      <c r="K786" s="22">
        <v>1</v>
      </c>
      <c r="L786" s="22"/>
      <c r="M786" s="22"/>
      <c r="N786" s="22"/>
      <c r="O786" s="22"/>
      <c r="P786" s="22"/>
      <c r="Q786" s="22"/>
      <c r="R786" s="22"/>
    </row>
    <row r="787" spans="1:18" customFormat="1" hidden="1" x14ac:dyDescent="0.35">
      <c r="A787" t="s">
        <v>966</v>
      </c>
      <c r="B787" t="s">
        <v>263</v>
      </c>
      <c r="C787" t="s">
        <v>430</v>
      </c>
      <c r="D787" t="s">
        <v>431</v>
      </c>
      <c r="E787">
        <f>SUM(Table110[[#This Row],[2026]:[2014]])</f>
        <v>1</v>
      </c>
      <c r="F787" s="12"/>
      <c r="G787" s="22"/>
      <c r="H787" s="22"/>
      <c r="I787" s="22"/>
      <c r="J787" s="22"/>
      <c r="K787" s="22"/>
      <c r="L787" s="22"/>
      <c r="M787" s="22"/>
      <c r="N787" s="22"/>
      <c r="O787" s="22"/>
      <c r="P787" s="22">
        <v>1</v>
      </c>
      <c r="Q787" s="22"/>
      <c r="R787" s="22"/>
    </row>
    <row r="788" spans="1:18" customFormat="1" hidden="1" x14ac:dyDescent="0.35">
      <c r="A788" t="s">
        <v>966</v>
      </c>
      <c r="B788" t="s">
        <v>263</v>
      </c>
      <c r="C788" t="s">
        <v>408</v>
      </c>
      <c r="D788" t="s">
        <v>409</v>
      </c>
      <c r="E788">
        <f>SUM(Table110[[#This Row],[2026]:[2014]])</f>
        <v>1</v>
      </c>
      <c r="F788" s="12"/>
      <c r="G788" s="22">
        <v>1</v>
      </c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</row>
    <row r="789" spans="1:18" customFormat="1" hidden="1" x14ac:dyDescent="0.35">
      <c r="A789" t="s">
        <v>966</v>
      </c>
      <c r="B789" t="s">
        <v>263</v>
      </c>
      <c r="C789" t="s">
        <v>432</v>
      </c>
      <c r="D789" t="s">
        <v>433</v>
      </c>
      <c r="E789">
        <f>SUM(Table110[[#This Row],[2026]:[2014]])</f>
        <v>1</v>
      </c>
      <c r="F789" s="12"/>
      <c r="G789" s="22"/>
      <c r="H789" s="22"/>
      <c r="I789" s="22"/>
      <c r="J789" s="22"/>
      <c r="K789" s="22"/>
      <c r="L789" s="22"/>
      <c r="M789" s="22"/>
      <c r="N789" s="22"/>
      <c r="O789" s="22"/>
      <c r="P789" s="22">
        <v>1</v>
      </c>
      <c r="Q789" s="22"/>
      <c r="R789" s="22"/>
    </row>
    <row r="790" spans="1:18" customFormat="1" hidden="1" x14ac:dyDescent="0.35">
      <c r="A790" t="s">
        <v>966</v>
      </c>
      <c r="B790" t="s">
        <v>263</v>
      </c>
      <c r="C790" t="s">
        <v>418</v>
      </c>
      <c r="D790" t="s">
        <v>419</v>
      </c>
      <c r="E790">
        <f>SUM(Table110[[#This Row],[2026]:[2014]])</f>
        <v>0</v>
      </c>
      <c r="F790" s="1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>
        <v>0</v>
      </c>
    </row>
    <row r="791" spans="1:18" customFormat="1" hidden="1" x14ac:dyDescent="0.35">
      <c r="A791" t="s">
        <v>966</v>
      </c>
      <c r="B791" t="s">
        <v>263</v>
      </c>
      <c r="C791" t="s">
        <v>513</v>
      </c>
      <c r="D791" t="s">
        <v>514</v>
      </c>
      <c r="E791">
        <f>SUM(Table110[[#This Row],[2026]:[2014]])</f>
        <v>12</v>
      </c>
      <c r="F791" s="1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>
        <v>5</v>
      </c>
      <c r="R791" s="22">
        <v>7</v>
      </c>
    </row>
    <row r="792" spans="1:18" customFormat="1" hidden="1" x14ac:dyDescent="0.35">
      <c r="A792" t="s">
        <v>981</v>
      </c>
      <c r="B792" t="s">
        <v>156</v>
      </c>
      <c r="C792" t="s">
        <v>982</v>
      </c>
      <c r="D792" t="s">
        <v>983</v>
      </c>
      <c r="E792">
        <f>SUM(Table110[[#This Row],[2026]:[2014]])</f>
        <v>1</v>
      </c>
      <c r="F792" s="22">
        <v>1</v>
      </c>
    </row>
    <row r="793" spans="1:18" customFormat="1" hidden="1" x14ac:dyDescent="0.35">
      <c r="A793" t="s">
        <v>981</v>
      </c>
      <c r="B793" t="s">
        <v>191</v>
      </c>
      <c r="C793" t="s">
        <v>192</v>
      </c>
      <c r="D793" t="s">
        <v>193</v>
      </c>
      <c r="E793">
        <f>SUM(Table110[[#This Row],[2026]:[2014]])</f>
        <v>2</v>
      </c>
      <c r="F793" s="22">
        <v>2</v>
      </c>
    </row>
    <row r="794" spans="1:18" customFormat="1" hidden="1" x14ac:dyDescent="0.35">
      <c r="A794" t="s">
        <v>981</v>
      </c>
      <c r="B794" t="s">
        <v>235</v>
      </c>
      <c r="C794" t="s">
        <v>236</v>
      </c>
      <c r="D794" t="s">
        <v>237</v>
      </c>
      <c r="E794">
        <f>SUM(Table110[[#This Row],[2026]:[2014]])</f>
        <v>3</v>
      </c>
      <c r="F794" s="22">
        <v>3</v>
      </c>
    </row>
    <row r="795" spans="1:18" customFormat="1" hidden="1" x14ac:dyDescent="0.35">
      <c r="A795" t="s">
        <v>981</v>
      </c>
      <c r="B795" t="s">
        <v>246</v>
      </c>
      <c r="C795" t="s">
        <v>251</v>
      </c>
      <c r="D795" t="s">
        <v>252</v>
      </c>
      <c r="E795">
        <f>SUM(Table110[[#This Row],[2026]:[2014]])</f>
        <v>5</v>
      </c>
      <c r="F795" s="22">
        <v>5</v>
      </c>
    </row>
    <row r="796" spans="1:18" customFormat="1" hidden="1" x14ac:dyDescent="0.35">
      <c r="A796" t="s">
        <v>981</v>
      </c>
      <c r="B796" t="s">
        <v>246</v>
      </c>
      <c r="C796" t="s">
        <v>257</v>
      </c>
      <c r="D796" t="s">
        <v>258</v>
      </c>
      <c r="E796">
        <f>SUM(Table110[[#This Row],[2026]:[2014]])</f>
        <v>8</v>
      </c>
      <c r="F796" s="22">
        <v>8</v>
      </c>
    </row>
    <row r="797" spans="1:18" customFormat="1" hidden="1" x14ac:dyDescent="0.35">
      <c r="A797" t="s">
        <v>981</v>
      </c>
      <c r="B797" t="s">
        <v>246</v>
      </c>
      <c r="C797" t="s">
        <v>261</v>
      </c>
      <c r="D797" t="s">
        <v>262</v>
      </c>
      <c r="E797">
        <f>SUM(Table110[[#This Row],[2026]:[2014]])</f>
        <v>0</v>
      </c>
      <c r="F797" s="22">
        <v>0</v>
      </c>
    </row>
    <row r="798" spans="1:18" customFormat="1" hidden="1" x14ac:dyDescent="0.35">
      <c r="A798" t="s">
        <v>981</v>
      </c>
      <c r="B798" t="s">
        <v>263</v>
      </c>
      <c r="C798" s="12" t="s">
        <v>116</v>
      </c>
      <c r="D798" t="s">
        <v>264</v>
      </c>
      <c r="E798">
        <f>SUM(Table110[[#This Row],[2026]:[2014]])</f>
        <v>73</v>
      </c>
      <c r="F798" s="22">
        <v>73</v>
      </c>
    </row>
    <row r="799" spans="1:18" customFormat="1" hidden="1" x14ac:dyDescent="0.35">
      <c r="A799" t="s">
        <v>981</v>
      </c>
      <c r="B799" t="s">
        <v>263</v>
      </c>
      <c r="C799" s="12" t="s">
        <v>116</v>
      </c>
      <c r="D799" t="s">
        <v>400</v>
      </c>
      <c r="E799">
        <f>SUM(Table110[[#This Row],[2026]:[2014]])</f>
        <v>338</v>
      </c>
      <c r="F799" s="22">
        <v>338</v>
      </c>
    </row>
    <row r="800" spans="1:18" customFormat="1" hidden="1" x14ac:dyDescent="0.35">
      <c r="A800" t="s">
        <v>981</v>
      </c>
      <c r="B800" t="s">
        <v>263</v>
      </c>
      <c r="C800" s="12" t="s">
        <v>116</v>
      </c>
      <c r="D800" t="s">
        <v>265</v>
      </c>
      <c r="E800">
        <f>SUM(Table110[[#This Row],[2026]:[2014]])</f>
        <v>86</v>
      </c>
      <c r="F800" s="22">
        <v>86</v>
      </c>
    </row>
    <row r="801" spans="1:12" customFormat="1" hidden="1" x14ac:dyDescent="0.35">
      <c r="A801" t="s">
        <v>981</v>
      </c>
      <c r="B801" t="s">
        <v>263</v>
      </c>
      <c r="C801" t="s">
        <v>278</v>
      </c>
      <c r="D801" t="s">
        <v>279</v>
      </c>
      <c r="E801">
        <f>SUM(Table110[[#This Row],[2026]:[2014]])</f>
        <v>11</v>
      </c>
      <c r="F801" s="22">
        <v>11</v>
      </c>
    </row>
    <row r="802" spans="1:12" customFormat="1" hidden="1" x14ac:dyDescent="0.35">
      <c r="A802" t="s">
        <v>981</v>
      </c>
      <c r="B802" t="s">
        <v>263</v>
      </c>
      <c r="C802" t="s">
        <v>282</v>
      </c>
      <c r="D802" t="s">
        <v>283</v>
      </c>
      <c r="E802">
        <f>SUM(Table110[[#This Row],[2026]:[2014]])</f>
        <v>27</v>
      </c>
      <c r="F802" s="22">
        <v>27</v>
      </c>
    </row>
    <row r="803" spans="1:12" customFormat="1" hidden="1" x14ac:dyDescent="0.35">
      <c r="A803" t="s">
        <v>981</v>
      </c>
      <c r="B803" t="s">
        <v>263</v>
      </c>
      <c r="C803" t="s">
        <v>286</v>
      </c>
      <c r="D803" t="s">
        <v>287</v>
      </c>
      <c r="E803">
        <f>SUM(Table110[[#This Row],[2026]:[2014]])</f>
        <v>1</v>
      </c>
      <c r="F803" s="22">
        <v>1</v>
      </c>
    </row>
    <row r="804" spans="1:12" customFormat="1" hidden="1" x14ac:dyDescent="0.35">
      <c r="A804" t="s">
        <v>981</v>
      </c>
      <c r="B804" t="s">
        <v>263</v>
      </c>
      <c r="C804" t="s">
        <v>288</v>
      </c>
      <c r="D804" t="s">
        <v>289</v>
      </c>
      <c r="E804">
        <f>SUM(Table110[[#This Row],[2026]:[2014]])</f>
        <v>1</v>
      </c>
      <c r="F804" s="22">
        <v>1</v>
      </c>
    </row>
    <row r="805" spans="1:12" customFormat="1" hidden="1" x14ac:dyDescent="0.35">
      <c r="A805" t="s">
        <v>981</v>
      </c>
      <c r="B805" t="s">
        <v>263</v>
      </c>
      <c r="C805" t="s">
        <v>312</v>
      </c>
      <c r="D805" t="s">
        <v>313</v>
      </c>
      <c r="E805">
        <f>SUM(Table110[[#This Row],[2026]:[2014]])</f>
        <v>1</v>
      </c>
      <c r="F805" s="22">
        <v>1</v>
      </c>
    </row>
    <row r="806" spans="1:12" customFormat="1" hidden="1" x14ac:dyDescent="0.35">
      <c r="A806" t="s">
        <v>984</v>
      </c>
      <c r="B806" t="s">
        <v>517</v>
      </c>
      <c r="C806" t="s">
        <v>643</v>
      </c>
      <c r="D806" t="s">
        <v>644</v>
      </c>
      <c r="E806">
        <f>SUM(Table110[[#This Row],[2026]:[2014]])</f>
        <v>1</v>
      </c>
      <c r="F806" s="22"/>
      <c r="G806" s="22">
        <v>1</v>
      </c>
      <c r="H806" s="22"/>
      <c r="I806" s="22"/>
      <c r="J806" s="22"/>
      <c r="K806" s="22"/>
      <c r="L806" s="22"/>
    </row>
    <row r="807" spans="1:12" customFormat="1" hidden="1" x14ac:dyDescent="0.35">
      <c r="A807" t="s">
        <v>984</v>
      </c>
      <c r="B807" t="s">
        <v>115</v>
      </c>
      <c r="C807" s="12" t="s">
        <v>116</v>
      </c>
      <c r="D807" t="s">
        <v>117</v>
      </c>
      <c r="E807">
        <f>SUM(Table110[[#This Row],[2026]:[2014]])</f>
        <v>5</v>
      </c>
      <c r="F807" s="22"/>
      <c r="G807" s="22"/>
      <c r="H807" s="22"/>
      <c r="I807" s="22"/>
      <c r="J807" s="22">
        <v>5</v>
      </c>
      <c r="K807" s="22"/>
      <c r="L807" s="22"/>
    </row>
    <row r="808" spans="1:12" customFormat="1" hidden="1" x14ac:dyDescent="0.35">
      <c r="A808" t="s">
        <v>984</v>
      </c>
      <c r="B808" t="s">
        <v>115</v>
      </c>
      <c r="C808" t="s">
        <v>985</v>
      </c>
      <c r="D808" t="s">
        <v>986</v>
      </c>
      <c r="E808">
        <f>SUM(Table110[[#This Row],[2026]:[2014]])</f>
        <v>3</v>
      </c>
      <c r="F808" s="22"/>
      <c r="G808" s="22"/>
      <c r="H808" s="22"/>
      <c r="I808" s="22">
        <v>1</v>
      </c>
      <c r="J808" s="22">
        <v>2</v>
      </c>
      <c r="K808" s="22"/>
      <c r="L808" s="22"/>
    </row>
    <row r="809" spans="1:12" customFormat="1" hidden="1" x14ac:dyDescent="0.35">
      <c r="A809" t="s">
        <v>984</v>
      </c>
      <c r="B809" t="s">
        <v>118</v>
      </c>
      <c r="C809" t="s">
        <v>987</v>
      </c>
      <c r="D809" t="s">
        <v>988</v>
      </c>
      <c r="E809">
        <f>SUM(Table110[[#This Row],[2026]:[2014]])</f>
        <v>1</v>
      </c>
      <c r="F809" s="22"/>
      <c r="G809" s="22"/>
      <c r="H809" s="22"/>
      <c r="I809" s="22">
        <v>1</v>
      </c>
      <c r="J809" s="22"/>
      <c r="K809" s="22"/>
      <c r="L809" s="22"/>
    </row>
    <row r="810" spans="1:12" customFormat="1" hidden="1" x14ac:dyDescent="0.35">
      <c r="A810" t="s">
        <v>984</v>
      </c>
      <c r="B810" t="s">
        <v>118</v>
      </c>
      <c r="C810" t="s">
        <v>121</v>
      </c>
      <c r="D810" t="s">
        <v>122</v>
      </c>
      <c r="E810">
        <f>SUM(Table110[[#This Row],[2026]:[2014]])</f>
        <v>12</v>
      </c>
      <c r="F810" s="22">
        <v>3</v>
      </c>
      <c r="G810" s="22">
        <v>1</v>
      </c>
      <c r="H810" s="22">
        <v>1</v>
      </c>
      <c r="I810" s="22">
        <v>3</v>
      </c>
      <c r="J810" s="22">
        <v>3</v>
      </c>
      <c r="K810" s="22">
        <v>1</v>
      </c>
      <c r="L810" s="22"/>
    </row>
    <row r="811" spans="1:12" customFormat="1" hidden="1" x14ac:dyDescent="0.35">
      <c r="A811" t="s">
        <v>984</v>
      </c>
      <c r="B811" t="s">
        <v>126</v>
      </c>
      <c r="C811" t="s">
        <v>127</v>
      </c>
      <c r="D811" t="s">
        <v>128</v>
      </c>
      <c r="E811">
        <f>SUM(Table110[[#This Row],[2026]:[2014]])</f>
        <v>1</v>
      </c>
      <c r="F811" s="22"/>
      <c r="G811" s="22"/>
      <c r="H811" s="22"/>
      <c r="I811" s="22"/>
      <c r="J811" s="22">
        <v>1</v>
      </c>
      <c r="K811" s="22"/>
      <c r="L811" s="22"/>
    </row>
    <row r="812" spans="1:12" customFormat="1" hidden="1" x14ac:dyDescent="0.35">
      <c r="A812" t="s">
        <v>984</v>
      </c>
      <c r="B812" t="s">
        <v>327</v>
      </c>
      <c r="C812" t="s">
        <v>328</v>
      </c>
      <c r="D812" t="s">
        <v>329</v>
      </c>
      <c r="E812">
        <f>SUM(Table110[[#This Row],[2026]:[2014]])</f>
        <v>8</v>
      </c>
      <c r="F812" s="22"/>
      <c r="G812" s="22"/>
      <c r="H812" s="22"/>
      <c r="I812" s="22"/>
      <c r="J812" s="22">
        <v>-2</v>
      </c>
      <c r="K812" s="22">
        <v>10</v>
      </c>
      <c r="L812" s="22"/>
    </row>
    <row r="813" spans="1:12" customFormat="1" hidden="1" x14ac:dyDescent="0.35">
      <c r="A813" t="s">
        <v>984</v>
      </c>
      <c r="B813" t="s">
        <v>132</v>
      </c>
      <c r="C813" t="s">
        <v>989</v>
      </c>
      <c r="D813" t="s">
        <v>990</v>
      </c>
      <c r="E813">
        <f>SUM(Table110[[#This Row],[2026]:[2014]])</f>
        <v>2</v>
      </c>
      <c r="F813" s="22"/>
      <c r="G813" s="22"/>
      <c r="H813" s="22"/>
      <c r="I813" s="22"/>
      <c r="J813" s="22">
        <v>2</v>
      </c>
      <c r="K813" s="22"/>
      <c r="L813" s="22"/>
    </row>
    <row r="814" spans="1:12" customFormat="1" hidden="1" x14ac:dyDescent="0.35">
      <c r="A814" t="s">
        <v>984</v>
      </c>
      <c r="B814" t="s">
        <v>132</v>
      </c>
      <c r="C814" t="s">
        <v>135</v>
      </c>
      <c r="D814" t="s">
        <v>136</v>
      </c>
      <c r="E814">
        <f>SUM(Table110[[#This Row],[2026]:[2014]])</f>
        <v>0</v>
      </c>
      <c r="F814" s="22"/>
      <c r="G814" s="22"/>
      <c r="H814" s="22"/>
      <c r="I814" s="22"/>
      <c r="J814" s="22"/>
      <c r="K814" s="22"/>
      <c r="L814" s="22">
        <v>0</v>
      </c>
    </row>
    <row r="815" spans="1:12" customFormat="1" hidden="1" x14ac:dyDescent="0.35">
      <c r="A815" t="s">
        <v>984</v>
      </c>
      <c r="B815" t="s">
        <v>137</v>
      </c>
      <c r="C815" s="12" t="s">
        <v>116</v>
      </c>
      <c r="D815" t="s">
        <v>138</v>
      </c>
      <c r="E815">
        <f>SUM(Table110[[#This Row],[2026]:[2014]])</f>
        <v>100</v>
      </c>
      <c r="F815" s="22"/>
      <c r="G815" s="22"/>
      <c r="H815" s="22">
        <v>8</v>
      </c>
      <c r="I815" s="22">
        <v>92</v>
      </c>
      <c r="J815" s="22"/>
      <c r="K815" s="22"/>
      <c r="L815" s="22"/>
    </row>
    <row r="816" spans="1:12" customFormat="1" hidden="1" x14ac:dyDescent="0.35">
      <c r="A816" t="s">
        <v>984</v>
      </c>
      <c r="B816" t="s">
        <v>137</v>
      </c>
      <c r="C816" s="12" t="s">
        <v>116</v>
      </c>
      <c r="D816" t="s">
        <v>332</v>
      </c>
      <c r="E816">
        <f>SUM(Table110[[#This Row],[2026]:[2014]])</f>
        <v>9</v>
      </c>
      <c r="F816" s="22"/>
      <c r="G816" s="22"/>
      <c r="H816" s="22"/>
      <c r="I816" s="22">
        <v>1</v>
      </c>
      <c r="J816" s="22">
        <v>8</v>
      </c>
      <c r="K816" s="22"/>
      <c r="L816" s="22"/>
    </row>
    <row r="817" spans="1:12" customFormat="1" hidden="1" x14ac:dyDescent="0.35">
      <c r="A817" t="s">
        <v>984</v>
      </c>
      <c r="B817" t="s">
        <v>137</v>
      </c>
      <c r="C817" s="12" t="s">
        <v>116</v>
      </c>
      <c r="D817" t="s">
        <v>139</v>
      </c>
      <c r="E817">
        <f>SUM(Table110[[#This Row],[2026]:[2014]])</f>
        <v>-16</v>
      </c>
      <c r="F817" s="22"/>
      <c r="G817" s="22"/>
      <c r="H817" s="22">
        <v>-16</v>
      </c>
      <c r="I817" s="22"/>
      <c r="J817" s="22"/>
      <c r="K817" s="22"/>
      <c r="L817" s="22"/>
    </row>
    <row r="818" spans="1:12" customFormat="1" hidden="1" x14ac:dyDescent="0.35">
      <c r="A818" t="s">
        <v>984</v>
      </c>
      <c r="B818" t="s">
        <v>137</v>
      </c>
      <c r="C818" s="12" t="s">
        <v>116</v>
      </c>
      <c r="D818" t="s">
        <v>528</v>
      </c>
      <c r="E818">
        <f>SUM(Table110[[#This Row],[2026]:[2014]])</f>
        <v>2</v>
      </c>
      <c r="F818" s="22"/>
      <c r="G818" s="22"/>
      <c r="H818" s="22"/>
      <c r="I818" s="22"/>
      <c r="J818" s="22">
        <v>2</v>
      </c>
      <c r="K818" s="22"/>
      <c r="L818" s="22"/>
    </row>
    <row r="819" spans="1:12" customFormat="1" hidden="1" x14ac:dyDescent="0.35">
      <c r="A819" t="s">
        <v>984</v>
      </c>
      <c r="B819" t="s">
        <v>137</v>
      </c>
      <c r="C819" s="12" t="s">
        <v>116</v>
      </c>
      <c r="D819" t="s">
        <v>335</v>
      </c>
      <c r="E819">
        <f>SUM(Table110[[#This Row],[2026]:[2014]])</f>
        <v>4</v>
      </c>
      <c r="F819" s="22"/>
      <c r="G819" s="22"/>
      <c r="H819" s="22"/>
      <c r="I819" s="22"/>
      <c r="J819" s="22">
        <v>3</v>
      </c>
      <c r="K819" s="22">
        <v>1</v>
      </c>
      <c r="L819" s="22"/>
    </row>
    <row r="820" spans="1:12" customFormat="1" hidden="1" x14ac:dyDescent="0.35">
      <c r="A820" t="s">
        <v>984</v>
      </c>
      <c r="B820" t="s">
        <v>137</v>
      </c>
      <c r="C820" s="12" t="s">
        <v>116</v>
      </c>
      <c r="D820" t="s">
        <v>693</v>
      </c>
      <c r="E820">
        <f>SUM(Table110[[#This Row],[2026]:[2014]])</f>
        <v>1</v>
      </c>
      <c r="F820" s="22"/>
      <c r="G820" s="22"/>
      <c r="H820" s="22"/>
      <c r="I820" s="22"/>
      <c r="J820" s="22">
        <v>1</v>
      </c>
      <c r="K820" s="22"/>
      <c r="L820" s="22"/>
    </row>
    <row r="821" spans="1:12" customFormat="1" hidden="1" x14ac:dyDescent="0.35">
      <c r="A821" t="s">
        <v>984</v>
      </c>
      <c r="B821" t="s">
        <v>137</v>
      </c>
      <c r="C821" s="12" t="s">
        <v>116</v>
      </c>
      <c r="D821" t="s">
        <v>140</v>
      </c>
      <c r="E821">
        <f>SUM(Table110[[#This Row],[2026]:[2014]])</f>
        <v>1</v>
      </c>
      <c r="F821" s="22"/>
      <c r="G821" s="22"/>
      <c r="H821" s="22"/>
      <c r="I821" s="22"/>
      <c r="J821" s="22">
        <v>1</v>
      </c>
      <c r="K821" s="22"/>
      <c r="L821" s="22"/>
    </row>
    <row r="822" spans="1:12" customFormat="1" hidden="1" x14ac:dyDescent="0.35">
      <c r="A822" t="s">
        <v>984</v>
      </c>
      <c r="B822" t="s">
        <v>137</v>
      </c>
      <c r="C822" s="12" t="s">
        <v>116</v>
      </c>
      <c r="D822" t="s">
        <v>336</v>
      </c>
      <c r="E822">
        <f>SUM(Table110[[#This Row],[2026]:[2014]])</f>
        <v>16</v>
      </c>
      <c r="F822" s="22"/>
      <c r="G822" s="22"/>
      <c r="H822" s="22"/>
      <c r="I822" s="22"/>
      <c r="J822" s="22">
        <v>16</v>
      </c>
      <c r="K822" s="22"/>
      <c r="L822" s="22"/>
    </row>
    <row r="823" spans="1:12" customFormat="1" hidden="1" x14ac:dyDescent="0.35">
      <c r="A823" t="s">
        <v>984</v>
      </c>
      <c r="B823" t="s">
        <v>137</v>
      </c>
      <c r="C823" s="12" t="s">
        <v>116</v>
      </c>
      <c r="D823" t="s">
        <v>141</v>
      </c>
      <c r="E823">
        <f>SUM(Table110[[#This Row],[2026]:[2014]])</f>
        <v>155</v>
      </c>
      <c r="F823" s="22"/>
      <c r="G823" s="22"/>
      <c r="H823" s="22">
        <v>61</v>
      </c>
      <c r="I823" s="22">
        <v>43</v>
      </c>
      <c r="J823" s="22">
        <v>49</v>
      </c>
      <c r="K823" s="22">
        <v>2</v>
      </c>
      <c r="L823" s="22"/>
    </row>
    <row r="824" spans="1:12" customFormat="1" hidden="1" x14ac:dyDescent="0.35">
      <c r="A824" t="s">
        <v>984</v>
      </c>
      <c r="B824" t="s">
        <v>137</v>
      </c>
      <c r="C824" s="12" t="s">
        <v>116</v>
      </c>
      <c r="D824" t="s">
        <v>529</v>
      </c>
      <c r="E824">
        <f>SUM(Table110[[#This Row],[2026]:[2014]])</f>
        <v>2</v>
      </c>
      <c r="F824" s="22"/>
      <c r="G824" s="22"/>
      <c r="H824" s="22"/>
      <c r="I824" s="22"/>
      <c r="J824" s="22"/>
      <c r="K824" s="22">
        <v>2</v>
      </c>
      <c r="L824" s="22"/>
    </row>
    <row r="825" spans="1:12" customFormat="1" hidden="1" x14ac:dyDescent="0.35">
      <c r="A825" t="s">
        <v>984</v>
      </c>
      <c r="B825" t="s">
        <v>137</v>
      </c>
      <c r="C825" s="12" t="s">
        <v>116</v>
      </c>
      <c r="D825" t="s">
        <v>337</v>
      </c>
      <c r="E825">
        <f>SUM(Table110[[#This Row],[2026]:[2014]])</f>
        <v>1</v>
      </c>
      <c r="F825" s="22"/>
      <c r="G825" s="22"/>
      <c r="H825" s="22"/>
      <c r="I825" s="22"/>
      <c r="J825" s="22">
        <v>1</v>
      </c>
      <c r="K825" s="22"/>
      <c r="L825" s="22"/>
    </row>
    <row r="826" spans="1:12" customFormat="1" hidden="1" x14ac:dyDescent="0.35">
      <c r="A826" t="s">
        <v>984</v>
      </c>
      <c r="B826" t="s">
        <v>137</v>
      </c>
      <c r="C826" t="s">
        <v>448</v>
      </c>
      <c r="D826" t="s">
        <v>449</v>
      </c>
      <c r="E826">
        <f>SUM(Table110[[#This Row],[2026]:[2014]])</f>
        <v>24</v>
      </c>
      <c r="F826" s="22"/>
      <c r="G826" s="22"/>
      <c r="H826" s="22"/>
      <c r="I826" s="22"/>
      <c r="J826" s="22">
        <v>10</v>
      </c>
      <c r="K826" s="22">
        <v>14</v>
      </c>
      <c r="L826" s="22"/>
    </row>
    <row r="827" spans="1:12" customFormat="1" hidden="1" x14ac:dyDescent="0.35">
      <c r="A827" t="s">
        <v>984</v>
      </c>
      <c r="B827" t="s">
        <v>137</v>
      </c>
      <c r="C827" t="s">
        <v>144</v>
      </c>
      <c r="D827" t="s">
        <v>145</v>
      </c>
      <c r="E827">
        <f>SUM(Table110[[#This Row],[2026]:[2014]])</f>
        <v>2</v>
      </c>
      <c r="F827" s="22"/>
      <c r="G827" s="22"/>
      <c r="H827" s="22"/>
      <c r="I827" s="22"/>
      <c r="J827" s="22"/>
      <c r="K827" s="22">
        <v>2</v>
      </c>
      <c r="L827" s="22"/>
    </row>
    <row r="828" spans="1:12" customFormat="1" hidden="1" x14ac:dyDescent="0.35">
      <c r="A828" t="s">
        <v>984</v>
      </c>
      <c r="B828" t="s">
        <v>137</v>
      </c>
      <c r="C828" t="s">
        <v>696</v>
      </c>
      <c r="D828" t="s">
        <v>697</v>
      </c>
      <c r="E828">
        <f>SUM(Table110[[#This Row],[2026]:[2014]])</f>
        <v>3</v>
      </c>
      <c r="F828" s="22"/>
      <c r="G828" s="22"/>
      <c r="H828" s="22"/>
      <c r="I828" s="22">
        <v>3</v>
      </c>
      <c r="J828" s="22"/>
      <c r="K828" s="22"/>
      <c r="L828" s="22"/>
    </row>
    <row r="829" spans="1:12" customFormat="1" hidden="1" x14ac:dyDescent="0.35">
      <c r="A829" t="s">
        <v>984</v>
      </c>
      <c r="B829" t="s">
        <v>137</v>
      </c>
      <c r="C829" t="s">
        <v>150</v>
      </c>
      <c r="D829" t="s">
        <v>151</v>
      </c>
      <c r="E829">
        <f>SUM(Table110[[#This Row],[2026]:[2014]])</f>
        <v>2</v>
      </c>
      <c r="F829" s="22"/>
      <c r="G829" s="22"/>
      <c r="H829" s="22"/>
      <c r="I829" s="22">
        <v>1</v>
      </c>
      <c r="J829" s="22">
        <v>1</v>
      </c>
      <c r="K829" s="22"/>
      <c r="L829" s="22"/>
    </row>
    <row r="830" spans="1:12" customFormat="1" hidden="1" x14ac:dyDescent="0.35">
      <c r="A830" t="s">
        <v>984</v>
      </c>
      <c r="B830" t="s">
        <v>137</v>
      </c>
      <c r="C830" t="s">
        <v>726</v>
      </c>
      <c r="D830" t="s">
        <v>727</v>
      </c>
      <c r="E830">
        <f>SUM(Table110[[#This Row],[2026]:[2014]])</f>
        <v>1</v>
      </c>
      <c r="F830" s="22"/>
      <c r="G830" s="22"/>
      <c r="H830" s="22"/>
      <c r="I830" s="22"/>
      <c r="J830" s="22">
        <v>1</v>
      </c>
      <c r="K830" s="22"/>
      <c r="L830" s="22"/>
    </row>
    <row r="831" spans="1:12" customFormat="1" hidden="1" x14ac:dyDescent="0.35">
      <c r="A831" t="s">
        <v>984</v>
      </c>
      <c r="B831" t="s">
        <v>137</v>
      </c>
      <c r="C831" t="s">
        <v>730</v>
      </c>
      <c r="D831" t="s">
        <v>731</v>
      </c>
      <c r="E831">
        <f>SUM(Table110[[#This Row],[2026]:[2014]])</f>
        <v>1</v>
      </c>
      <c r="F831" s="22"/>
      <c r="G831" s="22"/>
      <c r="H831" s="22">
        <v>1</v>
      </c>
      <c r="I831" s="22"/>
      <c r="J831" s="22"/>
      <c r="K831" s="22"/>
      <c r="L831" s="22"/>
    </row>
    <row r="832" spans="1:12" customFormat="1" hidden="1" x14ac:dyDescent="0.35">
      <c r="A832" t="s">
        <v>984</v>
      </c>
      <c r="B832" t="s">
        <v>137</v>
      </c>
      <c r="C832" t="s">
        <v>352</v>
      </c>
      <c r="D832" t="s">
        <v>353</v>
      </c>
      <c r="E832">
        <f>SUM(Table110[[#This Row],[2026]:[2014]])</f>
        <v>1</v>
      </c>
      <c r="F832" s="22"/>
      <c r="G832" s="22"/>
      <c r="H832" s="22"/>
      <c r="I832" s="22"/>
      <c r="J832" s="22">
        <v>1</v>
      </c>
      <c r="K832" s="22"/>
      <c r="L832" s="22"/>
    </row>
    <row r="833" spans="1:12" customFormat="1" hidden="1" x14ac:dyDescent="0.35">
      <c r="A833" t="s">
        <v>984</v>
      </c>
      <c r="B833" t="s">
        <v>137</v>
      </c>
      <c r="C833" t="s">
        <v>991</v>
      </c>
      <c r="D833" t="s">
        <v>992</v>
      </c>
      <c r="E833">
        <f>SUM(Table110[[#This Row],[2026]:[2014]])</f>
        <v>3</v>
      </c>
      <c r="F833" s="22"/>
      <c r="G833" s="22"/>
      <c r="H833" s="22"/>
      <c r="I833" s="22"/>
      <c r="J833" s="22">
        <v>3</v>
      </c>
      <c r="K833" s="22"/>
      <c r="L833" s="22"/>
    </row>
    <row r="834" spans="1:12" customFormat="1" hidden="1" x14ac:dyDescent="0.35">
      <c r="A834" t="s">
        <v>984</v>
      </c>
      <c r="B834" t="s">
        <v>137</v>
      </c>
      <c r="C834" t="s">
        <v>354</v>
      </c>
      <c r="D834" t="s">
        <v>355</v>
      </c>
      <c r="E834">
        <f>SUM(Table110[[#This Row],[2026]:[2014]])</f>
        <v>3</v>
      </c>
      <c r="F834" s="22"/>
      <c r="G834" s="22"/>
      <c r="H834" s="22"/>
      <c r="I834" s="22"/>
      <c r="J834" s="22"/>
      <c r="K834" s="22">
        <v>3</v>
      </c>
      <c r="L834" s="22"/>
    </row>
    <row r="835" spans="1:12" customFormat="1" hidden="1" x14ac:dyDescent="0.35">
      <c r="A835" t="s">
        <v>984</v>
      </c>
      <c r="B835" t="s">
        <v>137</v>
      </c>
      <c r="C835" t="s">
        <v>154</v>
      </c>
      <c r="D835" t="s">
        <v>155</v>
      </c>
      <c r="E835">
        <f>SUM(Table110[[#This Row],[2026]:[2014]])</f>
        <v>52</v>
      </c>
      <c r="F835" s="22">
        <v>6</v>
      </c>
      <c r="G835" s="22">
        <v>6</v>
      </c>
      <c r="H835" s="22">
        <v>16</v>
      </c>
      <c r="I835" s="22">
        <v>10</v>
      </c>
      <c r="J835" s="22">
        <v>9</v>
      </c>
      <c r="K835" s="22">
        <v>5</v>
      </c>
      <c r="L835" s="22"/>
    </row>
    <row r="836" spans="1:12" customFormat="1" hidden="1" x14ac:dyDescent="0.35">
      <c r="A836" t="s">
        <v>984</v>
      </c>
      <c r="B836" t="s">
        <v>137</v>
      </c>
      <c r="C836" t="s">
        <v>356</v>
      </c>
      <c r="D836" t="s">
        <v>357</v>
      </c>
      <c r="E836">
        <f>SUM(Table110[[#This Row],[2026]:[2014]])</f>
        <v>4</v>
      </c>
      <c r="F836" s="22"/>
      <c r="G836" s="22"/>
      <c r="H836" s="22">
        <v>1</v>
      </c>
      <c r="I836" s="22">
        <v>1</v>
      </c>
      <c r="J836" s="22">
        <v>2</v>
      </c>
      <c r="K836" s="22"/>
      <c r="L836" s="22"/>
    </row>
    <row r="837" spans="1:12" customFormat="1" hidden="1" x14ac:dyDescent="0.35">
      <c r="A837" t="s">
        <v>984</v>
      </c>
      <c r="B837" t="s">
        <v>358</v>
      </c>
      <c r="C837" t="s">
        <v>993</v>
      </c>
      <c r="D837" t="s">
        <v>994</v>
      </c>
      <c r="E837">
        <f>SUM(Table110[[#This Row],[2026]:[2014]])</f>
        <v>1</v>
      </c>
      <c r="F837" s="22"/>
      <c r="G837" s="22">
        <v>1</v>
      </c>
      <c r="H837" s="22"/>
      <c r="I837" s="22"/>
      <c r="J837" s="22"/>
      <c r="K837" s="22"/>
      <c r="L837" s="22"/>
    </row>
    <row r="838" spans="1:12" customFormat="1" hidden="1" x14ac:dyDescent="0.35">
      <c r="A838" t="s">
        <v>984</v>
      </c>
      <c r="B838" t="s">
        <v>156</v>
      </c>
      <c r="C838" t="s">
        <v>159</v>
      </c>
      <c r="D838" t="s">
        <v>160</v>
      </c>
      <c r="E838">
        <f>SUM(Table110[[#This Row],[2026]:[2014]])</f>
        <v>1</v>
      </c>
      <c r="F838" s="22"/>
      <c r="G838" s="22"/>
      <c r="H838" s="22"/>
      <c r="I838" s="22">
        <v>1</v>
      </c>
      <c r="J838" s="22"/>
      <c r="K838" s="22"/>
      <c r="L838" s="22"/>
    </row>
    <row r="839" spans="1:12" customFormat="1" hidden="1" x14ac:dyDescent="0.35">
      <c r="A839" t="s">
        <v>984</v>
      </c>
      <c r="B839" t="s">
        <v>173</v>
      </c>
      <c r="C839" t="s">
        <v>174</v>
      </c>
      <c r="D839" t="s">
        <v>175</v>
      </c>
      <c r="E839">
        <f>SUM(Table110[[#This Row],[2026]:[2014]])</f>
        <v>10</v>
      </c>
      <c r="F839" s="22">
        <v>2</v>
      </c>
      <c r="G839" s="22">
        <v>5</v>
      </c>
      <c r="H839" s="22"/>
      <c r="I839" s="22">
        <v>3</v>
      </c>
      <c r="J839" s="22"/>
      <c r="K839" s="22"/>
      <c r="L839" s="22"/>
    </row>
    <row r="840" spans="1:12" customFormat="1" hidden="1" x14ac:dyDescent="0.35">
      <c r="A840" t="s">
        <v>984</v>
      </c>
      <c r="B840" t="s">
        <v>173</v>
      </c>
      <c r="C840" t="s">
        <v>176</v>
      </c>
      <c r="D840" t="s">
        <v>177</v>
      </c>
      <c r="E840">
        <f>SUM(Table110[[#This Row],[2026]:[2014]])</f>
        <v>3</v>
      </c>
      <c r="F840" s="22">
        <v>3</v>
      </c>
      <c r="G840" s="22"/>
      <c r="H840" s="22"/>
      <c r="I840" s="22"/>
      <c r="J840" s="22"/>
      <c r="K840" s="22"/>
      <c r="L840" s="22"/>
    </row>
    <row r="841" spans="1:12" customFormat="1" hidden="1" x14ac:dyDescent="0.35">
      <c r="A841" t="s">
        <v>984</v>
      </c>
      <c r="B841" t="s">
        <v>361</v>
      </c>
      <c r="C841" t="s">
        <v>995</v>
      </c>
      <c r="D841" t="s">
        <v>996</v>
      </c>
      <c r="E841">
        <f>SUM(Table110[[#This Row],[2026]:[2014]])</f>
        <v>9</v>
      </c>
      <c r="F841" s="22">
        <v>3</v>
      </c>
      <c r="G841" s="22">
        <v>1</v>
      </c>
      <c r="H841" s="22"/>
      <c r="I841" s="22">
        <v>4</v>
      </c>
      <c r="J841" s="22">
        <v>1</v>
      </c>
      <c r="K841" s="22"/>
      <c r="L841" s="22"/>
    </row>
    <row r="842" spans="1:12" customFormat="1" hidden="1" x14ac:dyDescent="0.35">
      <c r="A842" t="s">
        <v>984</v>
      </c>
      <c r="B842" t="s">
        <v>361</v>
      </c>
      <c r="C842" t="s">
        <v>997</v>
      </c>
      <c r="D842" t="s">
        <v>998</v>
      </c>
      <c r="E842">
        <f>SUM(Table110[[#This Row],[2026]:[2014]])</f>
        <v>1</v>
      </c>
      <c r="F842" s="22"/>
      <c r="G842" s="22"/>
      <c r="H842" s="22"/>
      <c r="I842" s="22"/>
      <c r="J842" s="22"/>
      <c r="K842" s="22">
        <v>1</v>
      </c>
      <c r="L842" s="22"/>
    </row>
    <row r="843" spans="1:12" customFormat="1" hidden="1" x14ac:dyDescent="0.35">
      <c r="A843" t="s">
        <v>984</v>
      </c>
      <c r="B843" t="s">
        <v>361</v>
      </c>
      <c r="C843" t="s">
        <v>362</v>
      </c>
      <c r="D843" t="s">
        <v>363</v>
      </c>
      <c r="E843">
        <f>SUM(Table110[[#This Row],[2026]:[2014]])</f>
        <v>1</v>
      </c>
      <c r="F843" s="22"/>
      <c r="G843" s="22"/>
      <c r="H843" s="22"/>
      <c r="I843" s="22">
        <v>-1</v>
      </c>
      <c r="J843" s="22">
        <v>1</v>
      </c>
      <c r="K843" s="22">
        <v>1</v>
      </c>
      <c r="L843" s="22"/>
    </row>
    <row r="844" spans="1:12" customFormat="1" hidden="1" x14ac:dyDescent="0.35">
      <c r="A844" t="s">
        <v>984</v>
      </c>
      <c r="B844" t="s">
        <v>546</v>
      </c>
      <c r="C844" t="s">
        <v>999</v>
      </c>
      <c r="D844" t="s">
        <v>1000</v>
      </c>
      <c r="E844">
        <f>SUM(Table110[[#This Row],[2026]:[2014]])</f>
        <v>3</v>
      </c>
      <c r="F844" s="22"/>
      <c r="G844" s="22"/>
      <c r="H844" s="22">
        <v>3</v>
      </c>
      <c r="I844" s="22"/>
      <c r="J844" s="22"/>
      <c r="K844" s="22"/>
      <c r="L844" s="22"/>
    </row>
    <row r="845" spans="1:12" customFormat="1" hidden="1" x14ac:dyDescent="0.35">
      <c r="A845" t="s">
        <v>984</v>
      </c>
      <c r="B845" t="s">
        <v>1001</v>
      </c>
      <c r="C845" t="s">
        <v>1002</v>
      </c>
      <c r="D845" t="s">
        <v>1003</v>
      </c>
      <c r="E845">
        <f>SUM(Table110[[#This Row],[2026]:[2014]])</f>
        <v>3</v>
      </c>
      <c r="F845" s="22"/>
      <c r="G845" s="22"/>
      <c r="H845" s="22"/>
      <c r="I845" s="22">
        <v>3</v>
      </c>
      <c r="J845" s="22"/>
      <c r="K845" s="22"/>
      <c r="L845" s="22"/>
    </row>
    <row r="846" spans="1:12" customFormat="1" hidden="1" x14ac:dyDescent="0.35">
      <c r="A846" t="s">
        <v>984</v>
      </c>
      <c r="B846" t="s">
        <v>184</v>
      </c>
      <c r="C846" s="12" t="s">
        <v>116</v>
      </c>
      <c r="D846" t="s">
        <v>185</v>
      </c>
      <c r="E846">
        <f>SUM(Table110[[#This Row],[2026]:[2014]])</f>
        <v>-15</v>
      </c>
      <c r="F846" s="22"/>
      <c r="G846" s="22"/>
      <c r="H846" s="22">
        <v>-14</v>
      </c>
      <c r="I846" s="22">
        <v>-1</v>
      </c>
      <c r="J846" s="22"/>
      <c r="K846" s="22"/>
      <c r="L846" s="22"/>
    </row>
    <row r="847" spans="1:12" customFormat="1" hidden="1" x14ac:dyDescent="0.35">
      <c r="A847" t="s">
        <v>984</v>
      </c>
      <c r="B847" t="s">
        <v>1004</v>
      </c>
      <c r="C847" t="s">
        <v>1005</v>
      </c>
      <c r="D847" t="s">
        <v>1006</v>
      </c>
      <c r="E847">
        <f>SUM(Table110[[#This Row],[2026]:[2014]])</f>
        <v>1</v>
      </c>
      <c r="F847" s="22"/>
      <c r="G847" s="22"/>
      <c r="H847" s="22">
        <v>1</v>
      </c>
      <c r="I847" s="22"/>
      <c r="J847" s="22"/>
      <c r="K847" s="22"/>
      <c r="L847" s="22"/>
    </row>
    <row r="848" spans="1:12" customFormat="1" hidden="1" x14ac:dyDescent="0.35">
      <c r="A848" t="s">
        <v>984</v>
      </c>
      <c r="B848" t="s">
        <v>186</v>
      </c>
      <c r="C848" t="s">
        <v>187</v>
      </c>
      <c r="D848" t="s">
        <v>188</v>
      </c>
      <c r="E848">
        <f>SUM(Table110[[#This Row],[2026]:[2014]])</f>
        <v>1</v>
      </c>
      <c r="F848" s="22"/>
      <c r="G848" s="22"/>
      <c r="H848" s="22"/>
      <c r="I848" s="22"/>
      <c r="J848" s="22">
        <v>1</v>
      </c>
      <c r="K848" s="22"/>
      <c r="L848" s="22"/>
    </row>
    <row r="849" spans="1:12" customFormat="1" hidden="1" x14ac:dyDescent="0.35">
      <c r="A849" t="s">
        <v>984</v>
      </c>
      <c r="B849" t="s">
        <v>186</v>
      </c>
      <c r="C849" t="s">
        <v>1007</v>
      </c>
      <c r="D849" t="s">
        <v>1008</v>
      </c>
      <c r="E849">
        <f>SUM(Table110[[#This Row],[2026]:[2014]])</f>
        <v>1</v>
      </c>
      <c r="F849" s="22"/>
      <c r="G849" s="22"/>
      <c r="H849" s="22"/>
      <c r="I849" s="22"/>
      <c r="J849" s="22">
        <v>1</v>
      </c>
      <c r="K849" s="22"/>
      <c r="L849" s="22"/>
    </row>
    <row r="850" spans="1:12" customFormat="1" hidden="1" x14ac:dyDescent="0.35">
      <c r="A850" t="s">
        <v>984</v>
      </c>
      <c r="B850" t="s">
        <v>186</v>
      </c>
      <c r="C850" t="s">
        <v>366</v>
      </c>
      <c r="D850" t="s">
        <v>367</v>
      </c>
      <c r="E850">
        <f>SUM(Table110[[#This Row],[2026]:[2014]])</f>
        <v>3</v>
      </c>
      <c r="F850" s="22">
        <v>1</v>
      </c>
      <c r="G850" s="22"/>
      <c r="H850" s="22"/>
      <c r="I850" s="22">
        <v>2</v>
      </c>
      <c r="J850" s="22"/>
      <c r="K850" s="22"/>
      <c r="L850" s="22"/>
    </row>
    <row r="851" spans="1:12" customFormat="1" hidden="1" x14ac:dyDescent="0.35">
      <c r="A851" t="s">
        <v>984</v>
      </c>
      <c r="B851" t="s">
        <v>191</v>
      </c>
      <c r="C851" t="s">
        <v>1009</v>
      </c>
      <c r="D851" t="s">
        <v>1010</v>
      </c>
      <c r="E851">
        <f>SUM(Table110[[#This Row],[2026]:[2014]])</f>
        <v>1</v>
      </c>
      <c r="F851" s="22"/>
      <c r="G851" s="22"/>
      <c r="H851" s="22"/>
      <c r="I851" s="22"/>
      <c r="J851" s="22"/>
      <c r="K851" s="22">
        <v>1</v>
      </c>
      <c r="L851" s="22"/>
    </row>
    <row r="852" spans="1:12" customFormat="1" hidden="1" x14ac:dyDescent="0.35">
      <c r="A852" t="s">
        <v>984</v>
      </c>
      <c r="B852" t="s">
        <v>194</v>
      </c>
      <c r="C852" s="12" t="s">
        <v>116</v>
      </c>
      <c r="D852" t="s">
        <v>195</v>
      </c>
      <c r="E852">
        <f>SUM(Table110[[#This Row],[2026]:[2014]])</f>
        <v>4</v>
      </c>
      <c r="F852" s="22"/>
      <c r="G852" s="22"/>
      <c r="H852" s="22"/>
      <c r="I852" s="22">
        <v>3</v>
      </c>
      <c r="J852" s="22">
        <v>1</v>
      </c>
      <c r="K852" s="22"/>
      <c r="L852" s="22"/>
    </row>
    <row r="853" spans="1:12" customFormat="1" hidden="1" x14ac:dyDescent="0.35">
      <c r="A853" t="s">
        <v>984</v>
      </c>
      <c r="B853" t="s">
        <v>194</v>
      </c>
      <c r="C853" s="12" t="s">
        <v>116</v>
      </c>
      <c r="D853" t="s">
        <v>196</v>
      </c>
      <c r="E853">
        <f>SUM(Table110[[#This Row],[2026]:[2014]])</f>
        <v>14</v>
      </c>
      <c r="F853" s="22"/>
      <c r="G853" s="22"/>
      <c r="H853" s="22">
        <v>1</v>
      </c>
      <c r="I853" s="22">
        <v>8</v>
      </c>
      <c r="J853" s="22">
        <v>5</v>
      </c>
      <c r="K853" s="22"/>
      <c r="L853" s="22"/>
    </row>
    <row r="854" spans="1:12" customFormat="1" hidden="1" x14ac:dyDescent="0.35">
      <c r="A854" t="s">
        <v>984</v>
      </c>
      <c r="B854" t="s">
        <v>194</v>
      </c>
      <c r="C854" s="12" t="s">
        <v>116</v>
      </c>
      <c r="D854" t="s">
        <v>197</v>
      </c>
      <c r="E854">
        <f>SUM(Table110[[#This Row],[2026]:[2014]])</f>
        <v>22</v>
      </c>
      <c r="F854" s="22"/>
      <c r="G854" s="22"/>
      <c r="H854" s="22"/>
      <c r="I854" s="22">
        <v>1</v>
      </c>
      <c r="J854" s="22">
        <v>11</v>
      </c>
      <c r="K854" s="22">
        <v>10</v>
      </c>
      <c r="L854" s="22"/>
    </row>
    <row r="855" spans="1:12" customFormat="1" hidden="1" x14ac:dyDescent="0.35">
      <c r="A855" t="s">
        <v>984</v>
      </c>
      <c r="B855" t="s">
        <v>194</v>
      </c>
      <c r="C855" s="12" t="s">
        <v>116</v>
      </c>
      <c r="D855" t="s">
        <v>198</v>
      </c>
      <c r="E855">
        <f>SUM(Table110[[#This Row],[2026]:[2014]])</f>
        <v>376</v>
      </c>
      <c r="F855" s="22"/>
      <c r="G855" s="22"/>
      <c r="H855" s="22">
        <v>80</v>
      </c>
      <c r="I855" s="22">
        <v>83</v>
      </c>
      <c r="J855" s="22">
        <v>179</v>
      </c>
      <c r="K855" s="22">
        <v>34</v>
      </c>
      <c r="L855" s="22"/>
    </row>
    <row r="856" spans="1:12" customFormat="1" hidden="1" x14ac:dyDescent="0.35">
      <c r="A856" t="s">
        <v>984</v>
      </c>
      <c r="B856" t="s">
        <v>194</v>
      </c>
      <c r="C856" s="12" t="s">
        <v>116</v>
      </c>
      <c r="D856" t="s">
        <v>380</v>
      </c>
      <c r="E856">
        <f>SUM(Table110[[#This Row],[2026]:[2014]])</f>
        <v>37</v>
      </c>
      <c r="F856" s="22"/>
      <c r="G856" s="22"/>
      <c r="H856" s="22">
        <v>3</v>
      </c>
      <c r="I856" s="22">
        <v>15</v>
      </c>
      <c r="J856" s="22">
        <v>9</v>
      </c>
      <c r="K856" s="22">
        <v>10</v>
      </c>
      <c r="L856" s="22"/>
    </row>
    <row r="857" spans="1:12" customFormat="1" hidden="1" x14ac:dyDescent="0.35">
      <c r="A857" t="s">
        <v>984</v>
      </c>
      <c r="B857" t="s">
        <v>194</v>
      </c>
      <c r="C857" s="12" t="s">
        <v>116</v>
      </c>
      <c r="D857" t="s">
        <v>381</v>
      </c>
      <c r="E857">
        <f>SUM(Table110[[#This Row],[2026]:[2014]])</f>
        <v>3</v>
      </c>
      <c r="F857" s="22"/>
      <c r="G857" s="22"/>
      <c r="H857" s="22">
        <v>1</v>
      </c>
      <c r="I857" s="22">
        <v>1</v>
      </c>
      <c r="J857" s="22">
        <v>1</v>
      </c>
      <c r="K857" s="22"/>
      <c r="L857" s="22"/>
    </row>
    <row r="858" spans="1:12" customFormat="1" hidden="1" x14ac:dyDescent="0.35">
      <c r="A858" t="s">
        <v>984</v>
      </c>
      <c r="B858" t="s">
        <v>855</v>
      </c>
      <c r="C858" t="s">
        <v>856</v>
      </c>
      <c r="D858" t="s">
        <v>857</v>
      </c>
      <c r="E858">
        <f>SUM(Table110[[#This Row],[2026]:[2014]])</f>
        <v>1</v>
      </c>
      <c r="F858" s="22"/>
      <c r="G858" s="22">
        <v>1</v>
      </c>
      <c r="H858" s="22"/>
      <c r="I858" s="22"/>
      <c r="J858" s="22"/>
      <c r="K858" s="22"/>
      <c r="L858" s="22"/>
    </row>
    <row r="859" spans="1:12" customFormat="1" hidden="1" x14ac:dyDescent="0.35">
      <c r="A859" t="s">
        <v>984</v>
      </c>
      <c r="B859" t="s">
        <v>199</v>
      </c>
      <c r="C859" t="s">
        <v>386</v>
      </c>
      <c r="D859" t="s">
        <v>387</v>
      </c>
      <c r="E859">
        <f>SUM(Table110[[#This Row],[2026]:[2014]])</f>
        <v>1</v>
      </c>
      <c r="F859" s="22"/>
      <c r="G859" s="22"/>
      <c r="H859" s="22"/>
      <c r="I859" s="22">
        <v>1</v>
      </c>
      <c r="J859" s="22"/>
      <c r="K859" s="22"/>
      <c r="L859" s="22"/>
    </row>
    <row r="860" spans="1:12" customFormat="1" hidden="1" x14ac:dyDescent="0.35">
      <c r="A860" t="s">
        <v>984</v>
      </c>
      <c r="B860" t="s">
        <v>388</v>
      </c>
      <c r="C860" t="s">
        <v>422</v>
      </c>
      <c r="D860" t="s">
        <v>423</v>
      </c>
      <c r="E860">
        <f>SUM(Table110[[#This Row],[2026]:[2014]])</f>
        <v>2</v>
      </c>
      <c r="F860" s="22">
        <v>2</v>
      </c>
      <c r="G860" s="22"/>
      <c r="H860" s="22"/>
      <c r="I860" s="22"/>
      <c r="J860" s="22"/>
      <c r="K860" s="22"/>
      <c r="L860" s="22"/>
    </row>
    <row r="861" spans="1:12" customFormat="1" hidden="1" x14ac:dyDescent="0.35">
      <c r="A861" t="s">
        <v>984</v>
      </c>
      <c r="B861" t="s">
        <v>202</v>
      </c>
      <c r="C861" t="s">
        <v>203</v>
      </c>
      <c r="D861" t="s">
        <v>204</v>
      </c>
      <c r="E861">
        <f>SUM(Table110[[#This Row],[2026]:[2014]])</f>
        <v>1</v>
      </c>
      <c r="F861" s="22"/>
      <c r="G861" s="22"/>
      <c r="H861" s="22">
        <v>1</v>
      </c>
      <c r="I861" s="22"/>
      <c r="J861" s="22"/>
      <c r="K861" s="22"/>
      <c r="L861" s="22"/>
    </row>
    <row r="862" spans="1:12" customFormat="1" hidden="1" x14ac:dyDescent="0.35">
      <c r="A862" t="s">
        <v>984</v>
      </c>
      <c r="B862" t="s">
        <v>202</v>
      </c>
      <c r="C862" t="s">
        <v>205</v>
      </c>
      <c r="D862" t="s">
        <v>206</v>
      </c>
      <c r="E862">
        <f>SUM(Table110[[#This Row],[2026]:[2014]])</f>
        <v>4</v>
      </c>
      <c r="F862" s="22"/>
      <c r="G862" s="22"/>
      <c r="H862" s="22"/>
      <c r="I862" s="22">
        <v>-6</v>
      </c>
      <c r="J862" s="22">
        <v>10</v>
      </c>
      <c r="K862" s="22"/>
      <c r="L862" s="22"/>
    </row>
    <row r="863" spans="1:12" customFormat="1" hidden="1" x14ac:dyDescent="0.35">
      <c r="A863" t="s">
        <v>984</v>
      </c>
      <c r="B863" t="s">
        <v>202</v>
      </c>
      <c r="C863" t="s">
        <v>1011</v>
      </c>
      <c r="D863" t="s">
        <v>1012</v>
      </c>
      <c r="E863">
        <f>SUM(Table110[[#This Row],[2026]:[2014]])</f>
        <v>50</v>
      </c>
      <c r="F863" s="22"/>
      <c r="G863" s="22"/>
      <c r="H863" s="22">
        <v>50</v>
      </c>
      <c r="I863" s="22"/>
      <c r="J863" s="22"/>
      <c r="K863" s="22"/>
      <c r="L863" s="22"/>
    </row>
    <row r="864" spans="1:12" customFormat="1" hidden="1" x14ac:dyDescent="0.35">
      <c r="A864" t="s">
        <v>984</v>
      </c>
      <c r="B864" t="s">
        <v>564</v>
      </c>
      <c r="C864" t="s">
        <v>565</v>
      </c>
      <c r="D864" t="s">
        <v>566</v>
      </c>
      <c r="E864">
        <f>SUM(Table110[[#This Row],[2026]:[2014]])</f>
        <v>1</v>
      </c>
      <c r="F864" s="22"/>
      <c r="G864" s="22"/>
      <c r="H864" s="22"/>
      <c r="I864" s="22"/>
      <c r="J864" s="22">
        <v>1</v>
      </c>
      <c r="K864" s="22"/>
      <c r="L864" s="22"/>
    </row>
    <row r="865" spans="1:12" customFormat="1" hidden="1" x14ac:dyDescent="0.35">
      <c r="A865" t="s">
        <v>984</v>
      </c>
      <c r="B865" t="s">
        <v>212</v>
      </c>
      <c r="C865" t="s">
        <v>870</v>
      </c>
      <c r="D865" t="s">
        <v>871</v>
      </c>
      <c r="E865">
        <f>SUM(Table110[[#This Row],[2026]:[2014]])</f>
        <v>1</v>
      </c>
      <c r="F865" s="22"/>
      <c r="G865" s="22"/>
      <c r="H865" s="22"/>
      <c r="I865" s="22"/>
      <c r="J865" s="22"/>
      <c r="K865" s="22">
        <v>1</v>
      </c>
      <c r="L865" s="22"/>
    </row>
    <row r="866" spans="1:12" customFormat="1" hidden="1" x14ac:dyDescent="0.35">
      <c r="A866" t="s">
        <v>984</v>
      </c>
      <c r="B866" t="s">
        <v>212</v>
      </c>
      <c r="C866" t="s">
        <v>213</v>
      </c>
      <c r="D866" t="s">
        <v>214</v>
      </c>
      <c r="E866">
        <f>SUM(Table110[[#This Row],[2026]:[2014]])</f>
        <v>2</v>
      </c>
      <c r="F866" s="22"/>
      <c r="G866" s="22">
        <v>2</v>
      </c>
      <c r="H866" s="22"/>
      <c r="I866" s="22"/>
      <c r="J866" s="22"/>
      <c r="K866" s="22"/>
      <c r="L866" s="22"/>
    </row>
    <row r="867" spans="1:12" customFormat="1" hidden="1" x14ac:dyDescent="0.35">
      <c r="A867" t="s">
        <v>984</v>
      </c>
      <c r="B867" t="s">
        <v>212</v>
      </c>
      <c r="C867" t="s">
        <v>215</v>
      </c>
      <c r="D867" t="s">
        <v>216</v>
      </c>
      <c r="E867">
        <f>SUM(Table110[[#This Row],[2026]:[2014]])</f>
        <v>3</v>
      </c>
      <c r="F867" s="22"/>
      <c r="G867" s="22">
        <v>2</v>
      </c>
      <c r="H867" s="22"/>
      <c r="I867" s="22">
        <v>1</v>
      </c>
      <c r="J867" s="22"/>
      <c r="K867" s="22"/>
      <c r="L867" s="22"/>
    </row>
    <row r="868" spans="1:12" customFormat="1" hidden="1" x14ac:dyDescent="0.35">
      <c r="A868" t="s">
        <v>984</v>
      </c>
      <c r="B868" t="s">
        <v>225</v>
      </c>
      <c r="C868" t="s">
        <v>1013</v>
      </c>
      <c r="D868" t="s">
        <v>1014</v>
      </c>
      <c r="E868">
        <f>SUM(Table110[[#This Row],[2026]:[2014]])</f>
        <v>0</v>
      </c>
      <c r="F868" s="22"/>
      <c r="G868" s="22"/>
      <c r="H868" s="22"/>
      <c r="I868" s="22"/>
      <c r="J868" s="22">
        <v>-1</v>
      </c>
      <c r="K868" s="22">
        <v>1</v>
      </c>
      <c r="L868" s="22"/>
    </row>
    <row r="869" spans="1:12" customFormat="1" hidden="1" x14ac:dyDescent="0.35">
      <c r="A869" t="s">
        <v>984</v>
      </c>
      <c r="B869" t="s">
        <v>225</v>
      </c>
      <c r="C869" t="s">
        <v>1015</v>
      </c>
      <c r="D869" t="s">
        <v>1016</v>
      </c>
      <c r="E869">
        <f>SUM(Table110[[#This Row],[2026]:[2014]])</f>
        <v>1</v>
      </c>
      <c r="F869" s="22"/>
      <c r="G869" s="22"/>
      <c r="H869" s="22"/>
      <c r="I869" s="22"/>
      <c r="J869" s="22"/>
      <c r="K869" s="22">
        <v>1</v>
      </c>
      <c r="L869" s="22"/>
    </row>
    <row r="870" spans="1:12" customFormat="1" hidden="1" x14ac:dyDescent="0.35">
      <c r="A870" t="s">
        <v>984</v>
      </c>
      <c r="B870" t="s">
        <v>230</v>
      </c>
      <c r="C870" t="s">
        <v>231</v>
      </c>
      <c r="D870" t="s">
        <v>232</v>
      </c>
      <c r="E870">
        <f>SUM(Table110[[#This Row],[2026]:[2014]])</f>
        <v>31</v>
      </c>
      <c r="F870" s="22"/>
      <c r="G870" s="22">
        <v>6</v>
      </c>
      <c r="H870" s="22">
        <v>5</v>
      </c>
      <c r="I870" s="22">
        <v>11</v>
      </c>
      <c r="J870" s="22">
        <v>9</v>
      </c>
      <c r="K870" s="22"/>
      <c r="L870" s="22"/>
    </row>
    <row r="871" spans="1:12" customFormat="1" hidden="1" x14ac:dyDescent="0.35">
      <c r="A871" t="s">
        <v>984</v>
      </c>
      <c r="B871" t="s">
        <v>230</v>
      </c>
      <c r="C871" t="s">
        <v>233</v>
      </c>
      <c r="D871" t="s">
        <v>234</v>
      </c>
      <c r="E871">
        <f>SUM(Table110[[#This Row],[2026]:[2014]])</f>
        <v>7</v>
      </c>
      <c r="F871" s="22">
        <v>1</v>
      </c>
      <c r="G871" s="22"/>
      <c r="H871" s="22">
        <v>1</v>
      </c>
      <c r="I871" s="22">
        <v>5</v>
      </c>
      <c r="J871" s="22"/>
      <c r="K871" s="22"/>
      <c r="L871" s="22"/>
    </row>
    <row r="872" spans="1:12" customFormat="1" hidden="1" x14ac:dyDescent="0.35">
      <c r="A872" t="s">
        <v>984</v>
      </c>
      <c r="B872" t="s">
        <v>230</v>
      </c>
      <c r="C872" t="s">
        <v>896</v>
      </c>
      <c r="D872" t="s">
        <v>897</v>
      </c>
      <c r="E872">
        <f>SUM(Table110[[#This Row],[2026]:[2014]])</f>
        <v>5</v>
      </c>
      <c r="F872" s="22"/>
      <c r="G872" s="22"/>
      <c r="H872" s="22">
        <v>1</v>
      </c>
      <c r="I872" s="22"/>
      <c r="J872" s="22">
        <v>4</v>
      </c>
      <c r="K872" s="22"/>
      <c r="L872" s="22"/>
    </row>
    <row r="873" spans="1:12" customFormat="1" hidden="1" x14ac:dyDescent="0.35">
      <c r="A873" t="s">
        <v>984</v>
      </c>
      <c r="B873" t="s">
        <v>235</v>
      </c>
      <c r="C873" t="s">
        <v>1017</v>
      </c>
      <c r="D873" t="s">
        <v>1018</v>
      </c>
      <c r="E873">
        <f>SUM(Table110[[#This Row],[2026]:[2014]])</f>
        <v>1</v>
      </c>
      <c r="F873" s="22"/>
      <c r="G873" s="22"/>
      <c r="H873" s="22"/>
      <c r="I873" s="22">
        <v>1</v>
      </c>
      <c r="J873" s="22"/>
      <c r="K873" s="22"/>
      <c r="L873" s="22"/>
    </row>
    <row r="874" spans="1:12" customFormat="1" hidden="1" x14ac:dyDescent="0.35">
      <c r="A874" t="s">
        <v>984</v>
      </c>
      <c r="B874" t="s">
        <v>235</v>
      </c>
      <c r="C874" t="s">
        <v>238</v>
      </c>
      <c r="D874" t="s">
        <v>239</v>
      </c>
      <c r="E874">
        <f>SUM(Table110[[#This Row],[2026]:[2014]])</f>
        <v>1</v>
      </c>
      <c r="F874" s="22"/>
      <c r="G874" s="22"/>
      <c r="H874" s="22"/>
      <c r="I874" s="22"/>
      <c r="J874" s="22">
        <v>1</v>
      </c>
      <c r="K874" s="22"/>
      <c r="L874" s="22"/>
    </row>
    <row r="875" spans="1:12" customFormat="1" hidden="1" x14ac:dyDescent="0.35">
      <c r="A875" t="s">
        <v>984</v>
      </c>
      <c r="B875" t="s">
        <v>240</v>
      </c>
      <c r="C875" t="s">
        <v>241</v>
      </c>
      <c r="D875" t="s">
        <v>242</v>
      </c>
      <c r="E875">
        <f>SUM(Table110[[#This Row],[2026]:[2014]])</f>
        <v>2</v>
      </c>
      <c r="F875" s="22"/>
      <c r="G875" s="22"/>
      <c r="H875" s="22">
        <v>2</v>
      </c>
      <c r="I875" s="22"/>
      <c r="J875" s="22"/>
      <c r="K875" s="22"/>
      <c r="L875" s="22"/>
    </row>
    <row r="876" spans="1:12" customFormat="1" hidden="1" x14ac:dyDescent="0.35">
      <c r="A876" t="s">
        <v>984</v>
      </c>
      <c r="B876" t="s">
        <v>246</v>
      </c>
      <c r="C876" t="s">
        <v>247</v>
      </c>
      <c r="D876" t="s">
        <v>248</v>
      </c>
      <c r="E876">
        <f>SUM(Table110[[#This Row],[2026]:[2014]])</f>
        <v>225</v>
      </c>
      <c r="F876" s="22">
        <v>5</v>
      </c>
      <c r="G876" s="22">
        <v>134</v>
      </c>
      <c r="H876" s="22">
        <v>18</v>
      </c>
      <c r="I876" s="22">
        <v>46</v>
      </c>
      <c r="J876" s="22">
        <v>22</v>
      </c>
      <c r="K876" s="22"/>
      <c r="L876" s="22"/>
    </row>
    <row r="877" spans="1:12" customFormat="1" hidden="1" x14ac:dyDescent="0.35">
      <c r="A877" t="s">
        <v>984</v>
      </c>
      <c r="B877" t="s">
        <v>246</v>
      </c>
      <c r="C877" t="s">
        <v>249</v>
      </c>
      <c r="D877" t="s">
        <v>250</v>
      </c>
      <c r="E877">
        <f>SUM(Table110[[#This Row],[2026]:[2014]])</f>
        <v>7</v>
      </c>
      <c r="F877" s="22"/>
      <c r="G877" s="22">
        <v>1</v>
      </c>
      <c r="H877" s="22">
        <v>1</v>
      </c>
      <c r="I877" s="22">
        <v>1</v>
      </c>
      <c r="J877" s="22">
        <v>3</v>
      </c>
      <c r="K877" s="22">
        <v>1</v>
      </c>
      <c r="L877" s="22"/>
    </row>
    <row r="878" spans="1:12" customFormat="1" hidden="1" x14ac:dyDescent="0.35">
      <c r="A878" t="s">
        <v>984</v>
      </c>
      <c r="B878" t="s">
        <v>246</v>
      </c>
      <c r="C878" t="s">
        <v>251</v>
      </c>
      <c r="D878" t="s">
        <v>252</v>
      </c>
      <c r="E878">
        <f>SUM(Table110[[#This Row],[2026]:[2014]])</f>
        <v>29</v>
      </c>
      <c r="F878" s="22">
        <v>2</v>
      </c>
      <c r="G878" s="22">
        <v>6</v>
      </c>
      <c r="H878" s="22">
        <v>6</v>
      </c>
      <c r="I878" s="22">
        <v>4</v>
      </c>
      <c r="J878" s="22">
        <v>8</v>
      </c>
      <c r="K878" s="22">
        <v>3</v>
      </c>
      <c r="L878" s="22"/>
    </row>
    <row r="879" spans="1:12" customFormat="1" hidden="1" x14ac:dyDescent="0.35">
      <c r="A879" t="s">
        <v>984</v>
      </c>
      <c r="B879" t="s">
        <v>246</v>
      </c>
      <c r="C879" t="s">
        <v>1019</v>
      </c>
      <c r="D879" t="s">
        <v>1020</v>
      </c>
      <c r="E879">
        <f>SUM(Table110[[#This Row],[2026]:[2014]])</f>
        <v>1</v>
      </c>
      <c r="F879" s="22"/>
      <c r="G879" s="22"/>
      <c r="H879" s="22"/>
      <c r="I879" s="22"/>
      <c r="J879" s="22"/>
      <c r="K879" s="22">
        <v>1</v>
      </c>
      <c r="L879" s="22"/>
    </row>
    <row r="880" spans="1:12" customFormat="1" hidden="1" x14ac:dyDescent="0.35">
      <c r="A880" t="s">
        <v>984</v>
      </c>
      <c r="B880" t="s">
        <v>246</v>
      </c>
      <c r="C880" t="s">
        <v>253</v>
      </c>
      <c r="D880" t="s">
        <v>254</v>
      </c>
      <c r="E880">
        <f>SUM(Table110[[#This Row],[2026]:[2014]])</f>
        <v>7</v>
      </c>
      <c r="F880" s="22"/>
      <c r="G880" s="22">
        <v>7</v>
      </c>
      <c r="H880" s="22"/>
      <c r="I880" s="22"/>
      <c r="J880" s="22"/>
      <c r="K880" s="22"/>
      <c r="L880" s="22"/>
    </row>
    <row r="881" spans="1:12" customFormat="1" hidden="1" x14ac:dyDescent="0.35">
      <c r="A881" t="s">
        <v>984</v>
      </c>
      <c r="B881" t="s">
        <v>246</v>
      </c>
      <c r="C881" t="s">
        <v>257</v>
      </c>
      <c r="D881" t="s">
        <v>258</v>
      </c>
      <c r="E881">
        <f>SUM(Table110[[#This Row],[2026]:[2014]])</f>
        <v>56</v>
      </c>
      <c r="F881" s="22">
        <v>7</v>
      </c>
      <c r="G881" s="22">
        <v>18</v>
      </c>
      <c r="H881" s="22">
        <v>8</v>
      </c>
      <c r="I881" s="22">
        <v>17</v>
      </c>
      <c r="J881" s="22">
        <v>6</v>
      </c>
      <c r="K881" s="22"/>
      <c r="L881" s="22"/>
    </row>
    <row r="882" spans="1:12" customFormat="1" hidden="1" x14ac:dyDescent="0.35">
      <c r="A882" t="s">
        <v>984</v>
      </c>
      <c r="B882" t="s">
        <v>246</v>
      </c>
      <c r="C882" t="s">
        <v>261</v>
      </c>
      <c r="D882" t="s">
        <v>262</v>
      </c>
      <c r="E882">
        <f>SUM(Table110[[#This Row],[2026]:[2014]])</f>
        <v>15</v>
      </c>
      <c r="F882" s="22">
        <v>5</v>
      </c>
      <c r="G882" s="22"/>
      <c r="H882" s="22">
        <v>10</v>
      </c>
      <c r="I882" s="22"/>
      <c r="J882" s="22">
        <v>-15</v>
      </c>
      <c r="K882" s="22">
        <v>15</v>
      </c>
      <c r="L882" s="22"/>
    </row>
    <row r="883" spans="1:12" customFormat="1" hidden="1" x14ac:dyDescent="0.35">
      <c r="A883" t="s">
        <v>984</v>
      </c>
      <c r="B883" t="s">
        <v>263</v>
      </c>
      <c r="C883" s="12" t="s">
        <v>116</v>
      </c>
      <c r="D883" t="s">
        <v>264</v>
      </c>
      <c r="E883">
        <f>SUM(Table110[[#This Row],[2026]:[2014]])</f>
        <v>776</v>
      </c>
      <c r="F883" s="22">
        <v>128</v>
      </c>
      <c r="G883" s="22">
        <v>228</v>
      </c>
      <c r="H883" s="22">
        <v>85</v>
      </c>
      <c r="I883" s="22">
        <v>227</v>
      </c>
      <c r="J883" s="22">
        <v>104</v>
      </c>
      <c r="K883" s="22">
        <v>4</v>
      </c>
      <c r="L883" s="22"/>
    </row>
    <row r="884" spans="1:12" customFormat="1" hidden="1" x14ac:dyDescent="0.35">
      <c r="A884" t="s">
        <v>984</v>
      </c>
      <c r="B884" t="s">
        <v>263</v>
      </c>
      <c r="C884" s="12" t="s">
        <v>116</v>
      </c>
      <c r="D884" t="s">
        <v>400</v>
      </c>
      <c r="E884">
        <f>SUM(Table110[[#This Row],[2026]:[2014]])</f>
        <v>182</v>
      </c>
      <c r="F884" s="22"/>
      <c r="G884" s="22"/>
      <c r="H884" s="22"/>
      <c r="I884" s="22"/>
      <c r="J884" s="22">
        <v>144</v>
      </c>
      <c r="K884" s="22">
        <v>38</v>
      </c>
      <c r="L884" s="22"/>
    </row>
    <row r="885" spans="1:12" customFormat="1" hidden="1" x14ac:dyDescent="0.35">
      <c r="A885" t="s">
        <v>984</v>
      </c>
      <c r="B885" t="s">
        <v>263</v>
      </c>
      <c r="C885" s="12" t="s">
        <v>116</v>
      </c>
      <c r="D885" t="s">
        <v>265</v>
      </c>
      <c r="E885">
        <f>SUM(Table110[[#This Row],[2026]:[2014]])</f>
        <v>5</v>
      </c>
      <c r="F885" s="22"/>
      <c r="G885" s="22"/>
      <c r="H885" s="22"/>
      <c r="I885" s="22"/>
      <c r="J885" s="22"/>
      <c r="K885" s="22">
        <v>5</v>
      </c>
      <c r="L885" s="22"/>
    </row>
    <row r="886" spans="1:12" customFormat="1" hidden="1" x14ac:dyDescent="0.35">
      <c r="A886" t="s">
        <v>984</v>
      </c>
      <c r="B886" t="s">
        <v>263</v>
      </c>
      <c r="C886" t="s">
        <v>266</v>
      </c>
      <c r="D886" t="s">
        <v>267</v>
      </c>
      <c r="E886">
        <f>SUM(Table110[[#This Row],[2026]:[2014]])</f>
        <v>136</v>
      </c>
      <c r="F886" s="22"/>
      <c r="G886" s="22"/>
      <c r="H886" s="22">
        <v>2</v>
      </c>
      <c r="I886" s="22">
        <v>79</v>
      </c>
      <c r="J886" s="22">
        <v>47</v>
      </c>
      <c r="K886" s="22">
        <v>8</v>
      </c>
      <c r="L886" s="22"/>
    </row>
    <row r="887" spans="1:12" customFormat="1" hidden="1" x14ac:dyDescent="0.35">
      <c r="A887" t="s">
        <v>984</v>
      </c>
      <c r="B887" t="s">
        <v>263</v>
      </c>
      <c r="C887" t="s">
        <v>268</v>
      </c>
      <c r="D887" t="s">
        <v>269</v>
      </c>
      <c r="E887">
        <f>SUM(Table110[[#This Row],[2026]:[2014]])</f>
        <v>5</v>
      </c>
      <c r="F887" s="22"/>
      <c r="G887" s="22"/>
      <c r="H887" s="22">
        <v>5</v>
      </c>
      <c r="I887" s="22"/>
      <c r="J887" s="22"/>
      <c r="K887" s="22"/>
      <c r="L887" s="22"/>
    </row>
    <row r="888" spans="1:12" customFormat="1" hidden="1" x14ac:dyDescent="0.35">
      <c r="A888" t="s">
        <v>984</v>
      </c>
      <c r="B888" t="s">
        <v>263</v>
      </c>
      <c r="C888" t="s">
        <v>930</v>
      </c>
      <c r="D888" t="s">
        <v>931</v>
      </c>
      <c r="E888">
        <f>SUM(Table110[[#This Row],[2026]:[2014]])</f>
        <v>2</v>
      </c>
      <c r="F888" s="22"/>
      <c r="G888" s="22"/>
      <c r="H888" s="22"/>
      <c r="I888" s="22"/>
      <c r="J888" s="22">
        <v>2</v>
      </c>
      <c r="K888" s="22"/>
      <c r="L888" s="22"/>
    </row>
    <row r="889" spans="1:12" customFormat="1" hidden="1" x14ac:dyDescent="0.35">
      <c r="A889" t="s">
        <v>984</v>
      </c>
      <c r="B889" t="s">
        <v>263</v>
      </c>
      <c r="C889" t="s">
        <v>278</v>
      </c>
      <c r="D889" t="s">
        <v>279</v>
      </c>
      <c r="E889">
        <f>SUM(Table110[[#This Row],[2026]:[2014]])</f>
        <v>3</v>
      </c>
      <c r="F889" s="22"/>
      <c r="G889" s="22">
        <v>3</v>
      </c>
      <c r="H889" s="22"/>
      <c r="I889" s="22"/>
      <c r="J889" s="22"/>
      <c r="K889" s="22"/>
      <c r="L889" s="22"/>
    </row>
    <row r="890" spans="1:12" customFormat="1" hidden="1" x14ac:dyDescent="0.35">
      <c r="A890" t="s">
        <v>984</v>
      </c>
      <c r="B890" t="s">
        <v>263</v>
      </c>
      <c r="C890" t="s">
        <v>282</v>
      </c>
      <c r="D890" t="s">
        <v>283</v>
      </c>
      <c r="E890">
        <f>SUM(Table110[[#This Row],[2026]:[2014]])</f>
        <v>131</v>
      </c>
      <c r="F890" s="22">
        <v>9</v>
      </c>
      <c r="G890" s="22">
        <v>13</v>
      </c>
      <c r="H890" s="22">
        <v>39</v>
      </c>
      <c r="I890" s="22">
        <v>23</v>
      </c>
      <c r="J890" s="22">
        <v>33</v>
      </c>
      <c r="K890" s="22">
        <v>14</v>
      </c>
      <c r="L890" s="22"/>
    </row>
    <row r="891" spans="1:12" customFormat="1" hidden="1" x14ac:dyDescent="0.35">
      <c r="A891" t="s">
        <v>984</v>
      </c>
      <c r="B891" t="s">
        <v>263</v>
      </c>
      <c r="C891" t="s">
        <v>1021</v>
      </c>
      <c r="D891" t="s">
        <v>1022</v>
      </c>
      <c r="E891">
        <f>SUM(Table110[[#This Row],[2026]:[2014]])</f>
        <v>1</v>
      </c>
      <c r="F891" s="22"/>
      <c r="G891" s="22"/>
      <c r="H891" s="22"/>
      <c r="I891" s="22"/>
      <c r="J891" s="22"/>
      <c r="K891" s="22">
        <v>1</v>
      </c>
      <c r="L891" s="22"/>
    </row>
    <row r="892" spans="1:12" customFormat="1" hidden="1" x14ac:dyDescent="0.35">
      <c r="A892" t="s">
        <v>984</v>
      </c>
      <c r="B892" t="s">
        <v>263</v>
      </c>
      <c r="C892" t="s">
        <v>284</v>
      </c>
      <c r="D892" t="s">
        <v>285</v>
      </c>
      <c r="E892">
        <f>SUM(Table110[[#This Row],[2026]:[2014]])</f>
        <v>2</v>
      </c>
      <c r="F892" s="22"/>
      <c r="G892" s="22"/>
      <c r="H892" s="22"/>
      <c r="I892" s="22"/>
      <c r="J892" s="22">
        <v>2</v>
      </c>
      <c r="K892" s="22"/>
      <c r="L892" s="22"/>
    </row>
    <row r="893" spans="1:12" customFormat="1" hidden="1" x14ac:dyDescent="0.35">
      <c r="A893" t="s">
        <v>984</v>
      </c>
      <c r="B893" t="s">
        <v>263</v>
      </c>
      <c r="C893" t="s">
        <v>286</v>
      </c>
      <c r="D893" t="s">
        <v>287</v>
      </c>
      <c r="E893">
        <f>SUM(Table110[[#This Row],[2026]:[2014]])</f>
        <v>9</v>
      </c>
      <c r="F893" s="22">
        <v>4</v>
      </c>
      <c r="G893" s="22">
        <v>1</v>
      </c>
      <c r="H893" s="22">
        <v>3</v>
      </c>
      <c r="I893" s="22"/>
      <c r="J893" s="22">
        <v>1</v>
      </c>
      <c r="K893" s="22"/>
      <c r="L893" s="22"/>
    </row>
    <row r="894" spans="1:12" customFormat="1" hidden="1" x14ac:dyDescent="0.35">
      <c r="A894" t="s">
        <v>984</v>
      </c>
      <c r="B894" t="s">
        <v>263</v>
      </c>
      <c r="C894" t="s">
        <v>288</v>
      </c>
      <c r="D894" t="s">
        <v>289</v>
      </c>
      <c r="E894">
        <f>SUM(Table110[[#This Row],[2026]:[2014]])</f>
        <v>21</v>
      </c>
      <c r="F894" s="22">
        <v>10</v>
      </c>
      <c r="G894" s="22">
        <v>1</v>
      </c>
      <c r="H894" s="22">
        <v>9</v>
      </c>
      <c r="I894" s="22">
        <v>1</v>
      </c>
      <c r="J894" s="22"/>
      <c r="K894" s="22"/>
      <c r="L894" s="22"/>
    </row>
    <row r="895" spans="1:12" customFormat="1" hidden="1" x14ac:dyDescent="0.35">
      <c r="A895" t="s">
        <v>984</v>
      </c>
      <c r="B895" t="s">
        <v>263</v>
      </c>
      <c r="C895" t="s">
        <v>290</v>
      </c>
      <c r="D895" t="s">
        <v>291</v>
      </c>
      <c r="E895">
        <f>SUM(Table110[[#This Row],[2026]:[2014]])</f>
        <v>100</v>
      </c>
      <c r="F895" s="22">
        <v>7</v>
      </c>
      <c r="G895" s="22">
        <v>6</v>
      </c>
      <c r="H895" s="22">
        <v>33</v>
      </c>
      <c r="I895" s="22">
        <v>41</v>
      </c>
      <c r="J895" s="22">
        <v>12</v>
      </c>
      <c r="K895" s="22">
        <v>1</v>
      </c>
      <c r="L895" s="22"/>
    </row>
    <row r="896" spans="1:12" customFormat="1" hidden="1" x14ac:dyDescent="0.35">
      <c r="A896" t="s">
        <v>984</v>
      </c>
      <c r="B896" t="s">
        <v>263</v>
      </c>
      <c r="C896" t="s">
        <v>495</v>
      </c>
      <c r="D896" t="s">
        <v>496</v>
      </c>
      <c r="E896">
        <f>SUM(Table110[[#This Row],[2026]:[2014]])</f>
        <v>3</v>
      </c>
      <c r="F896" s="22"/>
      <c r="G896" s="22">
        <v>1</v>
      </c>
      <c r="H896" s="22">
        <v>2</v>
      </c>
      <c r="I896" s="22"/>
      <c r="J896" s="22"/>
      <c r="K896" s="22"/>
      <c r="L896" s="22"/>
    </row>
    <row r="897" spans="1:12" customFormat="1" hidden="1" x14ac:dyDescent="0.35">
      <c r="A897" t="s">
        <v>984</v>
      </c>
      <c r="B897" t="s">
        <v>263</v>
      </c>
      <c r="C897" t="s">
        <v>292</v>
      </c>
      <c r="D897" t="s">
        <v>293</v>
      </c>
      <c r="E897">
        <f>SUM(Table110[[#This Row],[2026]:[2014]])</f>
        <v>41</v>
      </c>
      <c r="F897" s="22">
        <v>1</v>
      </c>
      <c r="G897" s="22">
        <v>4</v>
      </c>
      <c r="H897" s="22">
        <v>11</v>
      </c>
      <c r="I897" s="22">
        <v>23</v>
      </c>
      <c r="J897" s="22">
        <v>1</v>
      </c>
      <c r="K897" s="22">
        <v>1</v>
      </c>
      <c r="L897" s="22"/>
    </row>
    <row r="898" spans="1:12" customFormat="1" hidden="1" x14ac:dyDescent="0.35">
      <c r="A898" t="s">
        <v>984</v>
      </c>
      <c r="B898" t="s">
        <v>263</v>
      </c>
      <c r="C898" t="s">
        <v>1023</v>
      </c>
      <c r="D898" t="s">
        <v>1024</v>
      </c>
      <c r="E898">
        <f>SUM(Table110[[#This Row],[2026]:[2014]])</f>
        <v>1</v>
      </c>
      <c r="F898" s="22"/>
      <c r="G898" s="22"/>
      <c r="H898" s="22"/>
      <c r="I898" s="22"/>
      <c r="J898" s="22"/>
      <c r="K898" s="22">
        <v>1</v>
      </c>
      <c r="L898" s="22"/>
    </row>
    <row r="899" spans="1:12" customFormat="1" hidden="1" x14ac:dyDescent="0.35">
      <c r="A899" t="s">
        <v>984</v>
      </c>
      <c r="B899" t="s">
        <v>263</v>
      </c>
      <c r="C899" t="s">
        <v>408</v>
      </c>
      <c r="D899" t="s">
        <v>409</v>
      </c>
      <c r="E899">
        <f>SUM(Table110[[#This Row],[2026]:[2014]])</f>
        <v>1</v>
      </c>
      <c r="F899" s="22"/>
      <c r="G899" s="22">
        <v>1</v>
      </c>
      <c r="H899" s="22"/>
      <c r="I899" s="22"/>
      <c r="J899" s="22"/>
      <c r="K899" s="22"/>
      <c r="L899" s="22"/>
    </row>
    <row r="900" spans="1:12" customFormat="1" hidden="1" x14ac:dyDescent="0.35">
      <c r="A900" t="s">
        <v>984</v>
      </c>
      <c r="B900" t="s">
        <v>263</v>
      </c>
      <c r="C900" t="s">
        <v>1025</v>
      </c>
      <c r="D900" t="s">
        <v>1026</v>
      </c>
      <c r="E900">
        <f>SUM(Table110[[#This Row],[2026]:[2014]])</f>
        <v>1</v>
      </c>
      <c r="F900" s="22"/>
      <c r="G900" s="22"/>
      <c r="H900" s="22"/>
      <c r="I900" s="22"/>
      <c r="J900" s="22">
        <v>1</v>
      </c>
      <c r="K900" s="22"/>
      <c r="L900" s="22"/>
    </row>
  </sheetData>
  <pageMargins left="0.7" right="0.7" top="0.75" bottom="0.75" header="0.3" footer="0.3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AC7F-E9B2-4339-B87C-D99E7C43983F}">
  <dimension ref="A7:R900"/>
  <sheetViews>
    <sheetView workbookViewId="0">
      <selection activeCell="B20" sqref="B20"/>
    </sheetView>
  </sheetViews>
  <sheetFormatPr baseColWidth="10" defaultColWidth="8.7265625" defaultRowHeight="14.5" x14ac:dyDescent="0.35"/>
  <cols>
    <col min="1" max="2" width="15.1796875" style="12" customWidth="1"/>
    <col min="3" max="3" width="58.1796875" style="12" customWidth="1"/>
    <col min="4" max="4" width="23.81640625" style="12" customWidth="1"/>
    <col min="5" max="5" width="10.54296875" style="12" customWidth="1"/>
    <col min="6" max="18" width="6.7265625" style="12" customWidth="1"/>
    <col min="19" max="16384" width="8.7265625" style="12"/>
  </cols>
  <sheetData>
    <row r="7" spans="1:18" x14ac:dyDescent="0.35">
      <c r="A7" s="12" t="s">
        <v>314</v>
      </c>
      <c r="B7" s="12" t="s">
        <v>315</v>
      </c>
      <c r="C7" s="12" t="s">
        <v>316</v>
      </c>
      <c r="D7" s="12" t="s">
        <v>317</v>
      </c>
      <c r="E7" s="12" t="s">
        <v>1036</v>
      </c>
      <c r="F7" s="12" t="s">
        <v>318</v>
      </c>
      <c r="G7" s="12" t="s">
        <v>319</v>
      </c>
      <c r="H7" s="12" t="s">
        <v>320</v>
      </c>
      <c r="I7" s="12" t="s">
        <v>321</v>
      </c>
      <c r="J7" s="12" t="s">
        <v>1027</v>
      </c>
      <c r="K7" s="12" t="s">
        <v>1028</v>
      </c>
      <c r="L7" s="12" t="s">
        <v>1029</v>
      </c>
      <c r="M7" s="12" t="s">
        <v>1030</v>
      </c>
      <c r="N7" s="12" t="s">
        <v>1031</v>
      </c>
      <c r="O7" s="12" t="s">
        <v>1032</v>
      </c>
      <c r="P7" s="12" t="s">
        <v>1033</v>
      </c>
      <c r="Q7" s="12" t="s">
        <v>1034</v>
      </c>
      <c r="R7" s="12" t="s">
        <v>1035</v>
      </c>
    </row>
    <row r="8" spans="1:18" hidden="1" x14ac:dyDescent="0.35">
      <c r="A8" s="12" t="s">
        <v>108</v>
      </c>
      <c r="B8" s="12" t="s">
        <v>109</v>
      </c>
      <c r="C8" s="12" t="s">
        <v>110</v>
      </c>
      <c r="D8" s="12" t="s">
        <v>111</v>
      </c>
      <c r="E8" s="12">
        <f>SUM(Table111[[#This Row],[2026]:[2014]])</f>
        <v>1</v>
      </c>
      <c r="F8" s="23"/>
      <c r="G8" s="23"/>
      <c r="H8" s="23"/>
      <c r="I8" s="23">
        <v>1</v>
      </c>
    </row>
    <row r="9" spans="1:18" hidden="1" x14ac:dyDescent="0.35">
      <c r="A9" s="12" t="s">
        <v>108</v>
      </c>
      <c r="B9" s="12" t="s">
        <v>112</v>
      </c>
      <c r="C9" s="12" t="s">
        <v>113</v>
      </c>
      <c r="D9" s="12" t="s">
        <v>114</v>
      </c>
      <c r="E9" s="12">
        <f>SUM(Table111[[#This Row],[2026]:[2014]])</f>
        <v>2</v>
      </c>
      <c r="F9" s="23"/>
      <c r="G9" s="23"/>
      <c r="H9" s="23">
        <v>2</v>
      </c>
      <c r="I9" s="23"/>
    </row>
    <row r="10" spans="1:18" hidden="1" x14ac:dyDescent="0.35">
      <c r="A10" s="12" t="s">
        <v>108</v>
      </c>
      <c r="B10" s="12" t="s">
        <v>115</v>
      </c>
      <c r="C10" s="12" t="s">
        <v>116</v>
      </c>
      <c r="D10" s="12" t="s">
        <v>117</v>
      </c>
      <c r="E10" s="12">
        <f>SUM(Table111[[#This Row],[2026]:[2014]])</f>
        <v>8</v>
      </c>
      <c r="F10" s="23"/>
      <c r="G10" s="23"/>
      <c r="H10" s="23">
        <v>8</v>
      </c>
      <c r="I10" s="23"/>
    </row>
    <row r="11" spans="1:18" hidden="1" x14ac:dyDescent="0.35">
      <c r="A11" s="12" t="s">
        <v>108</v>
      </c>
      <c r="B11" s="12" t="s">
        <v>118</v>
      </c>
      <c r="C11" s="12" t="s">
        <v>119</v>
      </c>
      <c r="D11" s="12" t="s">
        <v>120</v>
      </c>
      <c r="E11" s="12">
        <f>SUM(Table111[[#This Row],[2026]:[2014]])</f>
        <v>3</v>
      </c>
      <c r="F11" s="23">
        <v>1</v>
      </c>
      <c r="G11" s="23">
        <v>2</v>
      </c>
      <c r="H11" s="23"/>
      <c r="I11" s="23"/>
    </row>
    <row r="12" spans="1:18" hidden="1" x14ac:dyDescent="0.35">
      <c r="A12" s="12" t="s">
        <v>108</v>
      </c>
      <c r="B12" s="12" t="s">
        <v>118</v>
      </c>
      <c r="C12" s="12" t="s">
        <v>121</v>
      </c>
      <c r="D12" s="12" t="s">
        <v>122</v>
      </c>
      <c r="E12" s="12">
        <f>SUM(Table111[[#This Row],[2026]:[2014]])</f>
        <v>4</v>
      </c>
      <c r="F12" s="23">
        <v>1</v>
      </c>
      <c r="G12" s="23">
        <v>-1</v>
      </c>
      <c r="H12" s="23">
        <v>2</v>
      </c>
      <c r="I12" s="23">
        <v>2</v>
      </c>
    </row>
    <row r="13" spans="1:18" hidden="1" x14ac:dyDescent="0.35">
      <c r="A13" s="12" t="s">
        <v>108</v>
      </c>
      <c r="B13" s="12" t="s">
        <v>123</v>
      </c>
      <c r="C13" s="12" t="s">
        <v>124</v>
      </c>
      <c r="D13" s="12" t="s">
        <v>125</v>
      </c>
      <c r="E13" s="12">
        <f>SUM(Table111[[#This Row],[2026]:[2014]])</f>
        <v>14</v>
      </c>
      <c r="F13" s="23"/>
      <c r="G13" s="23">
        <v>4</v>
      </c>
      <c r="H13" s="23"/>
      <c r="I13" s="23">
        <v>10</v>
      </c>
    </row>
    <row r="14" spans="1:18" hidden="1" x14ac:dyDescent="0.35">
      <c r="A14" s="12" t="s">
        <v>108</v>
      </c>
      <c r="B14" s="12" t="s">
        <v>126</v>
      </c>
      <c r="C14" s="12" t="s">
        <v>127</v>
      </c>
      <c r="D14" s="12" t="s">
        <v>128</v>
      </c>
      <c r="E14" s="12">
        <f>SUM(Table111[[#This Row],[2026]:[2014]])</f>
        <v>2</v>
      </c>
      <c r="F14" s="23"/>
      <c r="G14" s="23">
        <v>2</v>
      </c>
      <c r="H14" s="23"/>
      <c r="I14" s="23"/>
    </row>
    <row r="15" spans="1:18" hidden="1" x14ac:dyDescent="0.35">
      <c r="A15" s="12" t="s">
        <v>108</v>
      </c>
      <c r="B15" s="12" t="s">
        <v>129</v>
      </c>
      <c r="C15" s="12" t="s">
        <v>130</v>
      </c>
      <c r="D15" s="12" t="s">
        <v>131</v>
      </c>
      <c r="E15" s="12">
        <f>SUM(Table111[[#This Row],[2026]:[2014]])</f>
        <v>1</v>
      </c>
      <c r="F15" s="23"/>
      <c r="G15" s="23"/>
      <c r="H15" s="23"/>
      <c r="I15" s="23">
        <v>1</v>
      </c>
    </row>
    <row r="16" spans="1:18" hidden="1" x14ac:dyDescent="0.35">
      <c r="A16" s="12" t="s">
        <v>108</v>
      </c>
      <c r="B16" s="12" t="s">
        <v>132</v>
      </c>
      <c r="C16" s="12" t="s">
        <v>133</v>
      </c>
      <c r="D16" s="12" t="s">
        <v>134</v>
      </c>
      <c r="E16" s="12">
        <f>SUM(Table111[[#This Row],[2026]:[2014]])</f>
        <v>0</v>
      </c>
      <c r="F16" s="23"/>
      <c r="G16" s="23"/>
      <c r="H16" s="23">
        <v>0</v>
      </c>
      <c r="I16" s="23"/>
    </row>
    <row r="17" spans="1:9" hidden="1" x14ac:dyDescent="0.35">
      <c r="A17" s="12" t="s">
        <v>108</v>
      </c>
      <c r="B17" s="12" t="s">
        <v>132</v>
      </c>
      <c r="C17" s="12" t="s">
        <v>135</v>
      </c>
      <c r="D17" s="12" t="s">
        <v>136</v>
      </c>
      <c r="E17" s="12">
        <f>SUM(Table111[[#This Row],[2026]:[2014]])</f>
        <v>1</v>
      </c>
      <c r="F17" s="23"/>
      <c r="G17" s="23"/>
      <c r="H17" s="23"/>
      <c r="I17" s="23">
        <v>1</v>
      </c>
    </row>
    <row r="18" spans="1:9" hidden="1" x14ac:dyDescent="0.35">
      <c r="A18" s="12" t="s">
        <v>108</v>
      </c>
      <c r="B18" s="12" t="s">
        <v>137</v>
      </c>
      <c r="C18" s="12" t="s">
        <v>116</v>
      </c>
      <c r="D18" s="12" t="s">
        <v>138</v>
      </c>
      <c r="E18" s="12">
        <f>SUM(Table111[[#This Row],[2026]:[2014]])</f>
        <v>40</v>
      </c>
      <c r="F18" s="23"/>
      <c r="G18" s="23"/>
      <c r="H18" s="23">
        <v>13</v>
      </c>
      <c r="I18" s="23">
        <v>27</v>
      </c>
    </row>
    <row r="19" spans="1:9" hidden="1" x14ac:dyDescent="0.35">
      <c r="A19" s="12" t="s">
        <v>108</v>
      </c>
      <c r="B19" s="12" t="s">
        <v>137</v>
      </c>
      <c r="C19" s="12" t="s">
        <v>116</v>
      </c>
      <c r="D19" s="12" t="s">
        <v>139</v>
      </c>
      <c r="E19" s="12">
        <f>SUM(Table111[[#This Row],[2026]:[2014]])</f>
        <v>-12</v>
      </c>
      <c r="F19" s="23"/>
      <c r="G19" s="23"/>
      <c r="H19" s="23">
        <v>-12</v>
      </c>
      <c r="I19" s="23"/>
    </row>
    <row r="20" spans="1:9" hidden="1" x14ac:dyDescent="0.35">
      <c r="A20" s="12" t="s">
        <v>108</v>
      </c>
      <c r="B20" s="12" t="s">
        <v>137</v>
      </c>
      <c r="C20" s="12" t="s">
        <v>116</v>
      </c>
      <c r="D20" s="12" t="s">
        <v>140</v>
      </c>
      <c r="E20" s="12">
        <f>SUM(Table111[[#This Row],[2026]:[2014]])</f>
        <v>5</v>
      </c>
      <c r="F20" s="23"/>
      <c r="G20" s="23"/>
      <c r="H20" s="23"/>
      <c r="I20" s="23">
        <v>5</v>
      </c>
    </row>
    <row r="21" spans="1:9" hidden="1" x14ac:dyDescent="0.35">
      <c r="A21" s="12" t="s">
        <v>108</v>
      </c>
      <c r="B21" s="12" t="s">
        <v>137</v>
      </c>
      <c r="C21" s="12" t="s">
        <v>116</v>
      </c>
      <c r="D21" s="12" t="s">
        <v>141</v>
      </c>
      <c r="E21" s="12">
        <f>SUM(Table111[[#This Row],[2026]:[2014]])</f>
        <v>73</v>
      </c>
      <c r="F21" s="23"/>
      <c r="G21" s="23"/>
      <c r="H21" s="23">
        <v>52</v>
      </c>
      <c r="I21" s="23">
        <v>21</v>
      </c>
    </row>
    <row r="22" spans="1:9" hidden="1" x14ac:dyDescent="0.35">
      <c r="A22" s="12" t="s">
        <v>108</v>
      </c>
      <c r="B22" s="12" t="s">
        <v>137</v>
      </c>
      <c r="C22" s="12" t="s">
        <v>116</v>
      </c>
      <c r="D22" s="12" t="s">
        <v>142</v>
      </c>
      <c r="E22" s="12">
        <f>SUM(Table111[[#This Row],[2026]:[2014]])</f>
        <v>1</v>
      </c>
      <c r="F22" s="23"/>
      <c r="G22" s="23"/>
      <c r="H22" s="23">
        <v>1</v>
      </c>
      <c r="I22" s="23"/>
    </row>
    <row r="23" spans="1:9" hidden="1" x14ac:dyDescent="0.35">
      <c r="A23" s="12" t="s">
        <v>108</v>
      </c>
      <c r="B23" s="12" t="s">
        <v>137</v>
      </c>
      <c r="C23" s="12" t="s">
        <v>116</v>
      </c>
      <c r="D23" s="12" t="s">
        <v>143</v>
      </c>
      <c r="E23" s="12">
        <f>SUM(Table111[[#This Row],[2026]:[2014]])</f>
        <v>1</v>
      </c>
      <c r="F23" s="23"/>
      <c r="G23" s="23"/>
      <c r="H23" s="23">
        <v>1</v>
      </c>
      <c r="I23" s="23"/>
    </row>
    <row r="24" spans="1:9" hidden="1" x14ac:dyDescent="0.35">
      <c r="A24" s="12" t="s">
        <v>108</v>
      </c>
      <c r="B24" s="12" t="s">
        <v>137</v>
      </c>
      <c r="C24" s="12" t="s">
        <v>144</v>
      </c>
      <c r="D24" s="12" t="s">
        <v>145</v>
      </c>
      <c r="E24" s="12">
        <f>SUM(Table111[[#This Row],[2026]:[2014]])</f>
        <v>1</v>
      </c>
      <c r="F24" s="23"/>
      <c r="G24" s="23"/>
      <c r="H24" s="23"/>
      <c r="I24" s="23">
        <v>1</v>
      </c>
    </row>
    <row r="25" spans="1:9" hidden="1" x14ac:dyDescent="0.35">
      <c r="A25" s="12" t="s">
        <v>108</v>
      </c>
      <c r="B25" s="12" t="s">
        <v>137</v>
      </c>
      <c r="C25" s="12" t="s">
        <v>146</v>
      </c>
      <c r="D25" s="12" t="s">
        <v>147</v>
      </c>
      <c r="E25" s="12">
        <f>SUM(Table111[[#This Row],[2026]:[2014]])</f>
        <v>1</v>
      </c>
      <c r="F25" s="23"/>
      <c r="G25" s="23"/>
      <c r="H25" s="23">
        <v>1</v>
      </c>
      <c r="I25" s="23"/>
    </row>
    <row r="26" spans="1:9" hidden="1" x14ac:dyDescent="0.35">
      <c r="A26" s="12" t="s">
        <v>108</v>
      </c>
      <c r="B26" s="12" t="s">
        <v>137</v>
      </c>
      <c r="C26" s="12" t="s">
        <v>148</v>
      </c>
      <c r="D26" s="12" t="s">
        <v>149</v>
      </c>
      <c r="E26" s="12">
        <f>SUM(Table111[[#This Row],[2026]:[2014]])</f>
        <v>1</v>
      </c>
      <c r="F26" s="23"/>
      <c r="G26" s="23"/>
      <c r="H26" s="23">
        <v>1</v>
      </c>
      <c r="I26" s="23"/>
    </row>
    <row r="27" spans="1:9" hidden="1" x14ac:dyDescent="0.35">
      <c r="A27" s="12" t="s">
        <v>108</v>
      </c>
      <c r="B27" s="12" t="s">
        <v>137</v>
      </c>
      <c r="C27" s="12" t="s">
        <v>150</v>
      </c>
      <c r="D27" s="12" t="s">
        <v>151</v>
      </c>
      <c r="E27" s="12">
        <f>SUM(Table111[[#This Row],[2026]:[2014]])</f>
        <v>2</v>
      </c>
      <c r="F27" s="23"/>
      <c r="G27" s="23"/>
      <c r="H27" s="23">
        <v>2</v>
      </c>
      <c r="I27" s="23"/>
    </row>
    <row r="28" spans="1:9" hidden="1" x14ac:dyDescent="0.35">
      <c r="A28" s="12" t="s">
        <v>108</v>
      </c>
      <c r="B28" s="12" t="s">
        <v>137</v>
      </c>
      <c r="C28" s="12" t="s">
        <v>152</v>
      </c>
      <c r="D28" s="12" t="s">
        <v>153</v>
      </c>
      <c r="E28" s="12">
        <f>SUM(Table111[[#This Row],[2026]:[2014]])</f>
        <v>1</v>
      </c>
      <c r="F28" s="23"/>
      <c r="G28" s="23"/>
      <c r="H28" s="23"/>
      <c r="I28" s="23">
        <v>1</v>
      </c>
    </row>
    <row r="29" spans="1:9" hidden="1" x14ac:dyDescent="0.35">
      <c r="A29" s="12" t="s">
        <v>108</v>
      </c>
      <c r="B29" s="12" t="s">
        <v>137</v>
      </c>
      <c r="C29" s="12" t="s">
        <v>154</v>
      </c>
      <c r="D29" s="12" t="s">
        <v>155</v>
      </c>
      <c r="E29" s="12">
        <f>SUM(Table111[[#This Row],[2026]:[2014]])</f>
        <v>10</v>
      </c>
      <c r="F29" s="23"/>
      <c r="G29" s="23"/>
      <c r="H29" s="23">
        <v>8</v>
      </c>
      <c r="I29" s="23">
        <v>2</v>
      </c>
    </row>
    <row r="30" spans="1:9" hidden="1" x14ac:dyDescent="0.35">
      <c r="A30" s="12" t="s">
        <v>108</v>
      </c>
      <c r="B30" s="12" t="s">
        <v>156</v>
      </c>
      <c r="C30" s="12" t="s">
        <v>157</v>
      </c>
      <c r="D30" s="12" t="s">
        <v>158</v>
      </c>
      <c r="E30" s="12">
        <f>SUM(Table111[[#This Row],[2026]:[2014]])</f>
        <v>1</v>
      </c>
      <c r="F30" s="23"/>
      <c r="G30" s="23"/>
      <c r="H30" s="23"/>
      <c r="I30" s="23">
        <v>1</v>
      </c>
    </row>
    <row r="31" spans="1:9" hidden="1" x14ac:dyDescent="0.35">
      <c r="A31" s="12" t="s">
        <v>108</v>
      </c>
      <c r="B31" s="12" t="s">
        <v>156</v>
      </c>
      <c r="C31" s="12" t="s">
        <v>159</v>
      </c>
      <c r="D31" s="12" t="s">
        <v>160</v>
      </c>
      <c r="E31" s="12">
        <f>SUM(Table111[[#This Row],[2026]:[2014]])</f>
        <v>1</v>
      </c>
      <c r="F31" s="23"/>
      <c r="G31" s="23"/>
      <c r="H31" s="23"/>
      <c r="I31" s="23">
        <v>1</v>
      </c>
    </row>
    <row r="32" spans="1:9" hidden="1" x14ac:dyDescent="0.35">
      <c r="A32" s="12" t="s">
        <v>108</v>
      </c>
      <c r="B32" s="12" t="s">
        <v>161</v>
      </c>
      <c r="C32" s="12" t="s">
        <v>162</v>
      </c>
      <c r="D32" s="12" t="s">
        <v>163</v>
      </c>
      <c r="E32" s="12">
        <f>SUM(Table111[[#This Row],[2026]:[2014]])</f>
        <v>1</v>
      </c>
      <c r="F32" s="23"/>
      <c r="G32" s="23"/>
      <c r="H32" s="23">
        <v>1</v>
      </c>
      <c r="I32" s="23"/>
    </row>
    <row r="33" spans="1:9" hidden="1" x14ac:dyDescent="0.35">
      <c r="A33" s="12" t="s">
        <v>108</v>
      </c>
      <c r="B33" s="12" t="s">
        <v>164</v>
      </c>
      <c r="C33" s="12" t="s">
        <v>165</v>
      </c>
      <c r="D33" s="12" t="s">
        <v>166</v>
      </c>
      <c r="E33" s="12">
        <f>SUM(Table111[[#This Row],[2026]:[2014]])</f>
        <v>17</v>
      </c>
      <c r="F33" s="23"/>
      <c r="G33" s="23">
        <v>1</v>
      </c>
      <c r="H33" s="23">
        <v>6</v>
      </c>
      <c r="I33" s="23">
        <v>10</v>
      </c>
    </row>
    <row r="34" spans="1:9" hidden="1" x14ac:dyDescent="0.35">
      <c r="A34" s="12" t="s">
        <v>108</v>
      </c>
      <c r="B34" s="12" t="s">
        <v>164</v>
      </c>
      <c r="C34" s="12" t="s">
        <v>167</v>
      </c>
      <c r="D34" s="12" t="s">
        <v>168</v>
      </c>
      <c r="E34" s="12">
        <f>SUM(Table111[[#This Row],[2026]:[2014]])</f>
        <v>20</v>
      </c>
      <c r="F34" s="23">
        <v>2</v>
      </c>
      <c r="G34" s="23">
        <v>8</v>
      </c>
      <c r="H34" s="23">
        <v>3</v>
      </c>
      <c r="I34" s="23">
        <v>7</v>
      </c>
    </row>
    <row r="35" spans="1:9" hidden="1" x14ac:dyDescent="0.35">
      <c r="A35" s="12" t="s">
        <v>108</v>
      </c>
      <c r="B35" s="12" t="s">
        <v>164</v>
      </c>
      <c r="C35" s="12" t="s">
        <v>169</v>
      </c>
      <c r="D35" s="12" t="s">
        <v>170</v>
      </c>
      <c r="E35" s="12">
        <f>SUM(Table111[[#This Row],[2026]:[2014]])</f>
        <v>6</v>
      </c>
      <c r="F35" s="23"/>
      <c r="G35" s="23"/>
      <c r="H35" s="23"/>
      <c r="I35" s="23">
        <v>6</v>
      </c>
    </row>
    <row r="36" spans="1:9" hidden="1" x14ac:dyDescent="0.35">
      <c r="A36" s="12" t="s">
        <v>108</v>
      </c>
      <c r="B36" s="12" t="s">
        <v>164</v>
      </c>
      <c r="C36" s="12" t="s">
        <v>171</v>
      </c>
      <c r="D36" s="12" t="s">
        <v>172</v>
      </c>
      <c r="E36" s="12">
        <f>SUM(Table111[[#This Row],[2026]:[2014]])</f>
        <v>1</v>
      </c>
      <c r="F36" s="23"/>
      <c r="G36" s="23"/>
      <c r="H36" s="23">
        <v>1</v>
      </c>
      <c r="I36" s="23"/>
    </row>
    <row r="37" spans="1:9" hidden="1" x14ac:dyDescent="0.35">
      <c r="A37" s="12" t="s">
        <v>108</v>
      </c>
      <c r="B37" s="12" t="s">
        <v>173</v>
      </c>
      <c r="C37" s="12" t="s">
        <v>174</v>
      </c>
      <c r="D37" s="12" t="s">
        <v>175</v>
      </c>
      <c r="E37" s="12">
        <f>SUM(Table111[[#This Row],[2026]:[2014]])</f>
        <v>16</v>
      </c>
      <c r="F37" s="23">
        <v>13</v>
      </c>
      <c r="G37" s="23">
        <v>3</v>
      </c>
      <c r="H37" s="23"/>
      <c r="I37" s="23"/>
    </row>
    <row r="38" spans="1:9" hidden="1" x14ac:dyDescent="0.35">
      <c r="A38" s="12" t="s">
        <v>108</v>
      </c>
      <c r="B38" s="12" t="s">
        <v>173</v>
      </c>
      <c r="C38" s="12" t="s">
        <v>176</v>
      </c>
      <c r="D38" s="12" t="s">
        <v>177</v>
      </c>
      <c r="E38" s="12">
        <f>SUM(Table111[[#This Row],[2026]:[2014]])</f>
        <v>4</v>
      </c>
      <c r="F38" s="23">
        <v>4</v>
      </c>
      <c r="G38" s="23"/>
      <c r="H38" s="23"/>
      <c r="I38" s="23"/>
    </row>
    <row r="39" spans="1:9" hidden="1" x14ac:dyDescent="0.35">
      <c r="A39" s="12" t="s">
        <v>108</v>
      </c>
      <c r="B39" s="12" t="s">
        <v>178</v>
      </c>
      <c r="C39" s="12" t="s">
        <v>179</v>
      </c>
      <c r="D39" s="12" t="s">
        <v>180</v>
      </c>
      <c r="E39" s="12">
        <f>SUM(Table111[[#This Row],[2026]:[2014]])</f>
        <v>1</v>
      </c>
      <c r="F39" s="23"/>
      <c r="G39" s="23"/>
      <c r="H39" s="23">
        <v>1</v>
      </c>
      <c r="I39" s="23"/>
    </row>
    <row r="40" spans="1:9" hidden="1" x14ac:dyDescent="0.35">
      <c r="A40" s="12" t="s">
        <v>108</v>
      </c>
      <c r="B40" s="12" t="s">
        <v>181</v>
      </c>
      <c r="C40" s="12" t="s">
        <v>182</v>
      </c>
      <c r="D40" s="12" t="s">
        <v>183</v>
      </c>
      <c r="E40" s="12">
        <f>SUM(Table111[[#This Row],[2026]:[2014]])</f>
        <v>1</v>
      </c>
      <c r="F40" s="23"/>
      <c r="G40" s="23"/>
      <c r="H40" s="23">
        <v>1</v>
      </c>
      <c r="I40" s="23"/>
    </row>
    <row r="41" spans="1:9" hidden="1" x14ac:dyDescent="0.35">
      <c r="A41" s="12" t="s">
        <v>108</v>
      </c>
      <c r="B41" s="12" t="s">
        <v>184</v>
      </c>
      <c r="C41" s="12" t="s">
        <v>116</v>
      </c>
      <c r="D41" s="12" t="s">
        <v>185</v>
      </c>
      <c r="E41" s="12">
        <f>SUM(Table111[[#This Row],[2026]:[2014]])</f>
        <v>-5</v>
      </c>
      <c r="F41" s="23"/>
      <c r="G41" s="23"/>
      <c r="H41" s="23">
        <v>-5</v>
      </c>
      <c r="I41" s="23"/>
    </row>
    <row r="42" spans="1:9" hidden="1" x14ac:dyDescent="0.35">
      <c r="A42" s="12" t="s">
        <v>108</v>
      </c>
      <c r="B42" s="12" t="s">
        <v>186</v>
      </c>
      <c r="C42" s="12" t="s">
        <v>187</v>
      </c>
      <c r="D42" s="12" t="s">
        <v>188</v>
      </c>
      <c r="E42" s="12">
        <f>SUM(Table111[[#This Row],[2026]:[2014]])</f>
        <v>1</v>
      </c>
      <c r="F42" s="23"/>
      <c r="G42" s="23"/>
      <c r="H42" s="23">
        <v>1</v>
      </c>
      <c r="I42" s="23"/>
    </row>
    <row r="43" spans="1:9" hidden="1" x14ac:dyDescent="0.35">
      <c r="A43" s="12" t="s">
        <v>108</v>
      </c>
      <c r="B43" s="12" t="s">
        <v>186</v>
      </c>
      <c r="C43" s="12" t="s">
        <v>189</v>
      </c>
      <c r="D43" s="12" t="s">
        <v>190</v>
      </c>
      <c r="E43" s="12">
        <f>SUM(Table111[[#This Row],[2026]:[2014]])</f>
        <v>3</v>
      </c>
      <c r="F43" s="23">
        <v>3</v>
      </c>
      <c r="G43" s="23"/>
      <c r="H43" s="23"/>
      <c r="I43" s="23"/>
    </row>
    <row r="44" spans="1:9" hidden="1" x14ac:dyDescent="0.35">
      <c r="A44" s="12" t="s">
        <v>108</v>
      </c>
      <c r="B44" s="12" t="s">
        <v>191</v>
      </c>
      <c r="C44" s="12" t="s">
        <v>192</v>
      </c>
      <c r="D44" s="12" t="s">
        <v>193</v>
      </c>
      <c r="E44" s="12">
        <f>SUM(Table111[[#This Row],[2026]:[2014]])</f>
        <v>1</v>
      </c>
      <c r="F44" s="23"/>
      <c r="G44" s="23"/>
      <c r="H44" s="23"/>
      <c r="I44" s="23">
        <v>1</v>
      </c>
    </row>
    <row r="45" spans="1:9" hidden="1" x14ac:dyDescent="0.35">
      <c r="A45" s="12" t="s">
        <v>108</v>
      </c>
      <c r="B45" s="12" t="s">
        <v>194</v>
      </c>
      <c r="C45" s="12" t="s">
        <v>116</v>
      </c>
      <c r="D45" s="12" t="s">
        <v>195</v>
      </c>
      <c r="E45" s="12">
        <f>SUM(Table111[[#This Row],[2026]:[2014]])</f>
        <v>9</v>
      </c>
      <c r="F45" s="23"/>
      <c r="G45" s="23"/>
      <c r="H45" s="23">
        <v>1</v>
      </c>
      <c r="I45" s="23">
        <v>8</v>
      </c>
    </row>
    <row r="46" spans="1:9" hidden="1" x14ac:dyDescent="0.35">
      <c r="A46" s="12" t="s">
        <v>108</v>
      </c>
      <c r="B46" s="12" t="s">
        <v>194</v>
      </c>
      <c r="C46" s="12" t="s">
        <v>116</v>
      </c>
      <c r="D46" s="12" t="s">
        <v>196</v>
      </c>
      <c r="E46" s="12">
        <f>SUM(Table111[[#This Row],[2026]:[2014]])</f>
        <v>9</v>
      </c>
      <c r="F46" s="23"/>
      <c r="G46" s="23"/>
      <c r="H46" s="23">
        <v>1</v>
      </c>
      <c r="I46" s="23">
        <v>8</v>
      </c>
    </row>
    <row r="47" spans="1:9" hidden="1" x14ac:dyDescent="0.35">
      <c r="A47" s="12" t="s">
        <v>108</v>
      </c>
      <c r="B47" s="12" t="s">
        <v>194</v>
      </c>
      <c r="C47" s="12" t="s">
        <v>116</v>
      </c>
      <c r="D47" s="12" t="s">
        <v>197</v>
      </c>
      <c r="E47" s="12">
        <f>SUM(Table111[[#This Row],[2026]:[2014]])</f>
        <v>3</v>
      </c>
      <c r="F47" s="23"/>
      <c r="G47" s="23"/>
      <c r="H47" s="23"/>
      <c r="I47" s="23">
        <v>3</v>
      </c>
    </row>
    <row r="48" spans="1:9" hidden="1" x14ac:dyDescent="0.35">
      <c r="A48" s="12" t="s">
        <v>108</v>
      </c>
      <c r="B48" s="12" t="s">
        <v>194</v>
      </c>
      <c r="C48" s="12" t="s">
        <v>116</v>
      </c>
      <c r="D48" s="12" t="s">
        <v>198</v>
      </c>
      <c r="E48" s="12">
        <f>SUM(Table111[[#This Row],[2026]:[2014]])</f>
        <v>33</v>
      </c>
      <c r="F48" s="23"/>
      <c r="G48" s="23"/>
      <c r="H48" s="23">
        <v>11</v>
      </c>
      <c r="I48" s="23">
        <v>22</v>
      </c>
    </row>
    <row r="49" spans="1:9" hidden="1" x14ac:dyDescent="0.35">
      <c r="A49" s="12" t="s">
        <v>108</v>
      </c>
      <c r="B49" s="12" t="s">
        <v>199</v>
      </c>
      <c r="C49" s="12" t="s">
        <v>200</v>
      </c>
      <c r="D49" s="12" t="s">
        <v>201</v>
      </c>
      <c r="E49" s="12">
        <f>SUM(Table111[[#This Row],[2026]:[2014]])</f>
        <v>20</v>
      </c>
      <c r="F49" s="23"/>
      <c r="G49" s="23"/>
      <c r="H49" s="23">
        <v>5</v>
      </c>
      <c r="I49" s="23">
        <v>15</v>
      </c>
    </row>
    <row r="50" spans="1:9" hidden="1" x14ac:dyDescent="0.35">
      <c r="A50" s="12" t="s">
        <v>108</v>
      </c>
      <c r="B50" s="12" t="s">
        <v>202</v>
      </c>
      <c r="C50" s="12" t="s">
        <v>203</v>
      </c>
      <c r="D50" s="12" t="s">
        <v>204</v>
      </c>
      <c r="E50" s="12">
        <f>SUM(Table111[[#This Row],[2026]:[2014]])</f>
        <v>1</v>
      </c>
      <c r="F50" s="23"/>
      <c r="G50" s="23"/>
      <c r="H50" s="23">
        <v>1</v>
      </c>
      <c r="I50" s="23"/>
    </row>
    <row r="51" spans="1:9" hidden="1" x14ac:dyDescent="0.35">
      <c r="A51" s="12" t="s">
        <v>108</v>
      </c>
      <c r="B51" s="12" t="s">
        <v>202</v>
      </c>
      <c r="C51" s="12" t="s">
        <v>205</v>
      </c>
      <c r="D51" s="12" t="s">
        <v>206</v>
      </c>
      <c r="E51" s="12">
        <f>SUM(Table111[[#This Row],[2026]:[2014]])</f>
        <v>200</v>
      </c>
      <c r="F51" s="23"/>
      <c r="G51" s="23"/>
      <c r="H51" s="23"/>
      <c r="I51" s="23">
        <v>200</v>
      </c>
    </row>
    <row r="52" spans="1:9" hidden="1" x14ac:dyDescent="0.35">
      <c r="A52" s="12" t="s">
        <v>108</v>
      </c>
      <c r="B52" s="12" t="s">
        <v>202</v>
      </c>
      <c r="C52" s="12" t="s">
        <v>207</v>
      </c>
      <c r="D52" s="12" t="s">
        <v>208</v>
      </c>
      <c r="E52" s="12">
        <f>SUM(Table111[[#This Row],[2026]:[2014]])</f>
        <v>2</v>
      </c>
      <c r="F52" s="23"/>
      <c r="G52" s="23">
        <v>2</v>
      </c>
      <c r="H52" s="23"/>
      <c r="I52" s="23"/>
    </row>
    <row r="53" spans="1:9" hidden="1" x14ac:dyDescent="0.35">
      <c r="A53" s="12" t="s">
        <v>108</v>
      </c>
      <c r="B53" s="12" t="s">
        <v>209</v>
      </c>
      <c r="C53" s="12" t="s">
        <v>210</v>
      </c>
      <c r="D53" s="12" t="s">
        <v>211</v>
      </c>
      <c r="E53" s="12">
        <f>SUM(Table111[[#This Row],[2026]:[2014]])</f>
        <v>4</v>
      </c>
      <c r="F53" s="23"/>
      <c r="G53" s="23">
        <v>2</v>
      </c>
      <c r="H53" s="23">
        <v>1</v>
      </c>
      <c r="I53" s="23">
        <v>1</v>
      </c>
    </row>
    <row r="54" spans="1:9" hidden="1" x14ac:dyDescent="0.35">
      <c r="A54" s="12" t="s">
        <v>108</v>
      </c>
      <c r="B54" s="12" t="s">
        <v>212</v>
      </c>
      <c r="C54" s="12" t="s">
        <v>213</v>
      </c>
      <c r="D54" s="12" t="s">
        <v>214</v>
      </c>
      <c r="E54" s="12">
        <f>SUM(Table111[[#This Row],[2026]:[2014]])</f>
        <v>5</v>
      </c>
      <c r="F54" s="23">
        <v>3</v>
      </c>
      <c r="G54" s="23">
        <v>1</v>
      </c>
      <c r="H54" s="23">
        <v>1</v>
      </c>
      <c r="I54" s="23"/>
    </row>
    <row r="55" spans="1:9" hidden="1" x14ac:dyDescent="0.35">
      <c r="A55" s="12" t="s">
        <v>108</v>
      </c>
      <c r="B55" s="12" t="s">
        <v>212</v>
      </c>
      <c r="C55" s="12" t="s">
        <v>215</v>
      </c>
      <c r="D55" s="12" t="s">
        <v>216</v>
      </c>
      <c r="E55" s="12">
        <f>SUM(Table111[[#This Row],[2026]:[2014]])</f>
        <v>7</v>
      </c>
      <c r="F55" s="23">
        <v>2</v>
      </c>
      <c r="G55" s="23">
        <v>4</v>
      </c>
      <c r="H55" s="23">
        <v>1</v>
      </c>
      <c r="I55" s="23"/>
    </row>
    <row r="56" spans="1:9" hidden="1" x14ac:dyDescent="0.35">
      <c r="A56" s="12" t="s">
        <v>108</v>
      </c>
      <c r="B56" s="12" t="s">
        <v>212</v>
      </c>
      <c r="C56" s="12" t="s">
        <v>217</v>
      </c>
      <c r="D56" s="12" t="s">
        <v>218</v>
      </c>
      <c r="E56" s="12">
        <f>SUM(Table111[[#This Row],[2026]:[2014]])</f>
        <v>5</v>
      </c>
      <c r="F56" s="23"/>
      <c r="G56" s="23">
        <v>-1</v>
      </c>
      <c r="H56" s="23">
        <v>3</v>
      </c>
      <c r="I56" s="23">
        <v>3</v>
      </c>
    </row>
    <row r="57" spans="1:9" hidden="1" x14ac:dyDescent="0.35">
      <c r="A57" s="12" t="s">
        <v>108</v>
      </c>
      <c r="B57" s="12" t="s">
        <v>212</v>
      </c>
      <c r="C57" s="12" t="s">
        <v>219</v>
      </c>
      <c r="D57" s="12" t="s">
        <v>220</v>
      </c>
      <c r="E57" s="12">
        <f>SUM(Table111[[#This Row],[2026]:[2014]])</f>
        <v>9</v>
      </c>
      <c r="F57" s="23">
        <v>9</v>
      </c>
      <c r="G57" s="23"/>
      <c r="H57" s="23"/>
      <c r="I57" s="23"/>
    </row>
    <row r="58" spans="1:9" hidden="1" x14ac:dyDescent="0.35">
      <c r="A58" s="12" t="s">
        <v>108</v>
      </c>
      <c r="B58" s="12" t="s">
        <v>212</v>
      </c>
      <c r="C58" s="12" t="s">
        <v>221</v>
      </c>
      <c r="D58" s="12" t="s">
        <v>222</v>
      </c>
      <c r="E58" s="12">
        <f>SUM(Table111[[#This Row],[2026]:[2014]])</f>
        <v>0</v>
      </c>
      <c r="F58" s="23"/>
      <c r="G58" s="23"/>
      <c r="H58" s="23"/>
      <c r="I58" s="23">
        <v>0</v>
      </c>
    </row>
    <row r="59" spans="1:9" hidden="1" x14ac:dyDescent="0.35">
      <c r="A59" s="12" t="s">
        <v>108</v>
      </c>
      <c r="B59" s="12" t="s">
        <v>212</v>
      </c>
      <c r="C59" s="12" t="s">
        <v>223</v>
      </c>
      <c r="D59" s="12" t="s">
        <v>224</v>
      </c>
      <c r="E59" s="12">
        <f>SUM(Table111[[#This Row],[2026]:[2014]])</f>
        <v>0</v>
      </c>
      <c r="F59" s="23"/>
      <c r="G59" s="23"/>
      <c r="H59" s="23"/>
      <c r="I59" s="23">
        <v>0</v>
      </c>
    </row>
    <row r="60" spans="1:9" hidden="1" x14ac:dyDescent="0.35">
      <c r="A60" s="12" t="s">
        <v>108</v>
      </c>
      <c r="B60" s="12" t="s">
        <v>225</v>
      </c>
      <c r="C60" s="12" t="s">
        <v>226</v>
      </c>
      <c r="D60" s="12" t="s">
        <v>227</v>
      </c>
      <c r="E60" s="12">
        <f>SUM(Table111[[#This Row],[2026]:[2014]])</f>
        <v>1</v>
      </c>
      <c r="F60" s="23"/>
      <c r="G60" s="23"/>
      <c r="H60" s="23">
        <v>1</v>
      </c>
      <c r="I60" s="23"/>
    </row>
    <row r="61" spans="1:9" hidden="1" x14ac:dyDescent="0.35">
      <c r="A61" s="12" t="s">
        <v>108</v>
      </c>
      <c r="B61" s="12" t="s">
        <v>225</v>
      </c>
      <c r="C61" s="12" t="s">
        <v>228</v>
      </c>
      <c r="D61" s="12" t="s">
        <v>229</v>
      </c>
      <c r="E61" s="12">
        <f>SUM(Table111[[#This Row],[2026]:[2014]])</f>
        <v>3</v>
      </c>
      <c r="F61" s="23"/>
      <c r="G61" s="23"/>
      <c r="H61" s="23">
        <v>1</v>
      </c>
      <c r="I61" s="23">
        <v>2</v>
      </c>
    </row>
    <row r="62" spans="1:9" hidden="1" x14ac:dyDescent="0.35">
      <c r="A62" s="12" t="s">
        <v>108</v>
      </c>
      <c r="B62" s="12" t="s">
        <v>230</v>
      </c>
      <c r="C62" s="12" t="s">
        <v>231</v>
      </c>
      <c r="D62" s="12" t="s">
        <v>232</v>
      </c>
      <c r="E62" s="12">
        <f>SUM(Table111[[#This Row],[2026]:[2014]])</f>
        <v>27</v>
      </c>
      <c r="F62" s="23"/>
      <c r="G62" s="23">
        <v>3</v>
      </c>
      <c r="H62" s="23">
        <v>19</v>
      </c>
      <c r="I62" s="23">
        <v>5</v>
      </c>
    </row>
    <row r="63" spans="1:9" hidden="1" x14ac:dyDescent="0.35">
      <c r="A63" s="12" t="s">
        <v>108</v>
      </c>
      <c r="B63" s="12" t="s">
        <v>230</v>
      </c>
      <c r="C63" s="12" t="s">
        <v>233</v>
      </c>
      <c r="D63" s="12" t="s">
        <v>234</v>
      </c>
      <c r="E63" s="12">
        <f>SUM(Table111[[#This Row],[2026]:[2014]])</f>
        <v>1</v>
      </c>
      <c r="F63" s="23"/>
      <c r="G63" s="23"/>
      <c r="H63" s="23">
        <v>1</v>
      </c>
      <c r="I63" s="23"/>
    </row>
    <row r="64" spans="1:9" hidden="1" x14ac:dyDescent="0.35">
      <c r="A64" s="12" t="s">
        <v>108</v>
      </c>
      <c r="B64" s="12" t="s">
        <v>235</v>
      </c>
      <c r="C64" s="12" t="s">
        <v>236</v>
      </c>
      <c r="D64" s="12" t="s">
        <v>237</v>
      </c>
      <c r="E64" s="12">
        <f>SUM(Table111[[#This Row],[2026]:[2014]])</f>
        <v>11</v>
      </c>
      <c r="F64" s="23"/>
      <c r="G64" s="23"/>
      <c r="H64" s="23"/>
      <c r="I64" s="23">
        <v>11</v>
      </c>
    </row>
    <row r="65" spans="1:9" hidden="1" x14ac:dyDescent="0.35">
      <c r="A65" s="12" t="s">
        <v>108</v>
      </c>
      <c r="B65" s="12" t="s">
        <v>235</v>
      </c>
      <c r="C65" s="12" t="s">
        <v>238</v>
      </c>
      <c r="D65" s="12" t="s">
        <v>239</v>
      </c>
      <c r="E65" s="12">
        <f>SUM(Table111[[#This Row],[2026]:[2014]])</f>
        <v>1</v>
      </c>
      <c r="F65" s="23"/>
      <c r="G65" s="23"/>
      <c r="H65" s="23"/>
      <c r="I65" s="23">
        <v>1</v>
      </c>
    </row>
    <row r="66" spans="1:9" hidden="1" x14ac:dyDescent="0.35">
      <c r="A66" s="12" t="s">
        <v>108</v>
      </c>
      <c r="B66" s="12" t="s">
        <v>240</v>
      </c>
      <c r="C66" s="12" t="s">
        <v>241</v>
      </c>
      <c r="D66" s="12" t="s">
        <v>242</v>
      </c>
      <c r="E66" s="12">
        <f>SUM(Table111[[#This Row],[2026]:[2014]])</f>
        <v>10</v>
      </c>
      <c r="F66" s="23">
        <v>8</v>
      </c>
      <c r="G66" s="23"/>
      <c r="H66" s="23">
        <v>2</v>
      </c>
      <c r="I66" s="23"/>
    </row>
    <row r="67" spans="1:9" hidden="1" x14ac:dyDescent="0.35">
      <c r="A67" s="12" t="s">
        <v>108</v>
      </c>
      <c r="B67" s="12" t="s">
        <v>243</v>
      </c>
      <c r="C67" s="12" t="s">
        <v>244</v>
      </c>
      <c r="D67" s="12" t="s">
        <v>245</v>
      </c>
      <c r="E67" s="12">
        <f>SUM(Table111[[#This Row],[2026]:[2014]])</f>
        <v>10</v>
      </c>
      <c r="F67" s="23">
        <v>10</v>
      </c>
      <c r="G67" s="23"/>
      <c r="H67" s="23"/>
      <c r="I67" s="23"/>
    </row>
    <row r="68" spans="1:9" hidden="1" x14ac:dyDescent="0.35">
      <c r="A68" s="12" t="s">
        <v>108</v>
      </c>
      <c r="B68" s="12" t="s">
        <v>246</v>
      </c>
      <c r="C68" s="12" t="s">
        <v>247</v>
      </c>
      <c r="D68" s="12" t="s">
        <v>248</v>
      </c>
      <c r="E68" s="12">
        <f>SUM(Table111[[#This Row],[2026]:[2014]])</f>
        <v>3</v>
      </c>
      <c r="F68" s="23">
        <v>1</v>
      </c>
      <c r="G68" s="23"/>
      <c r="H68" s="23">
        <v>2</v>
      </c>
      <c r="I68" s="23">
        <v>0</v>
      </c>
    </row>
    <row r="69" spans="1:9" hidden="1" x14ac:dyDescent="0.35">
      <c r="A69" s="12" t="s">
        <v>108</v>
      </c>
      <c r="B69" s="12" t="s">
        <v>246</v>
      </c>
      <c r="C69" s="12" t="s">
        <v>249</v>
      </c>
      <c r="D69" s="12" t="s">
        <v>250</v>
      </c>
      <c r="E69" s="12">
        <f>SUM(Table111[[#This Row],[2026]:[2014]])</f>
        <v>12</v>
      </c>
      <c r="F69" s="23">
        <v>2</v>
      </c>
      <c r="G69" s="23">
        <v>2</v>
      </c>
      <c r="H69" s="23">
        <v>7</v>
      </c>
      <c r="I69" s="23">
        <v>1</v>
      </c>
    </row>
    <row r="70" spans="1:9" hidden="1" x14ac:dyDescent="0.35">
      <c r="A70" s="12" t="s">
        <v>108</v>
      </c>
      <c r="B70" s="12" t="s">
        <v>246</v>
      </c>
      <c r="C70" s="12" t="s">
        <v>251</v>
      </c>
      <c r="D70" s="12" t="s">
        <v>252</v>
      </c>
      <c r="E70" s="12">
        <f>SUM(Table111[[#This Row],[2026]:[2014]])</f>
        <v>23</v>
      </c>
      <c r="F70" s="23">
        <v>3</v>
      </c>
      <c r="G70" s="23">
        <v>2</v>
      </c>
      <c r="H70" s="23">
        <v>13</v>
      </c>
      <c r="I70" s="23">
        <v>5</v>
      </c>
    </row>
    <row r="71" spans="1:9" hidden="1" x14ac:dyDescent="0.35">
      <c r="A71" s="12" t="s">
        <v>108</v>
      </c>
      <c r="B71" s="12" t="s">
        <v>246</v>
      </c>
      <c r="C71" s="12" t="s">
        <v>253</v>
      </c>
      <c r="D71" s="12" t="s">
        <v>254</v>
      </c>
      <c r="E71" s="12">
        <f>SUM(Table111[[#This Row],[2026]:[2014]])</f>
        <v>1</v>
      </c>
      <c r="F71" s="23"/>
      <c r="G71" s="23">
        <v>1</v>
      </c>
      <c r="H71" s="23"/>
      <c r="I71" s="23"/>
    </row>
    <row r="72" spans="1:9" hidden="1" x14ac:dyDescent="0.35">
      <c r="A72" s="12" t="s">
        <v>108</v>
      </c>
      <c r="B72" s="12" t="s">
        <v>246</v>
      </c>
      <c r="C72" s="12" t="s">
        <v>255</v>
      </c>
      <c r="D72" s="12" t="s">
        <v>256</v>
      </c>
      <c r="E72" s="12">
        <f>SUM(Table111[[#This Row],[2026]:[2014]])</f>
        <v>2</v>
      </c>
      <c r="F72" s="23"/>
      <c r="G72" s="23"/>
      <c r="H72" s="23"/>
      <c r="I72" s="23">
        <v>2</v>
      </c>
    </row>
    <row r="73" spans="1:9" hidden="1" x14ac:dyDescent="0.35">
      <c r="A73" s="12" t="s">
        <v>108</v>
      </c>
      <c r="B73" s="12" t="s">
        <v>246</v>
      </c>
      <c r="C73" s="12" t="s">
        <v>257</v>
      </c>
      <c r="D73" s="12" t="s">
        <v>258</v>
      </c>
      <c r="E73" s="12">
        <f>SUM(Table111[[#This Row],[2026]:[2014]])</f>
        <v>27</v>
      </c>
      <c r="F73" s="23">
        <v>5</v>
      </c>
      <c r="G73" s="23">
        <v>3</v>
      </c>
      <c r="H73" s="23">
        <v>8</v>
      </c>
      <c r="I73" s="23">
        <v>11</v>
      </c>
    </row>
    <row r="74" spans="1:9" hidden="1" x14ac:dyDescent="0.35">
      <c r="A74" s="12" t="s">
        <v>108</v>
      </c>
      <c r="B74" s="12" t="s">
        <v>246</v>
      </c>
      <c r="C74" s="12" t="s">
        <v>259</v>
      </c>
      <c r="D74" s="12" t="s">
        <v>260</v>
      </c>
      <c r="E74" s="12">
        <f>SUM(Table111[[#This Row],[2026]:[2014]])</f>
        <v>6</v>
      </c>
      <c r="F74" s="23"/>
      <c r="G74" s="23">
        <v>1</v>
      </c>
      <c r="H74" s="23"/>
      <c r="I74" s="23">
        <v>5</v>
      </c>
    </row>
    <row r="75" spans="1:9" hidden="1" x14ac:dyDescent="0.35">
      <c r="A75" s="12" t="s">
        <v>108</v>
      </c>
      <c r="B75" s="12" t="s">
        <v>246</v>
      </c>
      <c r="C75" s="12" t="s">
        <v>261</v>
      </c>
      <c r="D75" s="12" t="s">
        <v>262</v>
      </c>
      <c r="E75" s="12">
        <f>SUM(Table111[[#This Row],[2026]:[2014]])</f>
        <v>5</v>
      </c>
      <c r="F75" s="23"/>
      <c r="G75" s="23"/>
      <c r="H75" s="23"/>
      <c r="I75" s="23">
        <v>5</v>
      </c>
    </row>
    <row r="76" spans="1:9" hidden="1" x14ac:dyDescent="0.35">
      <c r="A76" s="12" t="s">
        <v>108</v>
      </c>
      <c r="B76" s="12" t="s">
        <v>263</v>
      </c>
      <c r="C76" s="12" t="s">
        <v>116</v>
      </c>
      <c r="D76" s="12" t="s">
        <v>264</v>
      </c>
      <c r="E76" s="12">
        <f>SUM(Table111[[#This Row],[2026]:[2014]])</f>
        <v>1304</v>
      </c>
      <c r="F76" s="23">
        <v>277</v>
      </c>
      <c r="G76" s="23">
        <v>490</v>
      </c>
      <c r="H76" s="23">
        <v>291</v>
      </c>
      <c r="I76" s="23">
        <v>246</v>
      </c>
    </row>
    <row r="77" spans="1:9" hidden="1" x14ac:dyDescent="0.35">
      <c r="A77" s="12" t="s">
        <v>108</v>
      </c>
      <c r="B77" s="12" t="s">
        <v>263</v>
      </c>
      <c r="C77" s="12" t="s">
        <v>116</v>
      </c>
      <c r="D77" s="12" t="s">
        <v>265</v>
      </c>
      <c r="E77" s="12">
        <f>SUM(Table111[[#This Row],[2026]:[2014]])</f>
        <v>30</v>
      </c>
      <c r="F77" s="23"/>
      <c r="G77" s="23"/>
      <c r="H77" s="23"/>
      <c r="I77" s="23">
        <v>30</v>
      </c>
    </row>
    <row r="78" spans="1:9" hidden="1" x14ac:dyDescent="0.35">
      <c r="A78" s="12" t="s">
        <v>108</v>
      </c>
      <c r="B78" s="12" t="s">
        <v>263</v>
      </c>
      <c r="C78" s="12" t="s">
        <v>266</v>
      </c>
      <c r="D78" s="12" t="s">
        <v>267</v>
      </c>
      <c r="E78" s="12">
        <f>SUM(Table111[[#This Row],[2026]:[2014]])</f>
        <v>8</v>
      </c>
      <c r="F78" s="23"/>
      <c r="G78" s="23"/>
      <c r="H78" s="23"/>
      <c r="I78" s="23">
        <v>8</v>
      </c>
    </row>
    <row r="79" spans="1:9" hidden="1" x14ac:dyDescent="0.35">
      <c r="A79" s="12" t="s">
        <v>108</v>
      </c>
      <c r="B79" s="12" t="s">
        <v>263</v>
      </c>
      <c r="C79" s="12" t="s">
        <v>268</v>
      </c>
      <c r="D79" s="12" t="s">
        <v>269</v>
      </c>
      <c r="E79" s="12">
        <f>SUM(Table111[[#This Row],[2026]:[2014]])</f>
        <v>2</v>
      </c>
      <c r="F79" s="23"/>
      <c r="G79" s="23"/>
      <c r="H79" s="23">
        <v>2</v>
      </c>
      <c r="I79" s="23"/>
    </row>
    <row r="80" spans="1:9" hidden="1" x14ac:dyDescent="0.35">
      <c r="A80" s="12" t="s">
        <v>108</v>
      </c>
      <c r="B80" s="12" t="s">
        <v>263</v>
      </c>
      <c r="C80" s="12" t="s">
        <v>270</v>
      </c>
      <c r="D80" s="12" t="s">
        <v>271</v>
      </c>
      <c r="E80" s="12">
        <f>SUM(Table111[[#This Row],[2026]:[2014]])</f>
        <v>0</v>
      </c>
      <c r="F80" s="23"/>
      <c r="G80" s="23">
        <v>0</v>
      </c>
      <c r="H80" s="23"/>
      <c r="I80" s="23">
        <v>0</v>
      </c>
    </row>
    <row r="81" spans="1:9" hidden="1" x14ac:dyDescent="0.35">
      <c r="A81" s="12" t="s">
        <v>108</v>
      </c>
      <c r="B81" s="12" t="s">
        <v>263</v>
      </c>
      <c r="C81" s="12" t="s">
        <v>272</v>
      </c>
      <c r="D81" s="12" t="s">
        <v>273</v>
      </c>
      <c r="E81" s="12">
        <f>SUM(Table111[[#This Row],[2026]:[2014]])</f>
        <v>2</v>
      </c>
      <c r="F81" s="23"/>
      <c r="G81" s="23"/>
      <c r="H81" s="23">
        <v>2</v>
      </c>
      <c r="I81" s="23"/>
    </row>
    <row r="82" spans="1:9" hidden="1" x14ac:dyDescent="0.35">
      <c r="A82" s="12" t="s">
        <v>108</v>
      </c>
      <c r="B82" s="12" t="s">
        <v>263</v>
      </c>
      <c r="C82" s="12" t="s">
        <v>274</v>
      </c>
      <c r="D82" s="12" t="s">
        <v>275</v>
      </c>
      <c r="E82" s="12">
        <f>SUM(Table111[[#This Row],[2026]:[2014]])</f>
        <v>20</v>
      </c>
      <c r="F82" s="23"/>
      <c r="G82" s="23"/>
      <c r="H82" s="23">
        <v>10</v>
      </c>
      <c r="I82" s="23">
        <v>10</v>
      </c>
    </row>
    <row r="83" spans="1:9" hidden="1" x14ac:dyDescent="0.35">
      <c r="A83" s="12" t="s">
        <v>108</v>
      </c>
      <c r="B83" s="12" t="s">
        <v>263</v>
      </c>
      <c r="C83" s="12" t="s">
        <v>276</v>
      </c>
      <c r="D83" s="12" t="s">
        <v>277</v>
      </c>
      <c r="E83" s="12">
        <f>SUM(Table111[[#This Row],[2026]:[2014]])</f>
        <v>120</v>
      </c>
      <c r="F83" s="23"/>
      <c r="G83" s="23">
        <v>11</v>
      </c>
      <c r="H83" s="23"/>
      <c r="I83" s="23">
        <v>109</v>
      </c>
    </row>
    <row r="84" spans="1:9" hidden="1" x14ac:dyDescent="0.35">
      <c r="A84" s="12" t="s">
        <v>108</v>
      </c>
      <c r="B84" s="12" t="s">
        <v>263</v>
      </c>
      <c r="C84" s="12" t="s">
        <v>278</v>
      </c>
      <c r="D84" s="12" t="s">
        <v>279</v>
      </c>
      <c r="E84" s="12">
        <f>SUM(Table111[[#This Row],[2026]:[2014]])</f>
        <v>2</v>
      </c>
      <c r="F84" s="23">
        <v>2</v>
      </c>
      <c r="G84" s="23"/>
      <c r="H84" s="23"/>
      <c r="I84" s="23"/>
    </row>
    <row r="85" spans="1:9" hidden="1" x14ac:dyDescent="0.35">
      <c r="A85" s="12" t="s">
        <v>108</v>
      </c>
      <c r="B85" s="12" t="s">
        <v>263</v>
      </c>
      <c r="C85" s="12" t="s">
        <v>280</v>
      </c>
      <c r="D85" s="12" t="s">
        <v>281</v>
      </c>
      <c r="E85" s="12">
        <f>SUM(Table111[[#This Row],[2026]:[2014]])</f>
        <v>2</v>
      </c>
      <c r="F85" s="23"/>
      <c r="G85" s="23"/>
      <c r="H85" s="23"/>
      <c r="I85" s="23">
        <v>2</v>
      </c>
    </row>
    <row r="86" spans="1:9" hidden="1" x14ac:dyDescent="0.35">
      <c r="A86" s="12" t="s">
        <v>108</v>
      </c>
      <c r="B86" s="12" t="s">
        <v>263</v>
      </c>
      <c r="C86" s="12" t="s">
        <v>282</v>
      </c>
      <c r="D86" s="12" t="s">
        <v>283</v>
      </c>
      <c r="E86" s="12">
        <f>SUM(Table111[[#This Row],[2026]:[2014]])</f>
        <v>216</v>
      </c>
      <c r="F86" s="23">
        <v>11</v>
      </c>
      <c r="G86" s="23">
        <v>35</v>
      </c>
      <c r="H86" s="23">
        <v>51</v>
      </c>
      <c r="I86" s="23">
        <v>119</v>
      </c>
    </row>
    <row r="87" spans="1:9" hidden="1" x14ac:dyDescent="0.35">
      <c r="A87" s="12" t="s">
        <v>108</v>
      </c>
      <c r="B87" s="12" t="s">
        <v>263</v>
      </c>
      <c r="C87" s="12" t="s">
        <v>284</v>
      </c>
      <c r="D87" s="12" t="s">
        <v>285</v>
      </c>
      <c r="E87" s="12">
        <f>SUM(Table111[[#This Row],[2026]:[2014]])</f>
        <v>4</v>
      </c>
      <c r="F87" s="23">
        <v>2</v>
      </c>
      <c r="G87" s="23">
        <v>1</v>
      </c>
      <c r="H87" s="23">
        <v>1</v>
      </c>
      <c r="I87" s="23"/>
    </row>
    <row r="88" spans="1:9" hidden="1" x14ac:dyDescent="0.35">
      <c r="A88" s="12" t="s">
        <v>108</v>
      </c>
      <c r="B88" s="12" t="s">
        <v>263</v>
      </c>
      <c r="C88" s="12" t="s">
        <v>286</v>
      </c>
      <c r="D88" s="12" t="s">
        <v>287</v>
      </c>
      <c r="E88" s="12">
        <f>SUM(Table111[[#This Row],[2026]:[2014]])</f>
        <v>6</v>
      </c>
      <c r="F88" s="23"/>
      <c r="G88" s="23"/>
      <c r="H88" s="23">
        <v>4</v>
      </c>
      <c r="I88" s="23">
        <v>2</v>
      </c>
    </row>
    <row r="89" spans="1:9" hidden="1" x14ac:dyDescent="0.35">
      <c r="A89" s="12" t="s">
        <v>108</v>
      </c>
      <c r="B89" s="12" t="s">
        <v>263</v>
      </c>
      <c r="C89" s="12" t="s">
        <v>288</v>
      </c>
      <c r="D89" s="12" t="s">
        <v>289</v>
      </c>
      <c r="E89" s="12">
        <f>SUM(Table111[[#This Row],[2026]:[2014]])</f>
        <v>10</v>
      </c>
      <c r="F89" s="23"/>
      <c r="G89" s="23">
        <v>3</v>
      </c>
      <c r="H89" s="23">
        <v>7</v>
      </c>
      <c r="I89" s="23"/>
    </row>
    <row r="90" spans="1:9" hidden="1" x14ac:dyDescent="0.35">
      <c r="A90" s="12" t="s">
        <v>108</v>
      </c>
      <c r="B90" s="12" t="s">
        <v>263</v>
      </c>
      <c r="C90" s="12" t="s">
        <v>290</v>
      </c>
      <c r="D90" s="12" t="s">
        <v>291</v>
      </c>
      <c r="E90" s="12">
        <f>SUM(Table111[[#This Row],[2026]:[2014]])</f>
        <v>19</v>
      </c>
      <c r="F90" s="23">
        <v>2</v>
      </c>
      <c r="G90" s="23">
        <v>7</v>
      </c>
      <c r="H90" s="23">
        <v>6</v>
      </c>
      <c r="I90" s="23">
        <v>4</v>
      </c>
    </row>
    <row r="91" spans="1:9" hidden="1" x14ac:dyDescent="0.35">
      <c r="A91" s="12" t="s">
        <v>108</v>
      </c>
      <c r="B91" s="12" t="s">
        <v>263</v>
      </c>
      <c r="C91" s="12" t="s">
        <v>292</v>
      </c>
      <c r="D91" s="12" t="s">
        <v>293</v>
      </c>
      <c r="E91" s="12">
        <f>SUM(Table111[[#This Row],[2026]:[2014]])</f>
        <v>34</v>
      </c>
      <c r="F91" s="23"/>
      <c r="G91" s="23"/>
      <c r="H91" s="23">
        <v>7</v>
      </c>
      <c r="I91" s="23">
        <v>27</v>
      </c>
    </row>
    <row r="92" spans="1:9" hidden="1" x14ac:dyDescent="0.35">
      <c r="A92" s="12" t="s">
        <v>108</v>
      </c>
      <c r="B92" s="12" t="s">
        <v>263</v>
      </c>
      <c r="C92" s="12" t="s">
        <v>294</v>
      </c>
      <c r="D92" s="12" t="s">
        <v>295</v>
      </c>
      <c r="E92" s="12">
        <f>SUM(Table111[[#This Row],[2026]:[2014]])</f>
        <v>0</v>
      </c>
      <c r="F92" s="23"/>
      <c r="G92" s="23"/>
      <c r="H92" s="23">
        <v>0</v>
      </c>
      <c r="I92" s="23"/>
    </row>
    <row r="93" spans="1:9" hidden="1" x14ac:dyDescent="0.35">
      <c r="A93" s="12" t="s">
        <v>108</v>
      </c>
      <c r="B93" s="12" t="s">
        <v>263</v>
      </c>
      <c r="C93" s="12" t="s">
        <v>296</v>
      </c>
      <c r="D93" s="12" t="s">
        <v>297</v>
      </c>
      <c r="E93" s="12">
        <f>SUM(Table111[[#This Row],[2026]:[2014]])</f>
        <v>0</v>
      </c>
      <c r="F93" s="23"/>
      <c r="G93" s="23"/>
      <c r="H93" s="23"/>
      <c r="I93" s="23">
        <v>0</v>
      </c>
    </row>
    <row r="94" spans="1:9" hidden="1" x14ac:dyDescent="0.35">
      <c r="A94" s="12" t="s">
        <v>108</v>
      </c>
      <c r="B94" s="12" t="s">
        <v>263</v>
      </c>
      <c r="C94" s="12" t="s">
        <v>298</v>
      </c>
      <c r="D94" s="12" t="s">
        <v>299</v>
      </c>
      <c r="E94" s="12">
        <f>SUM(Table111[[#This Row],[2026]:[2014]])</f>
        <v>1</v>
      </c>
      <c r="F94" s="23"/>
      <c r="G94" s="23"/>
      <c r="H94" s="23"/>
      <c r="I94" s="23">
        <v>1</v>
      </c>
    </row>
    <row r="95" spans="1:9" hidden="1" x14ac:dyDescent="0.35">
      <c r="A95" s="12" t="s">
        <v>108</v>
      </c>
      <c r="B95" s="12" t="s">
        <v>263</v>
      </c>
      <c r="C95" s="12" t="s">
        <v>300</v>
      </c>
      <c r="D95" s="12" t="s">
        <v>301</v>
      </c>
      <c r="E95" s="12">
        <f>SUM(Table111[[#This Row],[2026]:[2014]])</f>
        <v>3</v>
      </c>
      <c r="F95" s="23"/>
      <c r="G95" s="23"/>
      <c r="H95" s="23">
        <v>1</v>
      </c>
      <c r="I95" s="23">
        <v>2</v>
      </c>
    </row>
    <row r="96" spans="1:9" hidden="1" x14ac:dyDescent="0.35">
      <c r="A96" s="12" t="s">
        <v>108</v>
      </c>
      <c r="B96" s="12" t="s">
        <v>263</v>
      </c>
      <c r="C96" s="12" t="s">
        <v>302</v>
      </c>
      <c r="D96" s="12" t="s">
        <v>303</v>
      </c>
      <c r="E96" s="12">
        <f>SUM(Table111[[#This Row],[2026]:[2014]])</f>
        <v>2</v>
      </c>
      <c r="F96" s="23"/>
      <c r="G96" s="23"/>
      <c r="H96" s="23"/>
      <c r="I96" s="23">
        <v>2</v>
      </c>
    </row>
    <row r="97" spans="1:10" hidden="1" x14ac:dyDescent="0.35">
      <c r="A97" s="12" t="s">
        <v>108</v>
      </c>
      <c r="B97" s="12" t="s">
        <v>263</v>
      </c>
      <c r="C97" s="12" t="s">
        <v>304</v>
      </c>
      <c r="D97" s="12" t="s">
        <v>305</v>
      </c>
      <c r="E97" s="12">
        <f>SUM(Table111[[#This Row],[2026]:[2014]])</f>
        <v>1</v>
      </c>
      <c r="F97" s="23"/>
      <c r="G97" s="23"/>
      <c r="H97" s="23">
        <v>1</v>
      </c>
      <c r="I97" s="23"/>
    </row>
    <row r="98" spans="1:10" hidden="1" x14ac:dyDescent="0.35">
      <c r="A98" s="12" t="s">
        <v>108</v>
      </c>
      <c r="B98" s="12" t="s">
        <v>263</v>
      </c>
      <c r="C98" s="12" t="s">
        <v>306</v>
      </c>
      <c r="D98" s="12" t="s">
        <v>307</v>
      </c>
      <c r="E98" s="12">
        <f>SUM(Table111[[#This Row],[2026]:[2014]])</f>
        <v>2</v>
      </c>
      <c r="F98" s="23"/>
      <c r="G98" s="23"/>
      <c r="H98" s="23"/>
      <c r="I98" s="23">
        <v>2</v>
      </c>
    </row>
    <row r="99" spans="1:10" hidden="1" x14ac:dyDescent="0.35">
      <c r="A99" s="12" t="s">
        <v>108</v>
      </c>
      <c r="B99" s="12" t="s">
        <v>263</v>
      </c>
      <c r="C99" s="12" t="s">
        <v>308</v>
      </c>
      <c r="D99" s="12" t="s">
        <v>309</v>
      </c>
      <c r="E99" s="12">
        <f>SUM(Table111[[#This Row],[2026]:[2014]])</f>
        <v>3</v>
      </c>
      <c r="F99" s="23"/>
      <c r="G99" s="23"/>
      <c r="H99" s="23"/>
      <c r="I99" s="23">
        <v>3</v>
      </c>
    </row>
    <row r="100" spans="1:10" hidden="1" x14ac:dyDescent="0.35">
      <c r="A100" s="12" t="s">
        <v>108</v>
      </c>
      <c r="B100" s="12" t="s">
        <v>263</v>
      </c>
      <c r="C100" s="12" t="s">
        <v>310</v>
      </c>
      <c r="D100" s="12" t="s">
        <v>311</v>
      </c>
      <c r="E100" s="12">
        <f>SUM(Table111[[#This Row],[2026]:[2014]])</f>
        <v>517</v>
      </c>
      <c r="F100" s="23">
        <v>156</v>
      </c>
      <c r="G100" s="23">
        <v>208</v>
      </c>
      <c r="H100" s="23">
        <v>147</v>
      </c>
      <c r="I100" s="23">
        <v>6</v>
      </c>
    </row>
    <row r="101" spans="1:10" hidden="1" x14ac:dyDescent="0.35">
      <c r="A101" s="12" t="s">
        <v>108</v>
      </c>
      <c r="B101" s="12" t="s">
        <v>263</v>
      </c>
      <c r="C101" s="12" t="s">
        <v>312</v>
      </c>
      <c r="D101" s="12" t="s">
        <v>313</v>
      </c>
      <c r="E101" s="12">
        <f>SUM(Table111[[#This Row],[2026]:[2014]])</f>
        <v>121</v>
      </c>
      <c r="F101" s="23"/>
      <c r="G101" s="23">
        <v>-3</v>
      </c>
      <c r="H101" s="23">
        <v>77</v>
      </c>
      <c r="I101" s="23">
        <v>47</v>
      </c>
    </row>
    <row r="102" spans="1:10" customFormat="1" hidden="1" x14ac:dyDescent="0.35">
      <c r="A102" t="s">
        <v>322</v>
      </c>
      <c r="B102" t="s">
        <v>109</v>
      </c>
      <c r="C102" t="s">
        <v>323</v>
      </c>
      <c r="D102" t="s">
        <v>324</v>
      </c>
      <c r="E102">
        <f>SUM(Table111[[#This Row],[2026]:[2014]])</f>
        <v>2</v>
      </c>
      <c r="F102" s="22"/>
      <c r="G102" s="22"/>
      <c r="H102" s="22"/>
      <c r="I102" s="22"/>
      <c r="J102" s="22">
        <v>2</v>
      </c>
    </row>
    <row r="103" spans="1:10" customFormat="1" hidden="1" x14ac:dyDescent="0.35">
      <c r="A103" t="s">
        <v>322</v>
      </c>
      <c r="B103" t="s">
        <v>109</v>
      </c>
      <c r="C103" t="s">
        <v>325</v>
      </c>
      <c r="D103" t="s">
        <v>326</v>
      </c>
      <c r="E103">
        <f>SUM(Table111[[#This Row],[2026]:[2014]])</f>
        <v>1</v>
      </c>
      <c r="F103" s="22"/>
      <c r="G103" s="22"/>
      <c r="H103" s="22"/>
      <c r="I103" s="22">
        <v>1</v>
      </c>
      <c r="J103" s="22"/>
    </row>
    <row r="104" spans="1:10" customFormat="1" hidden="1" x14ac:dyDescent="0.35">
      <c r="A104" t="s">
        <v>322</v>
      </c>
      <c r="B104" t="s">
        <v>115</v>
      </c>
      <c r="C104" s="12" t="s">
        <v>116</v>
      </c>
      <c r="D104" t="s">
        <v>117</v>
      </c>
      <c r="E104">
        <f>SUM(Table111[[#This Row],[2026]:[2014]])</f>
        <v>12</v>
      </c>
      <c r="F104" s="22"/>
      <c r="G104" s="22"/>
      <c r="H104" s="22">
        <v>2</v>
      </c>
      <c r="I104" s="22">
        <v>3</v>
      </c>
      <c r="J104" s="22">
        <v>7</v>
      </c>
    </row>
    <row r="105" spans="1:10" customFormat="1" hidden="1" x14ac:dyDescent="0.35">
      <c r="A105" t="s">
        <v>322</v>
      </c>
      <c r="B105" t="s">
        <v>118</v>
      </c>
      <c r="C105" t="s">
        <v>119</v>
      </c>
      <c r="D105" t="s">
        <v>120</v>
      </c>
      <c r="E105">
        <f>SUM(Table111[[#This Row],[2026]:[2014]])</f>
        <v>1</v>
      </c>
      <c r="F105" s="22"/>
      <c r="G105" s="22">
        <v>1</v>
      </c>
      <c r="H105" s="22"/>
      <c r="I105" s="22"/>
      <c r="J105" s="22"/>
    </row>
    <row r="106" spans="1:10" customFormat="1" hidden="1" x14ac:dyDescent="0.35">
      <c r="A106" t="s">
        <v>322</v>
      </c>
      <c r="B106" t="s">
        <v>118</v>
      </c>
      <c r="C106" t="s">
        <v>121</v>
      </c>
      <c r="D106" t="s">
        <v>122</v>
      </c>
      <c r="E106">
        <f>SUM(Table111[[#This Row],[2026]:[2014]])</f>
        <v>1</v>
      </c>
      <c r="F106" s="22"/>
      <c r="G106" s="22">
        <v>1</v>
      </c>
      <c r="H106" s="22"/>
      <c r="I106" s="22"/>
      <c r="J106" s="22"/>
    </row>
    <row r="107" spans="1:10" customFormat="1" hidden="1" x14ac:dyDescent="0.35">
      <c r="A107" t="s">
        <v>322</v>
      </c>
      <c r="B107" t="s">
        <v>123</v>
      </c>
      <c r="C107" t="s">
        <v>124</v>
      </c>
      <c r="D107" t="s">
        <v>125</v>
      </c>
      <c r="E107">
        <f>SUM(Table111[[#This Row],[2026]:[2014]])</f>
        <v>5</v>
      </c>
      <c r="F107" s="22"/>
      <c r="G107" s="22"/>
      <c r="H107" s="22"/>
      <c r="I107" s="22">
        <v>5</v>
      </c>
      <c r="J107" s="22"/>
    </row>
    <row r="108" spans="1:10" customFormat="1" hidden="1" x14ac:dyDescent="0.35">
      <c r="A108" t="s">
        <v>322</v>
      </c>
      <c r="B108" t="s">
        <v>327</v>
      </c>
      <c r="C108" t="s">
        <v>328</v>
      </c>
      <c r="D108" t="s">
        <v>329</v>
      </c>
      <c r="E108">
        <f>SUM(Table111[[#This Row],[2026]:[2014]])</f>
        <v>5</v>
      </c>
      <c r="F108" s="22"/>
      <c r="G108" s="22"/>
      <c r="H108" s="22"/>
      <c r="I108" s="22">
        <v>5</v>
      </c>
      <c r="J108" s="22"/>
    </row>
    <row r="109" spans="1:10" customFormat="1" hidden="1" x14ac:dyDescent="0.35">
      <c r="A109" t="s">
        <v>322</v>
      </c>
      <c r="B109" t="s">
        <v>132</v>
      </c>
      <c r="C109" t="s">
        <v>330</v>
      </c>
      <c r="D109" t="s">
        <v>331</v>
      </c>
      <c r="E109">
        <f>SUM(Table111[[#This Row],[2026]:[2014]])</f>
        <v>1</v>
      </c>
      <c r="F109" s="22">
        <v>1</v>
      </c>
      <c r="G109" s="22"/>
      <c r="H109" s="22"/>
      <c r="I109" s="22"/>
      <c r="J109" s="22"/>
    </row>
    <row r="110" spans="1:10" customFormat="1" hidden="1" x14ac:dyDescent="0.35">
      <c r="A110" t="s">
        <v>322</v>
      </c>
      <c r="B110" t="s">
        <v>132</v>
      </c>
      <c r="C110" t="s">
        <v>135</v>
      </c>
      <c r="D110" t="s">
        <v>136</v>
      </c>
      <c r="E110">
        <f>SUM(Table111[[#This Row],[2026]:[2014]])</f>
        <v>1</v>
      </c>
      <c r="F110" s="22"/>
      <c r="G110" s="22"/>
      <c r="H110" s="22"/>
      <c r="I110" s="22">
        <v>-1</v>
      </c>
      <c r="J110" s="22">
        <v>2</v>
      </c>
    </row>
    <row r="111" spans="1:10" customFormat="1" hidden="1" x14ac:dyDescent="0.35">
      <c r="A111" t="s">
        <v>322</v>
      </c>
      <c r="B111" t="s">
        <v>137</v>
      </c>
      <c r="C111" s="12" t="s">
        <v>116</v>
      </c>
      <c r="D111" t="s">
        <v>138</v>
      </c>
      <c r="E111">
        <f>SUM(Table111[[#This Row],[2026]:[2014]])</f>
        <v>17</v>
      </c>
      <c r="F111" s="22"/>
      <c r="G111" s="22"/>
      <c r="H111" s="22">
        <v>2</v>
      </c>
      <c r="I111" s="22">
        <v>15</v>
      </c>
      <c r="J111" s="22"/>
    </row>
    <row r="112" spans="1:10" customFormat="1" hidden="1" x14ac:dyDescent="0.35">
      <c r="A112" t="s">
        <v>322</v>
      </c>
      <c r="B112" t="s">
        <v>137</v>
      </c>
      <c r="C112" s="12" t="s">
        <v>116</v>
      </c>
      <c r="D112" t="s">
        <v>332</v>
      </c>
      <c r="E112">
        <f>SUM(Table111[[#This Row],[2026]:[2014]])</f>
        <v>5</v>
      </c>
      <c r="F112" s="22"/>
      <c r="G112" s="22"/>
      <c r="H112" s="22"/>
      <c r="I112" s="22"/>
      <c r="J112" s="22">
        <v>5</v>
      </c>
    </row>
    <row r="113" spans="1:10" customFormat="1" hidden="1" x14ac:dyDescent="0.35">
      <c r="A113" t="s">
        <v>322</v>
      </c>
      <c r="B113" t="s">
        <v>137</v>
      </c>
      <c r="C113" s="12" t="s">
        <v>116</v>
      </c>
      <c r="D113" t="s">
        <v>333</v>
      </c>
      <c r="E113">
        <f>SUM(Table111[[#This Row],[2026]:[2014]])</f>
        <v>3</v>
      </c>
      <c r="F113" s="22"/>
      <c r="G113" s="22"/>
      <c r="H113" s="22">
        <v>3</v>
      </c>
      <c r="I113" s="22"/>
      <c r="J113" s="22"/>
    </row>
    <row r="114" spans="1:10" customFormat="1" hidden="1" x14ac:dyDescent="0.35">
      <c r="A114" t="s">
        <v>322</v>
      </c>
      <c r="B114" t="s">
        <v>137</v>
      </c>
      <c r="C114" s="12" t="s">
        <v>116</v>
      </c>
      <c r="D114" t="s">
        <v>139</v>
      </c>
      <c r="E114">
        <f>SUM(Table111[[#This Row],[2026]:[2014]])</f>
        <v>-7</v>
      </c>
      <c r="F114" s="22"/>
      <c r="G114" s="22"/>
      <c r="H114" s="22">
        <v>-1</v>
      </c>
      <c r="I114" s="22">
        <v>-6</v>
      </c>
      <c r="J114" s="22"/>
    </row>
    <row r="115" spans="1:10" customFormat="1" hidden="1" x14ac:dyDescent="0.35">
      <c r="A115" t="s">
        <v>322</v>
      </c>
      <c r="B115" t="s">
        <v>137</v>
      </c>
      <c r="C115" s="12" t="s">
        <v>116</v>
      </c>
      <c r="D115" t="s">
        <v>334</v>
      </c>
      <c r="E115">
        <f>SUM(Table111[[#This Row],[2026]:[2014]])</f>
        <v>11</v>
      </c>
      <c r="F115" s="22"/>
      <c r="G115" s="22"/>
      <c r="H115" s="22"/>
      <c r="I115" s="22"/>
      <c r="J115" s="22">
        <v>11</v>
      </c>
    </row>
    <row r="116" spans="1:10" customFormat="1" hidden="1" x14ac:dyDescent="0.35">
      <c r="A116" t="s">
        <v>322</v>
      </c>
      <c r="B116" t="s">
        <v>137</v>
      </c>
      <c r="C116" s="12" t="s">
        <v>116</v>
      </c>
      <c r="D116" t="s">
        <v>335</v>
      </c>
      <c r="E116">
        <f>SUM(Table111[[#This Row],[2026]:[2014]])</f>
        <v>6</v>
      </c>
      <c r="F116" s="22"/>
      <c r="G116" s="22"/>
      <c r="H116" s="22"/>
      <c r="I116" s="22"/>
      <c r="J116" s="22">
        <v>6</v>
      </c>
    </row>
    <row r="117" spans="1:10" customFormat="1" hidden="1" x14ac:dyDescent="0.35">
      <c r="A117" t="s">
        <v>322</v>
      </c>
      <c r="B117" t="s">
        <v>137</v>
      </c>
      <c r="C117" s="12" t="s">
        <v>116</v>
      </c>
      <c r="D117" t="s">
        <v>140</v>
      </c>
      <c r="E117">
        <f>SUM(Table111[[#This Row],[2026]:[2014]])</f>
        <v>1</v>
      </c>
      <c r="F117" s="22"/>
      <c r="G117" s="22"/>
      <c r="H117" s="22"/>
      <c r="I117" s="22"/>
      <c r="J117" s="22">
        <v>1</v>
      </c>
    </row>
    <row r="118" spans="1:10" customFormat="1" hidden="1" x14ac:dyDescent="0.35">
      <c r="A118" t="s">
        <v>322</v>
      </c>
      <c r="B118" t="s">
        <v>137</v>
      </c>
      <c r="C118" s="12" t="s">
        <v>116</v>
      </c>
      <c r="D118" t="s">
        <v>336</v>
      </c>
      <c r="E118">
        <f>SUM(Table111[[#This Row],[2026]:[2014]])</f>
        <v>4</v>
      </c>
      <c r="F118" s="22"/>
      <c r="G118" s="22"/>
      <c r="H118" s="22"/>
      <c r="I118" s="22">
        <v>4</v>
      </c>
      <c r="J118" s="22"/>
    </row>
    <row r="119" spans="1:10" customFormat="1" hidden="1" x14ac:dyDescent="0.35">
      <c r="A119" t="s">
        <v>322</v>
      </c>
      <c r="B119" t="s">
        <v>137</v>
      </c>
      <c r="C119" s="12" t="s">
        <v>116</v>
      </c>
      <c r="D119" t="s">
        <v>141</v>
      </c>
      <c r="E119">
        <f>SUM(Table111[[#This Row],[2026]:[2014]])</f>
        <v>35</v>
      </c>
      <c r="F119" s="22"/>
      <c r="G119" s="22"/>
      <c r="H119" s="22">
        <v>17</v>
      </c>
      <c r="I119" s="22">
        <v>18</v>
      </c>
      <c r="J119" s="22"/>
    </row>
    <row r="120" spans="1:10" customFormat="1" hidden="1" x14ac:dyDescent="0.35">
      <c r="A120" t="s">
        <v>322</v>
      </c>
      <c r="B120" t="s">
        <v>137</v>
      </c>
      <c r="C120" s="12" t="s">
        <v>116</v>
      </c>
      <c r="D120" t="s">
        <v>337</v>
      </c>
      <c r="E120">
        <f>SUM(Table111[[#This Row],[2026]:[2014]])</f>
        <v>1</v>
      </c>
      <c r="F120" s="22"/>
      <c r="G120" s="22"/>
      <c r="H120" s="22"/>
      <c r="I120" s="22"/>
      <c r="J120" s="22">
        <v>1</v>
      </c>
    </row>
    <row r="121" spans="1:10" customFormat="1" hidden="1" x14ac:dyDescent="0.35">
      <c r="A121" t="s">
        <v>322</v>
      </c>
      <c r="B121" t="s">
        <v>137</v>
      </c>
      <c r="C121" s="12" t="s">
        <v>116</v>
      </c>
      <c r="D121" t="s">
        <v>143</v>
      </c>
      <c r="E121">
        <f>SUM(Table111[[#This Row],[2026]:[2014]])</f>
        <v>26</v>
      </c>
      <c r="F121" s="22"/>
      <c r="G121" s="22"/>
      <c r="H121" s="22">
        <v>26</v>
      </c>
      <c r="I121" s="22"/>
      <c r="J121" s="22"/>
    </row>
    <row r="122" spans="1:10" customFormat="1" hidden="1" x14ac:dyDescent="0.35">
      <c r="A122" t="s">
        <v>322</v>
      </c>
      <c r="B122" t="s">
        <v>137</v>
      </c>
      <c r="C122" t="s">
        <v>144</v>
      </c>
      <c r="D122" t="s">
        <v>145</v>
      </c>
      <c r="E122">
        <f>SUM(Table111[[#This Row],[2026]:[2014]])</f>
        <v>1</v>
      </c>
      <c r="F122" s="22"/>
      <c r="G122" s="22"/>
      <c r="H122" s="22"/>
      <c r="I122" s="22">
        <v>1</v>
      </c>
      <c r="J122" s="22"/>
    </row>
    <row r="123" spans="1:10" customFormat="1" hidden="1" x14ac:dyDescent="0.35">
      <c r="A123" t="s">
        <v>322</v>
      </c>
      <c r="B123" t="s">
        <v>137</v>
      </c>
      <c r="C123" t="s">
        <v>338</v>
      </c>
      <c r="D123" t="s">
        <v>339</v>
      </c>
      <c r="E123">
        <f>SUM(Table111[[#This Row],[2026]:[2014]])</f>
        <v>1</v>
      </c>
      <c r="F123" s="22"/>
      <c r="G123" s="22"/>
      <c r="H123" s="22"/>
      <c r="I123" s="22"/>
      <c r="J123" s="22">
        <v>1</v>
      </c>
    </row>
    <row r="124" spans="1:10" customFormat="1" hidden="1" x14ac:dyDescent="0.35">
      <c r="A124" t="s">
        <v>322</v>
      </c>
      <c r="B124" t="s">
        <v>137</v>
      </c>
      <c r="C124" t="s">
        <v>146</v>
      </c>
      <c r="D124" t="s">
        <v>147</v>
      </c>
      <c r="E124">
        <f>SUM(Table111[[#This Row],[2026]:[2014]])</f>
        <v>7</v>
      </c>
      <c r="F124" s="22"/>
      <c r="G124" s="22"/>
      <c r="H124" s="22">
        <v>5</v>
      </c>
      <c r="I124" s="22"/>
      <c r="J124" s="22">
        <v>2</v>
      </c>
    </row>
    <row r="125" spans="1:10" customFormat="1" hidden="1" x14ac:dyDescent="0.35">
      <c r="A125" t="s">
        <v>322</v>
      </c>
      <c r="B125" t="s">
        <v>137</v>
      </c>
      <c r="C125" t="s">
        <v>340</v>
      </c>
      <c r="D125" t="s">
        <v>341</v>
      </c>
      <c r="E125">
        <f>SUM(Table111[[#This Row],[2026]:[2014]])</f>
        <v>2</v>
      </c>
      <c r="F125" s="22"/>
      <c r="G125" s="22"/>
      <c r="H125" s="22"/>
      <c r="I125" s="22"/>
      <c r="J125" s="22">
        <v>2</v>
      </c>
    </row>
    <row r="126" spans="1:10" customFormat="1" hidden="1" x14ac:dyDescent="0.35">
      <c r="A126" t="s">
        <v>322</v>
      </c>
      <c r="B126" t="s">
        <v>137</v>
      </c>
      <c r="C126" t="s">
        <v>342</v>
      </c>
      <c r="D126" t="s">
        <v>343</v>
      </c>
      <c r="E126">
        <f>SUM(Table111[[#This Row],[2026]:[2014]])</f>
        <v>0</v>
      </c>
      <c r="F126" s="22"/>
      <c r="G126" s="22"/>
      <c r="H126" s="22">
        <v>0</v>
      </c>
      <c r="I126" s="22"/>
      <c r="J126" s="22"/>
    </row>
    <row r="127" spans="1:10" customFormat="1" hidden="1" x14ac:dyDescent="0.35">
      <c r="A127" t="s">
        <v>322</v>
      </c>
      <c r="B127" t="s">
        <v>137</v>
      </c>
      <c r="C127" t="s">
        <v>344</v>
      </c>
      <c r="D127" t="s">
        <v>345</v>
      </c>
      <c r="E127">
        <f>SUM(Table111[[#This Row],[2026]:[2014]])</f>
        <v>0</v>
      </c>
      <c r="F127" s="22"/>
      <c r="G127" s="22"/>
      <c r="H127" s="22"/>
      <c r="I127" s="22"/>
      <c r="J127" s="22">
        <v>0</v>
      </c>
    </row>
    <row r="128" spans="1:10" customFormat="1" hidden="1" x14ac:dyDescent="0.35">
      <c r="A128" t="s">
        <v>322</v>
      </c>
      <c r="B128" t="s">
        <v>137</v>
      </c>
      <c r="C128" t="s">
        <v>346</v>
      </c>
      <c r="D128" t="s">
        <v>347</v>
      </c>
      <c r="E128">
        <f>SUM(Table111[[#This Row],[2026]:[2014]])</f>
        <v>1</v>
      </c>
      <c r="F128" s="22"/>
      <c r="G128" s="22"/>
      <c r="H128" s="22"/>
      <c r="I128" s="22">
        <v>1</v>
      </c>
      <c r="J128" s="22"/>
    </row>
    <row r="129" spans="1:10" customFormat="1" hidden="1" x14ac:dyDescent="0.35">
      <c r="A129" t="s">
        <v>322</v>
      </c>
      <c r="B129" t="s">
        <v>137</v>
      </c>
      <c r="C129" t="s">
        <v>348</v>
      </c>
      <c r="D129" t="s">
        <v>349</v>
      </c>
      <c r="E129">
        <f>SUM(Table111[[#This Row],[2026]:[2014]])</f>
        <v>3</v>
      </c>
      <c r="F129" s="22"/>
      <c r="G129" s="22"/>
      <c r="H129" s="22"/>
      <c r="I129" s="22">
        <v>3</v>
      </c>
      <c r="J129" s="22"/>
    </row>
    <row r="130" spans="1:10" customFormat="1" hidden="1" x14ac:dyDescent="0.35">
      <c r="A130" t="s">
        <v>322</v>
      </c>
      <c r="B130" t="s">
        <v>137</v>
      </c>
      <c r="C130" t="s">
        <v>150</v>
      </c>
      <c r="D130" t="s">
        <v>151</v>
      </c>
      <c r="E130">
        <f>SUM(Table111[[#This Row],[2026]:[2014]])</f>
        <v>2</v>
      </c>
      <c r="F130" s="22"/>
      <c r="G130" s="22"/>
      <c r="H130" s="22">
        <v>1</v>
      </c>
      <c r="I130" s="22">
        <v>1</v>
      </c>
      <c r="J130" s="22"/>
    </row>
    <row r="131" spans="1:10" customFormat="1" hidden="1" x14ac:dyDescent="0.35">
      <c r="A131" t="s">
        <v>322</v>
      </c>
      <c r="B131" t="s">
        <v>137</v>
      </c>
      <c r="C131" t="s">
        <v>350</v>
      </c>
      <c r="D131" t="s">
        <v>351</v>
      </c>
      <c r="E131">
        <f>SUM(Table111[[#This Row],[2026]:[2014]])</f>
        <v>4</v>
      </c>
      <c r="F131" s="22"/>
      <c r="G131" s="22"/>
      <c r="H131" s="22"/>
      <c r="I131" s="22"/>
      <c r="J131" s="22">
        <v>4</v>
      </c>
    </row>
    <row r="132" spans="1:10" customFormat="1" hidden="1" x14ac:dyDescent="0.35">
      <c r="A132" t="s">
        <v>322</v>
      </c>
      <c r="B132" t="s">
        <v>137</v>
      </c>
      <c r="C132" t="s">
        <v>352</v>
      </c>
      <c r="D132" t="s">
        <v>353</v>
      </c>
      <c r="E132">
        <f>SUM(Table111[[#This Row],[2026]:[2014]])</f>
        <v>10</v>
      </c>
      <c r="F132" s="22"/>
      <c r="G132" s="22"/>
      <c r="H132" s="22">
        <v>0</v>
      </c>
      <c r="I132" s="22">
        <v>4</v>
      </c>
      <c r="J132" s="22">
        <v>6</v>
      </c>
    </row>
    <row r="133" spans="1:10" customFormat="1" hidden="1" x14ac:dyDescent="0.35">
      <c r="A133" t="s">
        <v>322</v>
      </c>
      <c r="B133" t="s">
        <v>137</v>
      </c>
      <c r="C133" t="s">
        <v>354</v>
      </c>
      <c r="D133" t="s">
        <v>355</v>
      </c>
      <c r="E133">
        <f>SUM(Table111[[#This Row],[2026]:[2014]])</f>
        <v>4</v>
      </c>
      <c r="F133" s="22"/>
      <c r="G133" s="22"/>
      <c r="H133" s="22"/>
      <c r="I133" s="22"/>
      <c r="J133" s="22">
        <v>4</v>
      </c>
    </row>
    <row r="134" spans="1:10" customFormat="1" hidden="1" x14ac:dyDescent="0.35">
      <c r="A134" t="s">
        <v>322</v>
      </c>
      <c r="B134" t="s">
        <v>137</v>
      </c>
      <c r="C134" t="s">
        <v>154</v>
      </c>
      <c r="D134" t="s">
        <v>155</v>
      </c>
      <c r="E134">
        <f>SUM(Table111[[#This Row],[2026]:[2014]])</f>
        <v>41</v>
      </c>
      <c r="F134" s="22">
        <v>4</v>
      </c>
      <c r="G134" s="22">
        <v>14</v>
      </c>
      <c r="H134" s="22">
        <v>5</v>
      </c>
      <c r="I134" s="22">
        <v>14</v>
      </c>
      <c r="J134" s="22">
        <v>4</v>
      </c>
    </row>
    <row r="135" spans="1:10" customFormat="1" hidden="1" x14ac:dyDescent="0.35">
      <c r="A135" t="s">
        <v>322</v>
      </c>
      <c r="B135" t="s">
        <v>137</v>
      </c>
      <c r="C135" t="s">
        <v>356</v>
      </c>
      <c r="D135" t="s">
        <v>357</v>
      </c>
      <c r="E135">
        <f>SUM(Table111[[#This Row],[2026]:[2014]])</f>
        <v>5</v>
      </c>
      <c r="F135" s="22"/>
      <c r="G135" s="22"/>
      <c r="H135" s="22"/>
      <c r="I135" s="22">
        <v>2</v>
      </c>
      <c r="J135" s="22">
        <v>3</v>
      </c>
    </row>
    <row r="136" spans="1:10" customFormat="1" hidden="1" x14ac:dyDescent="0.35">
      <c r="A136" t="s">
        <v>322</v>
      </c>
      <c r="B136" t="s">
        <v>358</v>
      </c>
      <c r="C136" t="s">
        <v>359</v>
      </c>
      <c r="D136" t="s">
        <v>360</v>
      </c>
      <c r="E136">
        <f>SUM(Table111[[#This Row],[2026]:[2014]])</f>
        <v>1</v>
      </c>
      <c r="F136" s="22"/>
      <c r="G136" s="22"/>
      <c r="H136" s="22">
        <v>1</v>
      </c>
      <c r="I136" s="22"/>
      <c r="J136" s="22"/>
    </row>
    <row r="137" spans="1:10" customFormat="1" hidden="1" x14ac:dyDescent="0.35">
      <c r="A137" t="s">
        <v>322</v>
      </c>
      <c r="B137" t="s">
        <v>164</v>
      </c>
      <c r="C137" t="s">
        <v>167</v>
      </c>
      <c r="D137" t="s">
        <v>168</v>
      </c>
      <c r="E137">
        <f>SUM(Table111[[#This Row],[2026]:[2014]])</f>
        <v>11</v>
      </c>
      <c r="F137" s="22"/>
      <c r="G137" s="22"/>
      <c r="H137" s="22">
        <v>2</v>
      </c>
      <c r="I137" s="22">
        <v>5</v>
      </c>
      <c r="J137" s="22">
        <v>4</v>
      </c>
    </row>
    <row r="138" spans="1:10" customFormat="1" hidden="1" x14ac:dyDescent="0.35">
      <c r="A138" t="s">
        <v>322</v>
      </c>
      <c r="B138" t="s">
        <v>173</v>
      </c>
      <c r="C138" t="s">
        <v>174</v>
      </c>
      <c r="D138" t="s">
        <v>175</v>
      </c>
      <c r="E138">
        <f>SUM(Table111[[#This Row],[2026]:[2014]])</f>
        <v>14</v>
      </c>
      <c r="F138" s="22">
        <v>12</v>
      </c>
      <c r="G138" s="22">
        <v>2</v>
      </c>
      <c r="H138" s="22"/>
      <c r="I138" s="22"/>
      <c r="J138" s="22"/>
    </row>
    <row r="139" spans="1:10" customFormat="1" hidden="1" x14ac:dyDescent="0.35">
      <c r="A139" t="s">
        <v>322</v>
      </c>
      <c r="B139" t="s">
        <v>361</v>
      </c>
      <c r="C139" t="s">
        <v>362</v>
      </c>
      <c r="D139" t="s">
        <v>363</v>
      </c>
      <c r="E139">
        <f>SUM(Table111[[#This Row],[2026]:[2014]])</f>
        <v>1</v>
      </c>
      <c r="F139" s="22"/>
      <c r="G139" s="22"/>
      <c r="H139" s="22"/>
      <c r="I139" s="22"/>
      <c r="J139" s="22">
        <v>1</v>
      </c>
    </row>
    <row r="140" spans="1:10" customFormat="1" hidden="1" x14ac:dyDescent="0.35">
      <c r="A140" t="s">
        <v>322</v>
      </c>
      <c r="B140" t="s">
        <v>184</v>
      </c>
      <c r="C140" s="12" t="s">
        <v>116</v>
      </c>
      <c r="D140" t="s">
        <v>185</v>
      </c>
      <c r="E140">
        <f>SUM(Table111[[#This Row],[2026]:[2014]])</f>
        <v>-75</v>
      </c>
      <c r="F140" s="22"/>
      <c r="G140" s="22"/>
      <c r="H140" s="22">
        <v>-2</v>
      </c>
      <c r="I140" s="22">
        <v>-63</v>
      </c>
      <c r="J140" s="22">
        <v>-10</v>
      </c>
    </row>
    <row r="141" spans="1:10" customFormat="1" hidden="1" x14ac:dyDescent="0.35">
      <c r="A141" t="s">
        <v>322</v>
      </c>
      <c r="B141" t="s">
        <v>184</v>
      </c>
      <c r="C141" s="12" t="s">
        <v>116</v>
      </c>
      <c r="D141" t="s">
        <v>364</v>
      </c>
      <c r="E141">
        <f>SUM(Table111[[#This Row],[2026]:[2014]])</f>
        <v>-2</v>
      </c>
      <c r="F141" s="22"/>
      <c r="G141" s="22"/>
      <c r="H141" s="22"/>
      <c r="I141" s="22"/>
      <c r="J141" s="22">
        <v>-2</v>
      </c>
    </row>
    <row r="142" spans="1:10" customFormat="1" hidden="1" x14ac:dyDescent="0.35">
      <c r="A142" t="s">
        <v>322</v>
      </c>
      <c r="B142" t="s">
        <v>184</v>
      </c>
      <c r="C142" s="12" t="s">
        <v>116</v>
      </c>
      <c r="D142" t="s">
        <v>365</v>
      </c>
      <c r="E142">
        <f>SUM(Table111[[#This Row],[2026]:[2014]])</f>
        <v>4</v>
      </c>
      <c r="F142" s="22"/>
      <c r="G142" s="22"/>
      <c r="H142" s="22">
        <v>1</v>
      </c>
      <c r="I142" s="22">
        <v>3</v>
      </c>
      <c r="J142" s="22"/>
    </row>
    <row r="143" spans="1:10" customFormat="1" hidden="1" x14ac:dyDescent="0.35">
      <c r="A143" t="s">
        <v>322</v>
      </c>
      <c r="B143" t="s">
        <v>186</v>
      </c>
      <c r="C143" t="s">
        <v>187</v>
      </c>
      <c r="D143" t="s">
        <v>188</v>
      </c>
      <c r="E143">
        <f>SUM(Table111[[#This Row],[2026]:[2014]])</f>
        <v>1</v>
      </c>
      <c r="F143" s="22"/>
      <c r="G143" s="22"/>
      <c r="H143" s="22">
        <v>1</v>
      </c>
      <c r="I143" s="22"/>
      <c r="J143" s="22"/>
    </row>
    <row r="144" spans="1:10" customFormat="1" hidden="1" x14ac:dyDescent="0.35">
      <c r="A144" t="s">
        <v>322</v>
      </c>
      <c r="B144" t="s">
        <v>186</v>
      </c>
      <c r="C144" t="s">
        <v>366</v>
      </c>
      <c r="D144" t="s">
        <v>367</v>
      </c>
      <c r="E144">
        <f>SUM(Table111[[#This Row],[2026]:[2014]])</f>
        <v>4</v>
      </c>
      <c r="F144" s="22"/>
      <c r="G144" s="22"/>
      <c r="H144" s="22">
        <v>1</v>
      </c>
      <c r="I144" s="22">
        <v>3</v>
      </c>
      <c r="J144" s="22"/>
    </row>
    <row r="145" spans="1:10" customFormat="1" hidden="1" x14ac:dyDescent="0.35">
      <c r="A145" t="s">
        <v>322</v>
      </c>
      <c r="B145" t="s">
        <v>368</v>
      </c>
      <c r="C145" t="s">
        <v>369</v>
      </c>
      <c r="D145" t="s">
        <v>370</v>
      </c>
      <c r="E145">
        <f>SUM(Table111[[#This Row],[2026]:[2014]])</f>
        <v>2</v>
      </c>
      <c r="F145" s="22">
        <v>2</v>
      </c>
      <c r="G145" s="22"/>
      <c r="H145" s="22"/>
      <c r="I145" s="22"/>
      <c r="J145" s="22"/>
    </row>
    <row r="146" spans="1:10" customFormat="1" hidden="1" x14ac:dyDescent="0.35">
      <c r="A146" t="s">
        <v>322</v>
      </c>
      <c r="B146" t="s">
        <v>371</v>
      </c>
      <c r="C146" t="s">
        <v>372</v>
      </c>
      <c r="D146" t="s">
        <v>373</v>
      </c>
      <c r="E146">
        <f>SUM(Table111[[#This Row],[2026]:[2014]])</f>
        <v>1</v>
      </c>
      <c r="F146" s="22">
        <v>1</v>
      </c>
      <c r="G146" s="22"/>
      <c r="H146" s="22"/>
      <c r="I146" s="22"/>
      <c r="J146" s="22"/>
    </row>
    <row r="147" spans="1:10" customFormat="1" hidden="1" x14ac:dyDescent="0.35">
      <c r="A147" t="s">
        <v>322</v>
      </c>
      <c r="B147" t="s">
        <v>371</v>
      </c>
      <c r="C147" t="s">
        <v>374</v>
      </c>
      <c r="D147" t="s">
        <v>375</v>
      </c>
      <c r="E147">
        <f>SUM(Table111[[#This Row],[2026]:[2014]])</f>
        <v>3</v>
      </c>
      <c r="F147" s="22"/>
      <c r="G147" s="22">
        <v>2</v>
      </c>
      <c r="H147" s="22"/>
      <c r="I147" s="22"/>
      <c r="J147" s="22">
        <v>1</v>
      </c>
    </row>
    <row r="148" spans="1:10" customFormat="1" hidden="1" x14ac:dyDescent="0.35">
      <c r="A148" t="s">
        <v>322</v>
      </c>
      <c r="B148" t="s">
        <v>371</v>
      </c>
      <c r="C148" t="s">
        <v>376</v>
      </c>
      <c r="D148" t="s">
        <v>377</v>
      </c>
      <c r="E148">
        <f>SUM(Table111[[#This Row],[2026]:[2014]])</f>
        <v>1</v>
      </c>
      <c r="F148" s="22"/>
      <c r="G148" s="22">
        <v>1</v>
      </c>
      <c r="H148" s="22"/>
      <c r="I148" s="22"/>
      <c r="J148" s="22"/>
    </row>
    <row r="149" spans="1:10" customFormat="1" hidden="1" x14ac:dyDescent="0.35">
      <c r="A149" t="s">
        <v>322</v>
      </c>
      <c r="B149" t="s">
        <v>371</v>
      </c>
      <c r="C149" t="s">
        <v>378</v>
      </c>
      <c r="D149" t="s">
        <v>379</v>
      </c>
      <c r="E149">
        <f>SUM(Table111[[#This Row],[2026]:[2014]])</f>
        <v>1</v>
      </c>
      <c r="F149" s="22"/>
      <c r="G149" s="22"/>
      <c r="H149" s="22"/>
      <c r="I149" s="22">
        <v>1</v>
      </c>
      <c r="J149" s="22"/>
    </row>
    <row r="150" spans="1:10" customFormat="1" hidden="1" x14ac:dyDescent="0.35">
      <c r="A150" t="s">
        <v>322</v>
      </c>
      <c r="B150" t="s">
        <v>194</v>
      </c>
      <c r="C150" s="12" t="s">
        <v>116</v>
      </c>
      <c r="D150" t="s">
        <v>195</v>
      </c>
      <c r="E150">
        <f>SUM(Table111[[#This Row],[2026]:[2014]])</f>
        <v>2</v>
      </c>
      <c r="F150" s="22"/>
      <c r="G150" s="22"/>
      <c r="H150" s="22"/>
      <c r="I150" s="22">
        <v>2</v>
      </c>
      <c r="J150" s="22"/>
    </row>
    <row r="151" spans="1:10" customFormat="1" hidden="1" x14ac:dyDescent="0.35">
      <c r="A151" t="s">
        <v>322</v>
      </c>
      <c r="B151" t="s">
        <v>194</v>
      </c>
      <c r="C151" s="12" t="s">
        <v>116</v>
      </c>
      <c r="D151" t="s">
        <v>196</v>
      </c>
      <c r="E151">
        <f>SUM(Table111[[#This Row],[2026]:[2014]])</f>
        <v>12</v>
      </c>
      <c r="F151" s="22"/>
      <c r="G151" s="22"/>
      <c r="H151" s="22"/>
      <c r="I151" s="22">
        <v>10</v>
      </c>
      <c r="J151" s="22">
        <v>2</v>
      </c>
    </row>
    <row r="152" spans="1:10" customFormat="1" hidden="1" x14ac:dyDescent="0.35">
      <c r="A152" t="s">
        <v>322</v>
      </c>
      <c r="B152" t="s">
        <v>194</v>
      </c>
      <c r="C152" s="12" t="s">
        <v>116</v>
      </c>
      <c r="D152" t="s">
        <v>197</v>
      </c>
      <c r="E152">
        <f>SUM(Table111[[#This Row],[2026]:[2014]])</f>
        <v>19</v>
      </c>
      <c r="F152" s="22"/>
      <c r="G152" s="22"/>
      <c r="H152" s="22"/>
      <c r="I152" s="22">
        <v>19</v>
      </c>
      <c r="J152" s="22"/>
    </row>
    <row r="153" spans="1:10" customFormat="1" hidden="1" x14ac:dyDescent="0.35">
      <c r="A153" t="s">
        <v>322</v>
      </c>
      <c r="B153" t="s">
        <v>194</v>
      </c>
      <c r="C153" s="12" t="s">
        <v>116</v>
      </c>
      <c r="D153" t="s">
        <v>198</v>
      </c>
      <c r="E153">
        <f>SUM(Table111[[#This Row],[2026]:[2014]])</f>
        <v>223</v>
      </c>
      <c r="F153" s="22"/>
      <c r="G153" s="22"/>
      <c r="H153" s="22">
        <v>96</v>
      </c>
      <c r="I153" s="22">
        <v>19</v>
      </c>
      <c r="J153" s="22">
        <v>108</v>
      </c>
    </row>
    <row r="154" spans="1:10" customFormat="1" hidden="1" x14ac:dyDescent="0.35">
      <c r="A154" t="s">
        <v>322</v>
      </c>
      <c r="B154" t="s">
        <v>194</v>
      </c>
      <c r="C154" s="12" t="s">
        <v>116</v>
      </c>
      <c r="D154" t="s">
        <v>380</v>
      </c>
      <c r="E154">
        <f>SUM(Table111[[#This Row],[2026]:[2014]])</f>
        <v>5</v>
      </c>
      <c r="F154" s="22"/>
      <c r="G154" s="22"/>
      <c r="H154" s="22"/>
      <c r="I154" s="22">
        <v>2</v>
      </c>
      <c r="J154" s="22">
        <v>3</v>
      </c>
    </row>
    <row r="155" spans="1:10" customFormat="1" hidden="1" x14ac:dyDescent="0.35">
      <c r="A155" t="s">
        <v>322</v>
      </c>
      <c r="B155" t="s">
        <v>194</v>
      </c>
      <c r="C155" s="12" t="s">
        <v>116</v>
      </c>
      <c r="D155" t="s">
        <v>381</v>
      </c>
      <c r="E155">
        <f>SUM(Table111[[#This Row],[2026]:[2014]])</f>
        <v>19</v>
      </c>
      <c r="F155" s="22"/>
      <c r="G155" s="22"/>
      <c r="H155" s="22"/>
      <c r="I155" s="22">
        <v>3</v>
      </c>
      <c r="J155" s="22">
        <v>16</v>
      </c>
    </row>
    <row r="156" spans="1:10" customFormat="1" hidden="1" x14ac:dyDescent="0.35">
      <c r="A156" t="s">
        <v>322</v>
      </c>
      <c r="B156" t="s">
        <v>194</v>
      </c>
      <c r="C156" t="s">
        <v>382</v>
      </c>
      <c r="D156" t="s">
        <v>383</v>
      </c>
      <c r="E156">
        <f>SUM(Table111[[#This Row],[2026]:[2014]])</f>
        <v>1</v>
      </c>
      <c r="F156" s="22"/>
      <c r="G156" s="22"/>
      <c r="H156" s="22">
        <v>1</v>
      </c>
      <c r="I156" s="22"/>
      <c r="J156" s="22"/>
    </row>
    <row r="157" spans="1:10" customFormat="1" hidden="1" x14ac:dyDescent="0.35">
      <c r="A157" t="s">
        <v>322</v>
      </c>
      <c r="B157" t="s">
        <v>194</v>
      </c>
      <c r="C157" t="s">
        <v>384</v>
      </c>
      <c r="D157" t="s">
        <v>385</v>
      </c>
      <c r="E157">
        <f>SUM(Table111[[#This Row],[2026]:[2014]])</f>
        <v>2</v>
      </c>
      <c r="F157" s="22">
        <v>1</v>
      </c>
      <c r="G157" s="22"/>
      <c r="H157" s="22">
        <v>1</v>
      </c>
      <c r="I157" s="22"/>
      <c r="J157" s="22"/>
    </row>
    <row r="158" spans="1:10" customFormat="1" hidden="1" x14ac:dyDescent="0.35">
      <c r="A158" t="s">
        <v>322</v>
      </c>
      <c r="B158" t="s">
        <v>199</v>
      </c>
      <c r="C158" t="s">
        <v>200</v>
      </c>
      <c r="D158" t="s">
        <v>201</v>
      </c>
      <c r="E158">
        <f>SUM(Table111[[#This Row],[2026]:[2014]])</f>
        <v>12</v>
      </c>
      <c r="F158" s="22"/>
      <c r="G158" s="22"/>
      <c r="H158" s="22"/>
      <c r="I158" s="22">
        <v>2</v>
      </c>
      <c r="J158" s="22">
        <v>10</v>
      </c>
    </row>
    <row r="159" spans="1:10" customFormat="1" hidden="1" x14ac:dyDescent="0.35">
      <c r="A159" t="s">
        <v>322</v>
      </c>
      <c r="B159" t="s">
        <v>199</v>
      </c>
      <c r="C159" t="s">
        <v>386</v>
      </c>
      <c r="D159" t="s">
        <v>387</v>
      </c>
      <c r="E159">
        <f>SUM(Table111[[#This Row],[2026]:[2014]])</f>
        <v>1</v>
      </c>
      <c r="F159" s="22"/>
      <c r="G159" s="22"/>
      <c r="H159" s="22"/>
      <c r="I159" s="22">
        <v>1</v>
      </c>
      <c r="J159" s="22"/>
    </row>
    <row r="160" spans="1:10" customFormat="1" hidden="1" x14ac:dyDescent="0.35">
      <c r="A160" t="s">
        <v>322</v>
      </c>
      <c r="B160" t="s">
        <v>388</v>
      </c>
      <c r="C160" t="s">
        <v>389</v>
      </c>
      <c r="D160" t="s">
        <v>390</v>
      </c>
      <c r="E160">
        <f>SUM(Table111[[#This Row],[2026]:[2014]])</f>
        <v>2</v>
      </c>
      <c r="F160" s="22"/>
      <c r="G160" s="22"/>
      <c r="H160" s="22"/>
      <c r="I160" s="22"/>
      <c r="J160" s="22">
        <v>2</v>
      </c>
    </row>
    <row r="161" spans="1:10" customFormat="1" hidden="1" x14ac:dyDescent="0.35">
      <c r="A161" t="s">
        <v>322</v>
      </c>
      <c r="B161" t="s">
        <v>202</v>
      </c>
      <c r="C161" t="s">
        <v>203</v>
      </c>
      <c r="D161" t="s">
        <v>204</v>
      </c>
      <c r="E161">
        <f>SUM(Table111[[#This Row],[2026]:[2014]])</f>
        <v>1</v>
      </c>
      <c r="F161" s="22"/>
      <c r="G161" s="22"/>
      <c r="H161" s="22">
        <v>1</v>
      </c>
      <c r="I161" s="22"/>
      <c r="J161" s="22"/>
    </row>
    <row r="162" spans="1:10" customFormat="1" hidden="1" x14ac:dyDescent="0.35">
      <c r="A162" t="s">
        <v>322</v>
      </c>
      <c r="B162" t="s">
        <v>202</v>
      </c>
      <c r="C162" t="s">
        <v>205</v>
      </c>
      <c r="D162" t="s">
        <v>206</v>
      </c>
      <c r="E162">
        <f>SUM(Table111[[#This Row],[2026]:[2014]])</f>
        <v>200</v>
      </c>
      <c r="F162" s="22"/>
      <c r="G162" s="22"/>
      <c r="H162" s="22"/>
      <c r="I162" s="22">
        <v>100</v>
      </c>
      <c r="J162" s="22">
        <v>100</v>
      </c>
    </row>
    <row r="163" spans="1:10" customFormat="1" hidden="1" x14ac:dyDescent="0.35">
      <c r="A163" t="s">
        <v>322</v>
      </c>
      <c r="B163" t="s">
        <v>391</v>
      </c>
      <c r="C163" t="s">
        <v>392</v>
      </c>
      <c r="D163" t="s">
        <v>393</v>
      </c>
      <c r="E163">
        <f>SUM(Table111[[#This Row],[2026]:[2014]])</f>
        <v>1</v>
      </c>
      <c r="F163" s="22"/>
      <c r="G163" s="22"/>
      <c r="H163" s="22">
        <v>1</v>
      </c>
      <c r="I163" s="22"/>
      <c r="J163" s="22"/>
    </row>
    <row r="164" spans="1:10" customFormat="1" hidden="1" x14ac:dyDescent="0.35">
      <c r="A164" t="s">
        <v>322</v>
      </c>
      <c r="B164" t="s">
        <v>209</v>
      </c>
      <c r="C164" t="s">
        <v>394</v>
      </c>
      <c r="D164" t="s">
        <v>395</v>
      </c>
      <c r="E164">
        <f>SUM(Table111[[#This Row],[2026]:[2014]])</f>
        <v>1</v>
      </c>
      <c r="F164" s="22"/>
      <c r="G164" s="22"/>
      <c r="H164" s="22"/>
      <c r="I164" s="22">
        <v>1</v>
      </c>
      <c r="J164" s="22"/>
    </row>
    <row r="165" spans="1:10" customFormat="1" hidden="1" x14ac:dyDescent="0.35">
      <c r="A165" t="s">
        <v>322</v>
      </c>
      <c r="B165" t="s">
        <v>209</v>
      </c>
      <c r="C165" t="s">
        <v>210</v>
      </c>
      <c r="D165" t="s">
        <v>211</v>
      </c>
      <c r="E165">
        <f>SUM(Table111[[#This Row],[2026]:[2014]])</f>
        <v>2</v>
      </c>
      <c r="F165" s="22"/>
      <c r="G165" s="22"/>
      <c r="H165" s="22">
        <v>1</v>
      </c>
      <c r="I165" s="22">
        <v>1</v>
      </c>
      <c r="J165" s="22"/>
    </row>
    <row r="166" spans="1:10" customFormat="1" hidden="1" x14ac:dyDescent="0.35">
      <c r="A166" t="s">
        <v>322</v>
      </c>
      <c r="B166" t="s">
        <v>212</v>
      </c>
      <c r="C166" t="s">
        <v>396</v>
      </c>
      <c r="D166" t="s">
        <v>397</v>
      </c>
      <c r="E166">
        <f>SUM(Table111[[#This Row],[2026]:[2014]])</f>
        <v>1</v>
      </c>
      <c r="F166" s="22"/>
      <c r="G166" s="22">
        <v>1</v>
      </c>
      <c r="H166" s="22"/>
      <c r="I166" s="22"/>
      <c r="J166" s="22"/>
    </row>
    <row r="167" spans="1:10" customFormat="1" hidden="1" x14ac:dyDescent="0.35">
      <c r="A167" t="s">
        <v>322</v>
      </c>
      <c r="B167" t="s">
        <v>212</v>
      </c>
      <c r="C167" t="s">
        <v>213</v>
      </c>
      <c r="D167" t="s">
        <v>214</v>
      </c>
      <c r="E167">
        <f>SUM(Table111[[#This Row],[2026]:[2014]])</f>
        <v>3</v>
      </c>
      <c r="F167" s="22">
        <v>1</v>
      </c>
      <c r="G167" s="22"/>
      <c r="H167" s="22">
        <v>1</v>
      </c>
      <c r="I167" s="22">
        <v>1</v>
      </c>
      <c r="J167" s="22"/>
    </row>
    <row r="168" spans="1:10" customFormat="1" hidden="1" x14ac:dyDescent="0.35">
      <c r="A168" t="s">
        <v>322</v>
      </c>
      <c r="B168" t="s">
        <v>212</v>
      </c>
      <c r="C168" t="s">
        <v>215</v>
      </c>
      <c r="D168" t="s">
        <v>216</v>
      </c>
      <c r="E168">
        <f>SUM(Table111[[#This Row],[2026]:[2014]])</f>
        <v>6</v>
      </c>
      <c r="F168" s="22">
        <v>1</v>
      </c>
      <c r="G168" s="22">
        <v>1</v>
      </c>
      <c r="H168" s="22">
        <v>1</v>
      </c>
      <c r="I168" s="22">
        <v>2</v>
      </c>
      <c r="J168" s="22">
        <v>1</v>
      </c>
    </row>
    <row r="169" spans="1:10" customFormat="1" hidden="1" x14ac:dyDescent="0.35">
      <c r="A169" t="s">
        <v>322</v>
      </c>
      <c r="B169" t="s">
        <v>212</v>
      </c>
      <c r="C169" t="s">
        <v>221</v>
      </c>
      <c r="D169" t="s">
        <v>222</v>
      </c>
      <c r="E169">
        <f>SUM(Table111[[#This Row],[2026]:[2014]])</f>
        <v>1</v>
      </c>
      <c r="F169" s="22"/>
      <c r="G169" s="22"/>
      <c r="H169" s="22"/>
      <c r="I169" s="22">
        <v>1</v>
      </c>
      <c r="J169" s="22"/>
    </row>
    <row r="170" spans="1:10" customFormat="1" hidden="1" x14ac:dyDescent="0.35">
      <c r="A170" t="s">
        <v>322</v>
      </c>
      <c r="B170" t="s">
        <v>230</v>
      </c>
      <c r="C170" t="s">
        <v>231</v>
      </c>
      <c r="D170" t="s">
        <v>232</v>
      </c>
      <c r="E170">
        <f>SUM(Table111[[#This Row],[2026]:[2014]])</f>
        <v>13</v>
      </c>
      <c r="F170" s="22"/>
      <c r="G170" s="22"/>
      <c r="H170" s="22">
        <v>3</v>
      </c>
      <c r="I170" s="22">
        <v>6</v>
      </c>
      <c r="J170" s="22">
        <v>4</v>
      </c>
    </row>
    <row r="171" spans="1:10" customFormat="1" hidden="1" x14ac:dyDescent="0.35">
      <c r="A171" t="s">
        <v>322</v>
      </c>
      <c r="B171" t="s">
        <v>230</v>
      </c>
      <c r="C171" t="s">
        <v>233</v>
      </c>
      <c r="D171" t="s">
        <v>234</v>
      </c>
      <c r="E171">
        <f>SUM(Table111[[#This Row],[2026]:[2014]])</f>
        <v>4</v>
      </c>
      <c r="F171" s="22"/>
      <c r="G171" s="22"/>
      <c r="H171" s="22">
        <v>2</v>
      </c>
      <c r="I171" s="22">
        <v>2</v>
      </c>
      <c r="J171" s="22"/>
    </row>
    <row r="172" spans="1:10" customFormat="1" hidden="1" x14ac:dyDescent="0.35">
      <c r="A172" t="s">
        <v>322</v>
      </c>
      <c r="B172" t="s">
        <v>235</v>
      </c>
      <c r="C172" t="s">
        <v>236</v>
      </c>
      <c r="D172" t="s">
        <v>237</v>
      </c>
      <c r="E172">
        <f>SUM(Table111[[#This Row],[2026]:[2014]])</f>
        <v>1</v>
      </c>
      <c r="F172" s="22"/>
      <c r="G172" s="22"/>
      <c r="H172" s="22"/>
      <c r="I172" s="22"/>
      <c r="J172" s="22">
        <v>1</v>
      </c>
    </row>
    <row r="173" spans="1:10" customFormat="1" hidden="1" x14ac:dyDescent="0.35">
      <c r="A173" t="s">
        <v>322</v>
      </c>
      <c r="B173" t="s">
        <v>240</v>
      </c>
      <c r="C173" t="s">
        <v>241</v>
      </c>
      <c r="D173" t="s">
        <v>242</v>
      </c>
      <c r="E173">
        <f>SUM(Table111[[#This Row],[2026]:[2014]])</f>
        <v>14</v>
      </c>
      <c r="F173" s="22">
        <v>6</v>
      </c>
      <c r="G173" s="22">
        <v>4</v>
      </c>
      <c r="H173" s="22"/>
      <c r="I173" s="22">
        <v>4</v>
      </c>
      <c r="J173" s="22"/>
    </row>
    <row r="174" spans="1:10" customFormat="1" hidden="1" x14ac:dyDescent="0.35">
      <c r="A174" t="s">
        <v>322</v>
      </c>
      <c r="B174" t="s">
        <v>246</v>
      </c>
      <c r="C174" t="s">
        <v>247</v>
      </c>
      <c r="D174" t="s">
        <v>248</v>
      </c>
      <c r="E174">
        <f>SUM(Table111[[#This Row],[2026]:[2014]])</f>
        <v>29</v>
      </c>
      <c r="F174" s="22">
        <v>6</v>
      </c>
      <c r="G174" s="22">
        <v>1</v>
      </c>
      <c r="H174" s="22">
        <v>4</v>
      </c>
      <c r="I174" s="22">
        <v>14</v>
      </c>
      <c r="J174" s="22">
        <v>4</v>
      </c>
    </row>
    <row r="175" spans="1:10" customFormat="1" hidden="1" x14ac:dyDescent="0.35">
      <c r="A175" t="s">
        <v>322</v>
      </c>
      <c r="B175" t="s">
        <v>246</v>
      </c>
      <c r="C175" t="s">
        <v>249</v>
      </c>
      <c r="D175" t="s">
        <v>250</v>
      </c>
      <c r="E175">
        <f>SUM(Table111[[#This Row],[2026]:[2014]])</f>
        <v>9</v>
      </c>
      <c r="F175" s="22"/>
      <c r="G175" s="22">
        <v>3</v>
      </c>
      <c r="H175" s="22">
        <v>3</v>
      </c>
      <c r="I175" s="22">
        <v>3</v>
      </c>
      <c r="J175" s="22"/>
    </row>
    <row r="176" spans="1:10" customFormat="1" hidden="1" x14ac:dyDescent="0.35">
      <c r="A176" t="s">
        <v>322</v>
      </c>
      <c r="B176" t="s">
        <v>246</v>
      </c>
      <c r="C176" t="s">
        <v>251</v>
      </c>
      <c r="D176" t="s">
        <v>252</v>
      </c>
      <c r="E176">
        <f>SUM(Table111[[#This Row],[2026]:[2014]])</f>
        <v>19</v>
      </c>
      <c r="F176" s="22">
        <v>4</v>
      </c>
      <c r="G176" s="22">
        <v>1</v>
      </c>
      <c r="H176" s="22">
        <v>7</v>
      </c>
      <c r="I176" s="22">
        <v>3</v>
      </c>
      <c r="J176" s="22">
        <v>4</v>
      </c>
    </row>
    <row r="177" spans="1:10" customFormat="1" hidden="1" x14ac:dyDescent="0.35">
      <c r="A177" t="s">
        <v>322</v>
      </c>
      <c r="B177" t="s">
        <v>246</v>
      </c>
      <c r="C177" t="s">
        <v>253</v>
      </c>
      <c r="D177" t="s">
        <v>254</v>
      </c>
      <c r="E177">
        <f>SUM(Table111[[#This Row],[2026]:[2014]])</f>
        <v>4</v>
      </c>
      <c r="F177" s="22"/>
      <c r="G177" s="22">
        <v>4</v>
      </c>
      <c r="H177" s="22"/>
      <c r="I177" s="22"/>
      <c r="J177" s="22"/>
    </row>
    <row r="178" spans="1:10" customFormat="1" hidden="1" x14ac:dyDescent="0.35">
      <c r="A178" t="s">
        <v>322</v>
      </c>
      <c r="B178" t="s">
        <v>246</v>
      </c>
      <c r="C178" t="s">
        <v>398</v>
      </c>
      <c r="D178" t="s">
        <v>399</v>
      </c>
      <c r="E178">
        <f>SUM(Table111[[#This Row],[2026]:[2014]])</f>
        <v>12</v>
      </c>
      <c r="F178" s="22">
        <v>2</v>
      </c>
      <c r="G178" s="22">
        <v>10</v>
      </c>
      <c r="H178" s="22"/>
      <c r="I178" s="22"/>
      <c r="J178" s="22"/>
    </row>
    <row r="179" spans="1:10" customFormat="1" hidden="1" x14ac:dyDescent="0.35">
      <c r="A179" t="s">
        <v>322</v>
      </c>
      <c r="B179" t="s">
        <v>246</v>
      </c>
      <c r="C179" t="s">
        <v>257</v>
      </c>
      <c r="D179" t="s">
        <v>258</v>
      </c>
      <c r="E179">
        <f>SUM(Table111[[#This Row],[2026]:[2014]])</f>
        <v>48</v>
      </c>
      <c r="F179" s="22">
        <v>3</v>
      </c>
      <c r="G179" s="22">
        <v>5</v>
      </c>
      <c r="H179" s="22">
        <v>9</v>
      </c>
      <c r="I179" s="22">
        <v>1</v>
      </c>
      <c r="J179" s="22">
        <v>30</v>
      </c>
    </row>
    <row r="180" spans="1:10" customFormat="1" hidden="1" x14ac:dyDescent="0.35">
      <c r="A180" t="s">
        <v>322</v>
      </c>
      <c r="B180" t="s">
        <v>246</v>
      </c>
      <c r="C180" t="s">
        <v>259</v>
      </c>
      <c r="D180" t="s">
        <v>260</v>
      </c>
      <c r="E180">
        <f>SUM(Table111[[#This Row],[2026]:[2014]])</f>
        <v>7</v>
      </c>
      <c r="F180" s="22"/>
      <c r="G180" s="22"/>
      <c r="H180" s="22">
        <v>1</v>
      </c>
      <c r="I180" s="22">
        <v>6</v>
      </c>
      <c r="J180" s="22"/>
    </row>
    <row r="181" spans="1:10" customFormat="1" hidden="1" x14ac:dyDescent="0.35">
      <c r="A181" t="s">
        <v>322</v>
      </c>
      <c r="B181" t="s">
        <v>246</v>
      </c>
      <c r="C181" t="s">
        <v>261</v>
      </c>
      <c r="D181" t="s">
        <v>262</v>
      </c>
      <c r="E181">
        <f>SUM(Table111[[#This Row],[2026]:[2014]])</f>
        <v>5</v>
      </c>
      <c r="F181" s="22"/>
      <c r="G181" s="22"/>
      <c r="H181" s="22">
        <v>5</v>
      </c>
      <c r="I181" s="22"/>
      <c r="J181" s="22"/>
    </row>
    <row r="182" spans="1:10" customFormat="1" hidden="1" x14ac:dyDescent="0.35">
      <c r="A182" t="s">
        <v>322</v>
      </c>
      <c r="B182" t="s">
        <v>263</v>
      </c>
      <c r="C182" s="12" t="s">
        <v>116</v>
      </c>
      <c r="D182" t="s">
        <v>264</v>
      </c>
      <c r="E182">
        <f>SUM(Table111[[#This Row],[2026]:[2014]])</f>
        <v>549</v>
      </c>
      <c r="F182" s="22">
        <v>56</v>
      </c>
      <c r="G182" s="22">
        <v>121</v>
      </c>
      <c r="H182" s="22">
        <v>154</v>
      </c>
      <c r="I182" s="22">
        <v>165</v>
      </c>
      <c r="J182" s="22">
        <v>53</v>
      </c>
    </row>
    <row r="183" spans="1:10" customFormat="1" hidden="1" x14ac:dyDescent="0.35">
      <c r="A183" t="s">
        <v>322</v>
      </c>
      <c r="B183" t="s">
        <v>263</v>
      </c>
      <c r="C183" s="12" t="s">
        <v>116</v>
      </c>
      <c r="D183" t="s">
        <v>400</v>
      </c>
      <c r="E183">
        <f>SUM(Table111[[#This Row],[2026]:[2014]])</f>
        <v>1</v>
      </c>
      <c r="F183" s="22"/>
      <c r="G183" s="22"/>
      <c r="H183" s="22">
        <v>1</v>
      </c>
      <c r="I183" s="22"/>
      <c r="J183" s="22"/>
    </row>
    <row r="184" spans="1:10" customFormat="1" hidden="1" x14ac:dyDescent="0.35">
      <c r="A184" t="s">
        <v>322</v>
      </c>
      <c r="B184" t="s">
        <v>263</v>
      </c>
      <c r="C184" s="12" t="s">
        <v>116</v>
      </c>
      <c r="D184" t="s">
        <v>265</v>
      </c>
      <c r="E184">
        <f>SUM(Table111[[#This Row],[2026]:[2014]])</f>
        <v>24</v>
      </c>
      <c r="F184" s="22"/>
      <c r="G184" s="22"/>
      <c r="H184" s="22"/>
      <c r="I184" s="22">
        <v>-1</v>
      </c>
      <c r="J184" s="22">
        <v>25</v>
      </c>
    </row>
    <row r="185" spans="1:10" customFormat="1" hidden="1" x14ac:dyDescent="0.35">
      <c r="A185" t="s">
        <v>322</v>
      </c>
      <c r="B185" t="s">
        <v>263</v>
      </c>
      <c r="C185" s="12" t="s">
        <v>116</v>
      </c>
      <c r="D185" t="s">
        <v>401</v>
      </c>
      <c r="E185">
        <f>SUM(Table111[[#This Row],[2026]:[2014]])</f>
        <v>1</v>
      </c>
      <c r="F185" s="22"/>
      <c r="G185" s="22"/>
      <c r="H185" s="22"/>
      <c r="I185" s="22"/>
      <c r="J185" s="22">
        <v>1</v>
      </c>
    </row>
    <row r="186" spans="1:10" customFormat="1" hidden="1" x14ac:dyDescent="0.35">
      <c r="A186" t="s">
        <v>322</v>
      </c>
      <c r="B186" t="s">
        <v>263</v>
      </c>
      <c r="C186" t="s">
        <v>266</v>
      </c>
      <c r="D186" t="s">
        <v>267</v>
      </c>
      <c r="E186">
        <f>SUM(Table111[[#This Row],[2026]:[2014]])</f>
        <v>16</v>
      </c>
      <c r="F186" s="22"/>
      <c r="G186" s="22"/>
      <c r="H186" s="22">
        <v>1</v>
      </c>
      <c r="I186" s="22">
        <v>11</v>
      </c>
      <c r="J186" s="22">
        <v>4</v>
      </c>
    </row>
    <row r="187" spans="1:10" customFormat="1" hidden="1" x14ac:dyDescent="0.35">
      <c r="A187" t="s">
        <v>322</v>
      </c>
      <c r="B187" t="s">
        <v>263</v>
      </c>
      <c r="C187" t="s">
        <v>268</v>
      </c>
      <c r="D187" t="s">
        <v>269</v>
      </c>
      <c r="E187">
        <f>SUM(Table111[[#This Row],[2026]:[2014]])</f>
        <v>15</v>
      </c>
      <c r="F187" s="22"/>
      <c r="G187" s="22"/>
      <c r="H187" s="22">
        <v>15</v>
      </c>
      <c r="I187" s="22"/>
      <c r="J187" s="22"/>
    </row>
    <row r="188" spans="1:10" customFormat="1" hidden="1" x14ac:dyDescent="0.35">
      <c r="A188" t="s">
        <v>322</v>
      </c>
      <c r="B188" t="s">
        <v>263</v>
      </c>
      <c r="C188" t="s">
        <v>402</v>
      </c>
      <c r="D188" t="s">
        <v>403</v>
      </c>
      <c r="E188">
        <f>SUM(Table111[[#This Row],[2026]:[2014]])</f>
        <v>1</v>
      </c>
      <c r="F188" s="22"/>
      <c r="G188" s="22"/>
      <c r="H188" s="22"/>
      <c r="I188" s="22">
        <v>1</v>
      </c>
      <c r="J188" s="22"/>
    </row>
    <row r="189" spans="1:10" customFormat="1" hidden="1" x14ac:dyDescent="0.35">
      <c r="A189" t="s">
        <v>322</v>
      </c>
      <c r="B189" t="s">
        <v>263</v>
      </c>
      <c r="C189" t="s">
        <v>280</v>
      </c>
      <c r="D189" t="s">
        <v>281</v>
      </c>
      <c r="E189">
        <f>SUM(Table111[[#This Row],[2026]:[2014]])</f>
        <v>1</v>
      </c>
      <c r="F189" s="22"/>
      <c r="G189" s="22"/>
      <c r="H189" s="22"/>
      <c r="I189" s="22"/>
      <c r="J189" s="22">
        <v>1</v>
      </c>
    </row>
    <row r="190" spans="1:10" customFormat="1" hidden="1" x14ac:dyDescent="0.35">
      <c r="A190" t="s">
        <v>322</v>
      </c>
      <c r="B190" t="s">
        <v>263</v>
      </c>
      <c r="C190" t="s">
        <v>282</v>
      </c>
      <c r="D190" t="s">
        <v>283</v>
      </c>
      <c r="E190">
        <f>SUM(Table111[[#This Row],[2026]:[2014]])</f>
        <v>128</v>
      </c>
      <c r="F190" s="22">
        <v>7</v>
      </c>
      <c r="G190" s="22">
        <v>25</v>
      </c>
      <c r="H190" s="22">
        <v>40</v>
      </c>
      <c r="I190" s="22">
        <v>26</v>
      </c>
      <c r="J190" s="22">
        <v>30</v>
      </c>
    </row>
    <row r="191" spans="1:10" customFormat="1" hidden="1" x14ac:dyDescent="0.35">
      <c r="A191" t="s">
        <v>322</v>
      </c>
      <c r="B191" t="s">
        <v>263</v>
      </c>
      <c r="C191" t="s">
        <v>284</v>
      </c>
      <c r="D191" t="s">
        <v>285</v>
      </c>
      <c r="E191">
        <f>SUM(Table111[[#This Row],[2026]:[2014]])</f>
        <v>6</v>
      </c>
      <c r="F191" s="22"/>
      <c r="G191" s="22">
        <v>1</v>
      </c>
      <c r="H191" s="22">
        <v>1</v>
      </c>
      <c r="I191" s="22">
        <v>1</v>
      </c>
      <c r="J191" s="22">
        <v>3</v>
      </c>
    </row>
    <row r="192" spans="1:10" customFormat="1" hidden="1" x14ac:dyDescent="0.35">
      <c r="A192" t="s">
        <v>322</v>
      </c>
      <c r="B192" t="s">
        <v>263</v>
      </c>
      <c r="C192" t="s">
        <v>404</v>
      </c>
      <c r="D192" t="s">
        <v>405</v>
      </c>
      <c r="E192">
        <f>SUM(Table111[[#This Row],[2026]:[2014]])</f>
        <v>1</v>
      </c>
      <c r="F192" s="22"/>
      <c r="G192" s="22"/>
      <c r="H192" s="22"/>
      <c r="I192" s="22"/>
      <c r="J192" s="22">
        <v>1</v>
      </c>
    </row>
    <row r="193" spans="1:17" customFormat="1" hidden="1" x14ac:dyDescent="0.35">
      <c r="A193" t="s">
        <v>322</v>
      </c>
      <c r="B193" t="s">
        <v>263</v>
      </c>
      <c r="C193" t="s">
        <v>286</v>
      </c>
      <c r="D193" t="s">
        <v>287</v>
      </c>
      <c r="E193">
        <f>SUM(Table111[[#This Row],[2026]:[2014]])</f>
        <v>4</v>
      </c>
      <c r="F193" s="22"/>
      <c r="G193" s="22"/>
      <c r="H193" s="22">
        <v>2</v>
      </c>
      <c r="I193" s="22">
        <v>1</v>
      </c>
      <c r="J193" s="22">
        <v>1</v>
      </c>
    </row>
    <row r="194" spans="1:17" customFormat="1" hidden="1" x14ac:dyDescent="0.35">
      <c r="A194" t="s">
        <v>322</v>
      </c>
      <c r="B194" t="s">
        <v>263</v>
      </c>
      <c r="C194" t="s">
        <v>288</v>
      </c>
      <c r="D194" t="s">
        <v>289</v>
      </c>
      <c r="E194">
        <f>SUM(Table111[[#This Row],[2026]:[2014]])</f>
        <v>2</v>
      </c>
      <c r="F194" s="22"/>
      <c r="G194" s="22"/>
      <c r="H194" s="22">
        <v>2</v>
      </c>
      <c r="I194" s="22"/>
      <c r="J194" s="22"/>
    </row>
    <row r="195" spans="1:17" customFormat="1" hidden="1" x14ac:dyDescent="0.35">
      <c r="A195" t="s">
        <v>322</v>
      </c>
      <c r="B195" t="s">
        <v>263</v>
      </c>
      <c r="C195" t="s">
        <v>290</v>
      </c>
      <c r="D195" t="s">
        <v>291</v>
      </c>
      <c r="E195">
        <f>SUM(Table111[[#This Row],[2026]:[2014]])</f>
        <v>39</v>
      </c>
      <c r="F195" s="22"/>
      <c r="G195" s="22">
        <v>1</v>
      </c>
      <c r="H195" s="22">
        <v>2</v>
      </c>
      <c r="I195" s="22">
        <v>21</v>
      </c>
      <c r="J195" s="22">
        <v>15</v>
      </c>
    </row>
    <row r="196" spans="1:17" customFormat="1" hidden="1" x14ac:dyDescent="0.35">
      <c r="A196" t="s">
        <v>322</v>
      </c>
      <c r="B196" t="s">
        <v>263</v>
      </c>
      <c r="C196" t="s">
        <v>292</v>
      </c>
      <c r="D196" t="s">
        <v>293</v>
      </c>
      <c r="E196">
        <f>SUM(Table111[[#This Row],[2026]:[2014]])</f>
        <v>8</v>
      </c>
      <c r="F196" s="22"/>
      <c r="G196" s="22">
        <v>1</v>
      </c>
      <c r="H196" s="22">
        <v>2</v>
      </c>
      <c r="I196" s="22">
        <v>4</v>
      </c>
      <c r="J196" s="22">
        <v>1</v>
      </c>
    </row>
    <row r="197" spans="1:17" customFormat="1" hidden="1" x14ac:dyDescent="0.35">
      <c r="A197" t="s">
        <v>322</v>
      </c>
      <c r="B197" t="s">
        <v>263</v>
      </c>
      <c r="C197" t="s">
        <v>406</v>
      </c>
      <c r="D197" t="s">
        <v>407</v>
      </c>
      <c r="E197">
        <f>SUM(Table111[[#This Row],[2026]:[2014]])</f>
        <v>1</v>
      </c>
      <c r="F197" s="22"/>
      <c r="G197" s="22"/>
      <c r="H197" s="22"/>
      <c r="I197" s="22">
        <v>1</v>
      </c>
      <c r="J197" s="22"/>
    </row>
    <row r="198" spans="1:17" customFormat="1" hidden="1" x14ac:dyDescent="0.35">
      <c r="A198" t="s">
        <v>322</v>
      </c>
      <c r="B198" t="s">
        <v>263</v>
      </c>
      <c r="C198" t="s">
        <v>408</v>
      </c>
      <c r="D198" t="s">
        <v>409</v>
      </c>
      <c r="E198">
        <f>SUM(Table111[[#This Row],[2026]:[2014]])</f>
        <v>1</v>
      </c>
      <c r="F198" s="22">
        <v>1</v>
      </c>
      <c r="G198" s="22"/>
      <c r="H198" s="22"/>
      <c r="I198" s="22"/>
      <c r="J198" s="22"/>
    </row>
    <row r="199" spans="1:17" customFormat="1" hidden="1" x14ac:dyDescent="0.35">
      <c r="A199" t="s">
        <v>322</v>
      </c>
      <c r="B199" t="s">
        <v>263</v>
      </c>
      <c r="C199" t="s">
        <v>410</v>
      </c>
      <c r="D199" t="s">
        <v>411</v>
      </c>
      <c r="E199">
        <f>SUM(Table111[[#This Row],[2026]:[2014]])</f>
        <v>1</v>
      </c>
      <c r="F199" s="22"/>
      <c r="G199" s="22">
        <v>1</v>
      </c>
      <c r="H199" s="22"/>
      <c r="I199" s="22"/>
      <c r="J199" s="22"/>
    </row>
    <row r="200" spans="1:17" customFormat="1" hidden="1" x14ac:dyDescent="0.35">
      <c r="A200" t="s">
        <v>322</v>
      </c>
      <c r="B200" t="s">
        <v>263</v>
      </c>
      <c r="C200" t="s">
        <v>412</v>
      </c>
      <c r="D200" t="s">
        <v>413</v>
      </c>
      <c r="E200">
        <f>SUM(Table111[[#This Row],[2026]:[2014]])</f>
        <v>0</v>
      </c>
      <c r="F200" s="22"/>
      <c r="G200" s="22"/>
      <c r="H200" s="22"/>
      <c r="I200" s="22">
        <v>-1</v>
      </c>
      <c r="J200" s="22">
        <v>1</v>
      </c>
    </row>
    <row r="201" spans="1:17" customFormat="1" hidden="1" x14ac:dyDescent="0.35">
      <c r="A201" t="s">
        <v>322</v>
      </c>
      <c r="B201" t="s">
        <v>263</v>
      </c>
      <c r="C201" t="s">
        <v>302</v>
      </c>
      <c r="D201" t="s">
        <v>303</v>
      </c>
      <c r="E201">
        <f>SUM(Table111[[#This Row],[2026]:[2014]])</f>
        <v>1</v>
      </c>
      <c r="F201" s="22"/>
      <c r="G201" s="22"/>
      <c r="H201" s="22"/>
      <c r="I201" s="22">
        <v>1</v>
      </c>
      <c r="J201" s="22"/>
    </row>
    <row r="202" spans="1:17" customFormat="1" hidden="1" x14ac:dyDescent="0.35">
      <c r="A202" t="s">
        <v>322</v>
      </c>
      <c r="B202" t="s">
        <v>263</v>
      </c>
      <c r="C202" t="s">
        <v>414</v>
      </c>
      <c r="D202" t="s">
        <v>415</v>
      </c>
      <c r="E202">
        <f>SUM(Table111[[#This Row],[2026]:[2014]])</f>
        <v>3</v>
      </c>
      <c r="F202" s="22"/>
      <c r="G202" s="22"/>
      <c r="H202" s="22"/>
      <c r="I202" s="22"/>
      <c r="J202" s="22">
        <v>3</v>
      </c>
    </row>
    <row r="203" spans="1:17" customFormat="1" hidden="1" x14ac:dyDescent="0.35">
      <c r="A203" t="s">
        <v>322</v>
      </c>
      <c r="B203" t="s">
        <v>263</v>
      </c>
      <c r="C203" t="s">
        <v>306</v>
      </c>
      <c r="D203" t="s">
        <v>307</v>
      </c>
      <c r="E203">
        <f>SUM(Table111[[#This Row],[2026]:[2014]])</f>
        <v>3</v>
      </c>
      <c r="F203" s="22"/>
      <c r="G203" s="22"/>
      <c r="H203" s="22">
        <v>1</v>
      </c>
      <c r="I203" s="22">
        <v>2</v>
      </c>
      <c r="J203" s="22"/>
    </row>
    <row r="204" spans="1:17" customFormat="1" hidden="1" x14ac:dyDescent="0.35">
      <c r="A204" t="s">
        <v>322</v>
      </c>
      <c r="B204" t="s">
        <v>263</v>
      </c>
      <c r="C204" t="s">
        <v>416</v>
      </c>
      <c r="D204" t="s">
        <v>417</v>
      </c>
      <c r="E204">
        <f>SUM(Table111[[#This Row],[2026]:[2014]])</f>
        <v>1</v>
      </c>
      <c r="F204" s="22"/>
      <c r="G204" s="22"/>
      <c r="H204" s="22"/>
      <c r="I204" s="22"/>
      <c r="J204" s="22">
        <v>1</v>
      </c>
    </row>
    <row r="205" spans="1:17" customFormat="1" hidden="1" x14ac:dyDescent="0.35">
      <c r="A205" t="s">
        <v>322</v>
      </c>
      <c r="B205" t="s">
        <v>263</v>
      </c>
      <c r="C205" t="s">
        <v>418</v>
      </c>
      <c r="D205" t="s">
        <v>419</v>
      </c>
      <c r="E205">
        <f>SUM(Table111[[#This Row],[2026]:[2014]])</f>
        <v>16</v>
      </c>
      <c r="F205" s="22"/>
      <c r="G205" s="22"/>
      <c r="H205" s="22"/>
      <c r="I205" s="22"/>
      <c r="J205" s="22">
        <v>16</v>
      </c>
    </row>
    <row r="206" spans="1:17" customFormat="1" hidden="1" x14ac:dyDescent="0.35">
      <c r="A206" t="s">
        <v>322</v>
      </c>
      <c r="B206" t="s">
        <v>263</v>
      </c>
      <c r="C206" t="s">
        <v>312</v>
      </c>
      <c r="D206" t="s">
        <v>313</v>
      </c>
      <c r="E206">
        <f>SUM(Table111[[#This Row],[2026]:[2014]])</f>
        <v>87</v>
      </c>
      <c r="F206" s="22">
        <v>7</v>
      </c>
      <c r="G206" s="22">
        <v>12</v>
      </c>
      <c r="H206" s="22">
        <v>21</v>
      </c>
      <c r="I206" s="22">
        <v>32</v>
      </c>
      <c r="J206" s="22">
        <v>15</v>
      </c>
    </row>
    <row r="207" spans="1:17" customFormat="1" hidden="1" x14ac:dyDescent="0.35">
      <c r="A207" t="s">
        <v>420</v>
      </c>
      <c r="B207" t="s">
        <v>137</v>
      </c>
      <c r="C207" s="12" t="s">
        <v>116</v>
      </c>
      <c r="D207" t="s">
        <v>139</v>
      </c>
      <c r="E207">
        <f>SUM(Table111[[#This Row],[2026]:[2014]])</f>
        <v>0</v>
      </c>
      <c r="F207" s="22"/>
      <c r="G207" s="22"/>
      <c r="H207" s="22"/>
      <c r="I207" s="22"/>
      <c r="J207" s="22"/>
      <c r="K207" s="22"/>
      <c r="L207" s="22"/>
      <c r="M207" s="22"/>
      <c r="N207" s="22">
        <v>-1</v>
      </c>
      <c r="O207" s="22"/>
      <c r="P207" s="22">
        <v>1</v>
      </c>
      <c r="Q207" s="22"/>
    </row>
    <row r="208" spans="1:17" customFormat="1" hidden="1" x14ac:dyDescent="0.35">
      <c r="A208" t="s">
        <v>420</v>
      </c>
      <c r="B208" t="s">
        <v>184</v>
      </c>
      <c r="C208" s="12" t="s">
        <v>116</v>
      </c>
      <c r="D208" t="s">
        <v>185</v>
      </c>
      <c r="E208">
        <f>SUM(Table111[[#This Row],[2026]:[2014]])</f>
        <v>-2</v>
      </c>
      <c r="F208" s="22"/>
      <c r="G208" s="22"/>
      <c r="H208" s="22">
        <v>-1</v>
      </c>
      <c r="I208" s="22"/>
      <c r="J208" s="22">
        <v>-1</v>
      </c>
      <c r="K208" s="22"/>
      <c r="L208" s="22"/>
      <c r="M208" s="22"/>
      <c r="N208" s="22"/>
      <c r="O208" s="22"/>
      <c r="P208" s="22"/>
      <c r="Q208" s="22"/>
    </row>
    <row r="209" spans="1:17" customFormat="1" hidden="1" x14ac:dyDescent="0.35">
      <c r="A209" t="s">
        <v>420</v>
      </c>
      <c r="B209" t="s">
        <v>184</v>
      </c>
      <c r="C209" s="12" t="s">
        <v>116</v>
      </c>
      <c r="D209" t="s">
        <v>365</v>
      </c>
      <c r="E209">
        <f>SUM(Table111[[#This Row],[2026]:[2014]])</f>
        <v>8</v>
      </c>
      <c r="F209" s="22"/>
      <c r="G209" s="22"/>
      <c r="H209" s="22"/>
      <c r="I209" s="22"/>
      <c r="J209" s="22">
        <v>8</v>
      </c>
      <c r="K209" s="22"/>
      <c r="L209" s="22"/>
      <c r="M209" s="22"/>
      <c r="N209" s="22"/>
      <c r="O209" s="22"/>
      <c r="P209" s="22"/>
      <c r="Q209" s="22"/>
    </row>
    <row r="210" spans="1:17" customFormat="1" hidden="1" x14ac:dyDescent="0.35">
      <c r="A210" t="s">
        <v>420</v>
      </c>
      <c r="B210" t="s">
        <v>184</v>
      </c>
      <c r="C210" s="12" t="s">
        <v>116</v>
      </c>
      <c r="D210" t="s">
        <v>421</v>
      </c>
      <c r="E210">
        <f>SUM(Table111[[#This Row],[2026]:[2014]])</f>
        <v>1</v>
      </c>
      <c r="F210" s="22"/>
      <c r="G210" s="22">
        <v>1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customFormat="1" hidden="1" x14ac:dyDescent="0.35">
      <c r="A211" t="s">
        <v>420</v>
      </c>
      <c r="B211" t="s">
        <v>194</v>
      </c>
      <c r="C211" s="12" t="s">
        <v>116</v>
      </c>
      <c r="D211" t="s">
        <v>197</v>
      </c>
      <c r="E211">
        <f>SUM(Table111[[#This Row],[2026]:[2014]])</f>
        <v>2</v>
      </c>
      <c r="F211" s="22"/>
      <c r="G211" s="22"/>
      <c r="H211" s="22"/>
      <c r="I211" s="22"/>
      <c r="J211" s="22"/>
      <c r="K211" s="22">
        <v>2</v>
      </c>
      <c r="L211" s="22"/>
      <c r="M211" s="22"/>
      <c r="N211" s="22"/>
      <c r="O211" s="22"/>
      <c r="P211" s="22"/>
      <c r="Q211" s="22"/>
    </row>
    <row r="212" spans="1:17" customFormat="1" hidden="1" x14ac:dyDescent="0.35">
      <c r="A212" t="s">
        <v>420</v>
      </c>
      <c r="B212" t="s">
        <v>194</v>
      </c>
      <c r="C212" s="12" t="s">
        <v>116</v>
      </c>
      <c r="D212" t="s">
        <v>198</v>
      </c>
      <c r="E212">
        <f>SUM(Table111[[#This Row],[2026]:[2014]])</f>
        <v>4</v>
      </c>
      <c r="F212" s="22"/>
      <c r="G212" s="22"/>
      <c r="H212" s="22"/>
      <c r="I212" s="22"/>
      <c r="J212" s="22">
        <v>4</v>
      </c>
      <c r="K212" s="22"/>
      <c r="L212" s="22"/>
      <c r="M212" s="22"/>
      <c r="N212" s="22"/>
      <c r="O212" s="22"/>
      <c r="P212" s="22"/>
      <c r="Q212" s="22"/>
    </row>
    <row r="213" spans="1:17" customFormat="1" hidden="1" x14ac:dyDescent="0.35">
      <c r="A213" t="s">
        <v>420</v>
      </c>
      <c r="B213" t="s">
        <v>194</v>
      </c>
      <c r="C213" s="12" t="s">
        <v>116</v>
      </c>
      <c r="D213" t="s">
        <v>380</v>
      </c>
      <c r="E213">
        <f>SUM(Table111[[#This Row],[2026]:[2014]])</f>
        <v>1</v>
      </c>
      <c r="F213" s="22"/>
      <c r="G213" s="22"/>
      <c r="H213" s="22"/>
      <c r="I213" s="22"/>
      <c r="J213" s="22">
        <v>1</v>
      </c>
      <c r="K213" s="22"/>
      <c r="L213" s="22"/>
      <c r="M213" s="22"/>
      <c r="N213" s="22"/>
      <c r="O213" s="22"/>
      <c r="P213" s="22"/>
      <c r="Q213" s="22"/>
    </row>
    <row r="214" spans="1:17" customFormat="1" hidden="1" x14ac:dyDescent="0.35">
      <c r="A214" t="s">
        <v>420</v>
      </c>
      <c r="B214" t="s">
        <v>194</v>
      </c>
      <c r="C214" t="s">
        <v>384</v>
      </c>
      <c r="D214" t="s">
        <v>385</v>
      </c>
      <c r="E214">
        <f>SUM(Table111[[#This Row],[2026]:[2014]])</f>
        <v>1</v>
      </c>
      <c r="F214" s="22"/>
      <c r="G214" s="22"/>
      <c r="H214" s="22"/>
      <c r="I214" s="22"/>
      <c r="J214" s="22">
        <v>1</v>
      </c>
      <c r="K214" s="22"/>
      <c r="L214" s="22"/>
      <c r="M214" s="22"/>
      <c r="N214" s="22"/>
      <c r="O214" s="22"/>
      <c r="P214" s="22"/>
      <c r="Q214" s="22"/>
    </row>
    <row r="215" spans="1:17" customFormat="1" hidden="1" x14ac:dyDescent="0.35">
      <c r="A215" t="s">
        <v>420</v>
      </c>
      <c r="B215" t="s">
        <v>388</v>
      </c>
      <c r="C215" t="s">
        <v>422</v>
      </c>
      <c r="D215" t="s">
        <v>423</v>
      </c>
      <c r="E215">
        <f>SUM(Table111[[#This Row],[2026]:[2014]])</f>
        <v>1</v>
      </c>
      <c r="F215" s="22"/>
      <c r="G215" s="22"/>
      <c r="H215" s="22"/>
      <c r="I215" s="22"/>
      <c r="J215" s="22">
        <v>1</v>
      </c>
      <c r="K215" s="22"/>
      <c r="L215" s="22"/>
      <c r="M215" s="22"/>
      <c r="N215" s="22"/>
      <c r="O215" s="22"/>
      <c r="P215" s="22"/>
      <c r="Q215" s="22"/>
    </row>
    <row r="216" spans="1:17" customFormat="1" hidden="1" x14ac:dyDescent="0.35">
      <c r="A216" t="s">
        <v>420</v>
      </c>
      <c r="B216" t="s">
        <v>230</v>
      </c>
      <c r="C216" t="s">
        <v>424</v>
      </c>
      <c r="D216" t="s">
        <v>425</v>
      </c>
      <c r="E216">
        <f>SUM(Table111[[#This Row],[2026]:[2014]])</f>
        <v>1</v>
      </c>
      <c r="F216" s="22"/>
      <c r="G216" s="22"/>
      <c r="H216" s="22"/>
      <c r="I216" s="22"/>
      <c r="J216" s="22"/>
      <c r="K216" s="22"/>
      <c r="L216" s="22"/>
      <c r="M216" s="22">
        <v>1</v>
      </c>
      <c r="N216" s="22"/>
      <c r="O216" s="22"/>
      <c r="P216" s="22"/>
      <c r="Q216" s="22"/>
    </row>
    <row r="217" spans="1:17" customFormat="1" hidden="1" x14ac:dyDescent="0.35">
      <c r="A217" t="s">
        <v>420</v>
      </c>
      <c r="B217" t="s">
        <v>246</v>
      </c>
      <c r="C217" t="s">
        <v>249</v>
      </c>
      <c r="D217" t="s">
        <v>250</v>
      </c>
      <c r="E217">
        <f>SUM(Table111[[#This Row],[2026]:[2014]])</f>
        <v>2</v>
      </c>
      <c r="F217" s="22"/>
      <c r="G217" s="22"/>
      <c r="H217" s="22"/>
      <c r="I217" s="22">
        <v>1</v>
      </c>
      <c r="J217" s="22"/>
      <c r="K217" s="22">
        <v>1</v>
      </c>
      <c r="L217" s="22"/>
      <c r="M217" s="22"/>
      <c r="N217" s="22"/>
      <c r="O217" s="22"/>
      <c r="P217" s="22"/>
      <c r="Q217" s="22"/>
    </row>
    <row r="218" spans="1:17" customFormat="1" hidden="1" x14ac:dyDescent="0.35">
      <c r="A218" t="s">
        <v>420</v>
      </c>
      <c r="B218" t="s">
        <v>246</v>
      </c>
      <c r="C218" t="s">
        <v>251</v>
      </c>
      <c r="D218" t="s">
        <v>252</v>
      </c>
      <c r="E218">
        <f>SUM(Table111[[#This Row],[2026]:[2014]])</f>
        <v>5</v>
      </c>
      <c r="F218" s="22"/>
      <c r="G218" s="22"/>
      <c r="H218" s="22"/>
      <c r="I218" s="22"/>
      <c r="J218" s="22">
        <v>3</v>
      </c>
      <c r="K218" s="22"/>
      <c r="L218" s="22"/>
      <c r="M218" s="22">
        <v>2</v>
      </c>
      <c r="N218" s="22"/>
      <c r="O218" s="22"/>
      <c r="P218" s="22"/>
      <c r="Q218" s="22"/>
    </row>
    <row r="219" spans="1:17" customFormat="1" hidden="1" x14ac:dyDescent="0.35">
      <c r="A219" t="s">
        <v>420</v>
      </c>
      <c r="B219" t="s">
        <v>263</v>
      </c>
      <c r="C219" s="12" t="s">
        <v>116</v>
      </c>
      <c r="D219" t="s">
        <v>264</v>
      </c>
      <c r="E219">
        <f>SUM(Table111[[#This Row],[2026]:[2014]])</f>
        <v>8</v>
      </c>
      <c r="F219" s="22">
        <v>0</v>
      </c>
      <c r="G219" s="22">
        <v>1</v>
      </c>
      <c r="H219" s="22">
        <v>1</v>
      </c>
      <c r="I219" s="22">
        <v>-2</v>
      </c>
      <c r="J219" s="22">
        <v>4</v>
      </c>
      <c r="K219" s="22">
        <v>2</v>
      </c>
      <c r="L219" s="22"/>
      <c r="M219" s="22">
        <v>2</v>
      </c>
      <c r="N219" s="22"/>
      <c r="O219" s="22"/>
      <c r="P219" s="22"/>
      <c r="Q219" s="22"/>
    </row>
    <row r="220" spans="1:17" customFormat="1" hidden="1" x14ac:dyDescent="0.35">
      <c r="A220" t="s">
        <v>420</v>
      </c>
      <c r="B220" t="s">
        <v>263</v>
      </c>
      <c r="C220" s="12" t="s">
        <v>116</v>
      </c>
      <c r="D220" t="s">
        <v>400</v>
      </c>
      <c r="E220">
        <f>SUM(Table111[[#This Row],[2026]:[2014]])</f>
        <v>5</v>
      </c>
      <c r="F220" s="22"/>
      <c r="G220" s="22">
        <v>1</v>
      </c>
      <c r="H220" s="22"/>
      <c r="I220" s="22"/>
      <c r="J220" s="22"/>
      <c r="K220" s="22">
        <v>2</v>
      </c>
      <c r="L220" s="22">
        <v>1</v>
      </c>
      <c r="M220" s="22">
        <v>1</v>
      </c>
      <c r="N220" s="22"/>
      <c r="O220" s="22"/>
      <c r="P220" s="22"/>
      <c r="Q220" s="22"/>
    </row>
    <row r="221" spans="1:17" customFormat="1" hidden="1" x14ac:dyDescent="0.35">
      <c r="A221" t="s">
        <v>420</v>
      </c>
      <c r="B221" t="s">
        <v>263</v>
      </c>
      <c r="C221" s="12" t="s">
        <v>116</v>
      </c>
      <c r="D221" t="s">
        <v>401</v>
      </c>
      <c r="E221">
        <f>SUM(Table111[[#This Row],[2026]:[2014]])</f>
        <v>9</v>
      </c>
      <c r="F221" s="22"/>
      <c r="G221" s="22"/>
      <c r="H221" s="22"/>
      <c r="I221" s="22">
        <v>4</v>
      </c>
      <c r="J221" s="22">
        <v>2</v>
      </c>
      <c r="K221" s="22">
        <v>3</v>
      </c>
      <c r="L221" s="22"/>
      <c r="M221" s="22"/>
      <c r="N221" s="22"/>
      <c r="O221" s="22"/>
      <c r="P221" s="22"/>
      <c r="Q221" s="22"/>
    </row>
    <row r="222" spans="1:17" customFormat="1" hidden="1" x14ac:dyDescent="0.35">
      <c r="A222" t="s">
        <v>420</v>
      </c>
      <c r="B222" t="s">
        <v>263</v>
      </c>
      <c r="C222" t="s">
        <v>266</v>
      </c>
      <c r="D222" t="s">
        <v>267</v>
      </c>
      <c r="E222">
        <f>SUM(Table111[[#This Row],[2026]:[2014]])</f>
        <v>10</v>
      </c>
      <c r="F222" s="22"/>
      <c r="G222" s="22"/>
      <c r="H222" s="22"/>
      <c r="I222" s="22">
        <v>1</v>
      </c>
      <c r="J222" s="22">
        <v>2</v>
      </c>
      <c r="K222" s="22">
        <v>4</v>
      </c>
      <c r="L222" s="22"/>
      <c r="M222" s="22"/>
      <c r="N222" s="22">
        <v>1</v>
      </c>
      <c r="O222" s="22">
        <v>2</v>
      </c>
      <c r="P222" s="22"/>
      <c r="Q222" s="22"/>
    </row>
    <row r="223" spans="1:17" customFormat="1" hidden="1" x14ac:dyDescent="0.35">
      <c r="A223" t="s">
        <v>420</v>
      </c>
      <c r="B223" t="s">
        <v>263</v>
      </c>
      <c r="C223" t="s">
        <v>282</v>
      </c>
      <c r="D223" t="s">
        <v>283</v>
      </c>
      <c r="E223">
        <f>SUM(Table111[[#This Row],[2026]:[2014]])</f>
        <v>1</v>
      </c>
      <c r="F223" s="22"/>
      <c r="G223" s="22"/>
      <c r="H223" s="22">
        <v>1</v>
      </c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customFormat="1" hidden="1" x14ac:dyDescent="0.35">
      <c r="A224" t="s">
        <v>420</v>
      </c>
      <c r="B224" t="s">
        <v>263</v>
      </c>
      <c r="C224" t="s">
        <v>288</v>
      </c>
      <c r="D224" t="s">
        <v>289</v>
      </c>
      <c r="E224">
        <f>SUM(Table111[[#This Row],[2026]:[2014]])</f>
        <v>2</v>
      </c>
      <c r="F224" s="22"/>
      <c r="G224" s="22"/>
      <c r="H224" s="22"/>
      <c r="I224" s="22">
        <v>1</v>
      </c>
      <c r="J224" s="22"/>
      <c r="K224" s="22"/>
      <c r="L224" s="22"/>
      <c r="M224" s="22">
        <v>1</v>
      </c>
      <c r="N224" s="22"/>
      <c r="O224" s="22"/>
      <c r="P224" s="22"/>
      <c r="Q224" s="22"/>
    </row>
    <row r="225" spans="1:17" customFormat="1" hidden="1" x14ac:dyDescent="0.35">
      <c r="A225" t="s">
        <v>420</v>
      </c>
      <c r="B225" t="s">
        <v>263</v>
      </c>
      <c r="C225" t="s">
        <v>426</v>
      </c>
      <c r="D225" t="s">
        <v>427</v>
      </c>
      <c r="E225">
        <f>SUM(Table111[[#This Row],[2026]:[2014]])</f>
        <v>3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>
        <v>2</v>
      </c>
      <c r="Q225" s="22">
        <v>1</v>
      </c>
    </row>
    <row r="226" spans="1:17" customFormat="1" hidden="1" x14ac:dyDescent="0.35">
      <c r="A226" t="s">
        <v>420</v>
      </c>
      <c r="B226" t="s">
        <v>263</v>
      </c>
      <c r="C226" t="s">
        <v>428</v>
      </c>
      <c r="D226" t="s">
        <v>429</v>
      </c>
      <c r="E226">
        <f>SUM(Table111[[#This Row],[2026]:[2014]])</f>
        <v>1</v>
      </c>
      <c r="F226" s="22"/>
      <c r="G226" s="22"/>
      <c r="H226" s="22"/>
      <c r="I226" s="22">
        <v>1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idden="1" x14ac:dyDescent="0.35">
      <c r="A227" t="s">
        <v>420</v>
      </c>
      <c r="B227" t="s">
        <v>263</v>
      </c>
      <c r="C227" t="s">
        <v>290</v>
      </c>
      <c r="D227" t="s">
        <v>291</v>
      </c>
      <c r="E227">
        <f>SUM(Table111[[#This Row],[2026]:[2014]])</f>
        <v>4</v>
      </c>
      <c r="F227" s="22"/>
      <c r="G227" s="22">
        <v>0</v>
      </c>
      <c r="H227" s="22"/>
      <c r="I227" s="22"/>
      <c r="J227" s="22">
        <v>1</v>
      </c>
      <c r="K227" s="22">
        <v>1</v>
      </c>
      <c r="L227" s="22">
        <v>1</v>
      </c>
      <c r="M227" s="22"/>
      <c r="N227" s="22">
        <v>1</v>
      </c>
      <c r="O227" s="22"/>
      <c r="P227" s="22"/>
      <c r="Q227" s="22"/>
    </row>
    <row r="228" spans="1:17" customFormat="1" hidden="1" x14ac:dyDescent="0.35">
      <c r="A228" t="s">
        <v>420</v>
      </c>
      <c r="B228" t="s">
        <v>263</v>
      </c>
      <c r="C228" t="s">
        <v>292</v>
      </c>
      <c r="D228" t="s">
        <v>293</v>
      </c>
      <c r="E228">
        <f>SUM(Table111[[#This Row],[2026]:[2014]])</f>
        <v>11</v>
      </c>
      <c r="F228" s="22"/>
      <c r="G228" s="22">
        <v>1</v>
      </c>
      <c r="H228" s="22">
        <v>1</v>
      </c>
      <c r="I228" s="22">
        <v>4</v>
      </c>
      <c r="J228" s="22"/>
      <c r="K228" s="22">
        <v>1</v>
      </c>
      <c r="L228" s="22">
        <v>3</v>
      </c>
      <c r="M228" s="22">
        <v>1</v>
      </c>
      <c r="N228" s="22"/>
      <c r="O228" s="22"/>
      <c r="P228" s="22"/>
      <c r="Q228" s="22"/>
    </row>
    <row r="229" spans="1:17" customFormat="1" hidden="1" x14ac:dyDescent="0.35">
      <c r="A229" t="s">
        <v>420</v>
      </c>
      <c r="B229" t="s">
        <v>263</v>
      </c>
      <c r="C229" t="s">
        <v>430</v>
      </c>
      <c r="D229" t="s">
        <v>431</v>
      </c>
      <c r="E229">
        <f>SUM(Table111[[#This Row],[2026]:[2014]])</f>
        <v>0</v>
      </c>
      <c r="F229" s="22"/>
      <c r="G229" s="22"/>
      <c r="H229" s="22"/>
      <c r="I229" s="22"/>
      <c r="J229" s="22"/>
      <c r="K229" s="22"/>
      <c r="L229" s="22">
        <v>0</v>
      </c>
      <c r="M229" s="22"/>
      <c r="N229" s="22"/>
      <c r="O229" s="22"/>
      <c r="P229" s="22"/>
      <c r="Q229" s="22"/>
    </row>
    <row r="230" spans="1:17" customFormat="1" hidden="1" x14ac:dyDescent="0.35">
      <c r="A230" t="s">
        <v>420</v>
      </c>
      <c r="B230" t="s">
        <v>263</v>
      </c>
      <c r="C230" t="s">
        <v>408</v>
      </c>
      <c r="D230" t="s">
        <v>409</v>
      </c>
      <c r="E230">
        <f>SUM(Table111[[#This Row],[2026]:[2014]])</f>
        <v>1</v>
      </c>
      <c r="F230" s="22">
        <v>1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customFormat="1" hidden="1" x14ac:dyDescent="0.35">
      <c r="A231" t="s">
        <v>420</v>
      </c>
      <c r="B231" t="s">
        <v>263</v>
      </c>
      <c r="C231" t="s">
        <v>432</v>
      </c>
      <c r="D231" t="s">
        <v>433</v>
      </c>
      <c r="E231">
        <f>SUM(Table111[[#This Row],[2026]:[2014]])</f>
        <v>2</v>
      </c>
      <c r="F231" s="22"/>
      <c r="G231" s="22"/>
      <c r="H231" s="22"/>
      <c r="I231" s="22"/>
      <c r="J231" s="22"/>
      <c r="K231" s="22"/>
      <c r="L231" s="22"/>
      <c r="M231" s="22">
        <v>1</v>
      </c>
      <c r="N231" s="22">
        <v>1</v>
      </c>
      <c r="O231" s="22"/>
      <c r="P231" s="22"/>
      <c r="Q231" s="22"/>
    </row>
    <row r="232" spans="1:17" customFormat="1" hidden="1" x14ac:dyDescent="0.35">
      <c r="A232" t="s">
        <v>420</v>
      </c>
      <c r="B232" t="s">
        <v>263</v>
      </c>
      <c r="C232" t="s">
        <v>418</v>
      </c>
      <c r="D232" t="s">
        <v>419</v>
      </c>
      <c r="E232">
        <f>SUM(Table111[[#This Row],[2026]:[2014]])</f>
        <v>2</v>
      </c>
      <c r="F232" s="22"/>
      <c r="G232" s="22"/>
      <c r="H232" s="22"/>
      <c r="I232" s="22"/>
      <c r="J232" s="22"/>
      <c r="K232" s="22">
        <v>2</v>
      </c>
      <c r="L232" s="22"/>
      <c r="M232" s="22"/>
      <c r="N232" s="22"/>
      <c r="O232" s="22"/>
      <c r="P232" s="22"/>
      <c r="Q232" s="22"/>
    </row>
    <row r="233" spans="1:17" customFormat="1" hidden="1" x14ac:dyDescent="0.35">
      <c r="A233" t="s">
        <v>434</v>
      </c>
      <c r="B233" t="s">
        <v>123</v>
      </c>
      <c r="C233" t="s">
        <v>435</v>
      </c>
      <c r="D233" t="s">
        <v>436</v>
      </c>
      <c r="E233">
        <f>SUM(Table111[[#This Row],[2026]:[2014]])</f>
        <v>3</v>
      </c>
      <c r="F233" s="22"/>
      <c r="G233" s="22"/>
      <c r="H233" s="22"/>
      <c r="I233" s="22"/>
      <c r="J233" s="22"/>
      <c r="K233" s="22"/>
      <c r="L233" s="22"/>
      <c r="M233" s="22">
        <v>3</v>
      </c>
      <c r="N233" s="22"/>
    </row>
    <row r="234" spans="1:17" customFormat="1" hidden="1" x14ac:dyDescent="0.35">
      <c r="A234" t="s">
        <v>434</v>
      </c>
      <c r="B234" t="s">
        <v>327</v>
      </c>
      <c r="C234" t="s">
        <v>437</v>
      </c>
      <c r="D234" t="s">
        <v>438</v>
      </c>
      <c r="E234">
        <f>SUM(Table111[[#This Row],[2026]:[2014]])</f>
        <v>2</v>
      </c>
      <c r="F234" s="22"/>
      <c r="G234" s="22"/>
      <c r="H234" s="22"/>
      <c r="I234" s="22"/>
      <c r="J234" s="22"/>
      <c r="K234" s="22"/>
      <c r="L234" s="22">
        <v>-3</v>
      </c>
      <c r="M234" s="22"/>
      <c r="N234" s="22">
        <v>5</v>
      </c>
    </row>
    <row r="235" spans="1:17" customFormat="1" hidden="1" x14ac:dyDescent="0.35">
      <c r="A235" t="s">
        <v>434</v>
      </c>
      <c r="B235" t="s">
        <v>137</v>
      </c>
      <c r="C235" s="12" t="s">
        <v>116</v>
      </c>
      <c r="D235" t="s">
        <v>139</v>
      </c>
      <c r="E235">
        <f>SUM(Table111[[#This Row],[2026]:[2014]])</f>
        <v>-20</v>
      </c>
      <c r="F235" s="22"/>
      <c r="G235" s="22"/>
      <c r="H235" s="22"/>
      <c r="I235" s="22">
        <v>-1</v>
      </c>
      <c r="J235" s="22">
        <v>-19</v>
      </c>
      <c r="K235" s="22"/>
      <c r="L235" s="22"/>
      <c r="M235" s="22"/>
      <c r="N235" s="22"/>
    </row>
    <row r="236" spans="1:17" customFormat="1" hidden="1" x14ac:dyDescent="0.35">
      <c r="A236" t="s">
        <v>434</v>
      </c>
      <c r="B236" t="s">
        <v>137</v>
      </c>
      <c r="C236" s="12" t="s">
        <v>116</v>
      </c>
      <c r="D236" t="s">
        <v>336</v>
      </c>
      <c r="E236">
        <f>SUM(Table111[[#This Row],[2026]:[2014]])</f>
        <v>1</v>
      </c>
      <c r="F236" s="22"/>
      <c r="G236" s="22"/>
      <c r="H236" s="22"/>
      <c r="I236" s="22"/>
      <c r="J236" s="22">
        <v>1</v>
      </c>
      <c r="K236" s="22"/>
      <c r="L236" s="22"/>
      <c r="M236" s="22"/>
      <c r="N236" s="22"/>
    </row>
    <row r="237" spans="1:17" customFormat="1" hidden="1" x14ac:dyDescent="0.35">
      <c r="A237" t="s">
        <v>434</v>
      </c>
      <c r="B237" t="s">
        <v>137</v>
      </c>
      <c r="C237" s="12" t="s">
        <v>116</v>
      </c>
      <c r="D237" t="s">
        <v>141</v>
      </c>
      <c r="E237">
        <f>SUM(Table111[[#This Row],[2026]:[2014]])</f>
        <v>20</v>
      </c>
      <c r="F237" s="22"/>
      <c r="G237" s="22"/>
      <c r="H237" s="22"/>
      <c r="I237" s="22"/>
      <c r="J237" s="22">
        <v>20</v>
      </c>
      <c r="K237" s="22"/>
      <c r="L237" s="22"/>
      <c r="M237" s="22"/>
      <c r="N237" s="22"/>
    </row>
    <row r="238" spans="1:17" customFormat="1" hidden="1" x14ac:dyDescent="0.35">
      <c r="A238" t="s">
        <v>434</v>
      </c>
      <c r="B238" t="s">
        <v>184</v>
      </c>
      <c r="C238" s="12" t="s">
        <v>116</v>
      </c>
      <c r="D238" t="s">
        <v>185</v>
      </c>
      <c r="E238">
        <f>SUM(Table111[[#This Row],[2026]:[2014]])</f>
        <v>-1</v>
      </c>
      <c r="F238" s="22"/>
      <c r="G238" s="22"/>
      <c r="H238" s="22"/>
      <c r="I238" s="22"/>
      <c r="J238" s="22">
        <v>-1</v>
      </c>
      <c r="K238" s="22"/>
      <c r="L238" s="22"/>
      <c r="M238" s="22"/>
      <c r="N238" s="22"/>
    </row>
    <row r="239" spans="1:17" customFormat="1" hidden="1" x14ac:dyDescent="0.35">
      <c r="A239" t="s">
        <v>434</v>
      </c>
      <c r="B239" t="s">
        <v>184</v>
      </c>
      <c r="C239" s="12" t="s">
        <v>116</v>
      </c>
      <c r="D239" t="s">
        <v>421</v>
      </c>
      <c r="E239">
        <f>SUM(Table111[[#This Row],[2026]:[2014]])</f>
        <v>4</v>
      </c>
      <c r="F239" s="22">
        <v>4</v>
      </c>
      <c r="G239" s="22"/>
      <c r="H239" s="22"/>
      <c r="I239" s="22"/>
      <c r="J239" s="22"/>
      <c r="K239" s="22"/>
      <c r="L239" s="22"/>
      <c r="M239" s="22"/>
      <c r="N239" s="22"/>
    </row>
    <row r="240" spans="1:17" customFormat="1" hidden="1" x14ac:dyDescent="0.35">
      <c r="A240" t="s">
        <v>434</v>
      </c>
      <c r="B240" t="s">
        <v>368</v>
      </c>
      <c r="C240" t="s">
        <v>439</v>
      </c>
      <c r="D240" t="s">
        <v>440</v>
      </c>
      <c r="E240">
        <f>SUM(Table111[[#This Row],[2026]:[2014]])</f>
        <v>1</v>
      </c>
      <c r="F240" s="22"/>
      <c r="G240" s="22"/>
      <c r="H240" s="22"/>
      <c r="I240" s="22"/>
      <c r="J240" s="22"/>
      <c r="K240" s="22">
        <v>1</v>
      </c>
      <c r="L240" s="22"/>
      <c r="M240" s="22"/>
      <c r="N240" s="22"/>
    </row>
    <row r="241" spans="1:14" customFormat="1" hidden="1" x14ac:dyDescent="0.35">
      <c r="A241" t="s">
        <v>434</v>
      </c>
      <c r="B241" t="s">
        <v>194</v>
      </c>
      <c r="C241" s="12" t="s">
        <v>116</v>
      </c>
      <c r="D241" t="s">
        <v>196</v>
      </c>
      <c r="E241">
        <f>SUM(Table111[[#This Row],[2026]:[2014]])</f>
        <v>1</v>
      </c>
      <c r="F241" s="22"/>
      <c r="G241" s="22"/>
      <c r="H241" s="22"/>
      <c r="I241" s="22"/>
      <c r="J241" s="22"/>
      <c r="K241" s="22"/>
      <c r="L241" s="22"/>
      <c r="M241" s="22"/>
      <c r="N241" s="22">
        <v>1</v>
      </c>
    </row>
    <row r="242" spans="1:14" customFormat="1" hidden="1" x14ac:dyDescent="0.35">
      <c r="A242" t="s">
        <v>434</v>
      </c>
      <c r="B242" t="s">
        <v>194</v>
      </c>
      <c r="C242" s="12" t="s">
        <v>116</v>
      </c>
      <c r="D242" t="s">
        <v>198</v>
      </c>
      <c r="E242">
        <f>SUM(Table111[[#This Row],[2026]:[2014]])</f>
        <v>5</v>
      </c>
      <c r="F242" s="22"/>
      <c r="G242" s="22"/>
      <c r="H242" s="22"/>
      <c r="I242" s="22">
        <v>4</v>
      </c>
      <c r="J242" s="22">
        <v>1</v>
      </c>
      <c r="K242" s="22"/>
      <c r="L242" s="22"/>
      <c r="M242" s="22"/>
      <c r="N242" s="22"/>
    </row>
    <row r="243" spans="1:14" customFormat="1" hidden="1" x14ac:dyDescent="0.35">
      <c r="A243" t="s">
        <v>434</v>
      </c>
      <c r="B243" t="s">
        <v>199</v>
      </c>
      <c r="C243" t="s">
        <v>386</v>
      </c>
      <c r="D243" t="s">
        <v>387</v>
      </c>
      <c r="E243">
        <f>SUM(Table111[[#This Row],[2026]:[2014]])</f>
        <v>1</v>
      </c>
      <c r="F243" s="22"/>
      <c r="G243" s="22"/>
      <c r="H243" s="22"/>
      <c r="I243" s="22"/>
      <c r="J243" s="22"/>
      <c r="K243" s="22"/>
      <c r="L243" s="22">
        <v>1</v>
      </c>
      <c r="M243" s="22"/>
      <c r="N243" s="22"/>
    </row>
    <row r="244" spans="1:14" customFormat="1" hidden="1" x14ac:dyDescent="0.35">
      <c r="A244" t="s">
        <v>434</v>
      </c>
      <c r="B244" t="s">
        <v>230</v>
      </c>
      <c r="C244" t="s">
        <v>231</v>
      </c>
      <c r="D244" t="s">
        <v>232</v>
      </c>
      <c r="E244">
        <f>SUM(Table111[[#This Row],[2026]:[2014]])</f>
        <v>1</v>
      </c>
      <c r="F244" s="22"/>
      <c r="G244" s="22"/>
      <c r="H244" s="22">
        <v>1</v>
      </c>
      <c r="I244" s="22"/>
      <c r="J244" s="22"/>
      <c r="K244" s="22"/>
      <c r="L244" s="22"/>
      <c r="M244" s="22"/>
      <c r="N244" s="22"/>
    </row>
    <row r="245" spans="1:14" customFormat="1" hidden="1" x14ac:dyDescent="0.35">
      <c r="A245" t="s">
        <v>434</v>
      </c>
      <c r="B245" t="s">
        <v>246</v>
      </c>
      <c r="C245" t="s">
        <v>247</v>
      </c>
      <c r="D245" t="s">
        <v>248</v>
      </c>
      <c r="E245">
        <f>SUM(Table111[[#This Row],[2026]:[2014]])</f>
        <v>0</v>
      </c>
      <c r="F245" s="22">
        <v>-1</v>
      </c>
      <c r="G245" s="22"/>
      <c r="H245" s="22"/>
      <c r="I245" s="22">
        <v>1</v>
      </c>
      <c r="J245" s="22"/>
      <c r="K245" s="22"/>
      <c r="L245" s="22"/>
      <c r="M245" s="22"/>
      <c r="N245" s="22"/>
    </row>
    <row r="246" spans="1:14" customFormat="1" hidden="1" x14ac:dyDescent="0.35">
      <c r="A246" t="s">
        <v>434</v>
      </c>
      <c r="B246" t="s">
        <v>246</v>
      </c>
      <c r="C246" t="s">
        <v>249</v>
      </c>
      <c r="D246" t="s">
        <v>250</v>
      </c>
      <c r="E246">
        <f>SUM(Table111[[#This Row],[2026]:[2014]])</f>
        <v>2</v>
      </c>
      <c r="F246" s="22"/>
      <c r="G246" s="22"/>
      <c r="H246" s="22"/>
      <c r="I246" s="22">
        <v>1</v>
      </c>
      <c r="J246" s="22"/>
      <c r="K246" s="22">
        <v>1</v>
      </c>
      <c r="L246" s="22"/>
      <c r="M246" s="22"/>
      <c r="N246" s="22"/>
    </row>
    <row r="247" spans="1:14" customFormat="1" hidden="1" x14ac:dyDescent="0.35">
      <c r="A247" t="s">
        <v>434</v>
      </c>
      <c r="B247" t="s">
        <v>246</v>
      </c>
      <c r="C247" t="s">
        <v>251</v>
      </c>
      <c r="D247" t="s">
        <v>252</v>
      </c>
      <c r="E247">
        <f>SUM(Table111[[#This Row],[2026]:[2014]])</f>
        <v>7</v>
      </c>
      <c r="F247" s="22"/>
      <c r="G247" s="22"/>
      <c r="H247" s="22"/>
      <c r="I247" s="22"/>
      <c r="J247" s="22">
        <v>2</v>
      </c>
      <c r="K247" s="22"/>
      <c r="L247" s="22">
        <v>1</v>
      </c>
      <c r="M247" s="22">
        <v>2</v>
      </c>
      <c r="N247" s="22">
        <v>2</v>
      </c>
    </row>
    <row r="248" spans="1:14" customFormat="1" hidden="1" x14ac:dyDescent="0.35">
      <c r="A248" t="s">
        <v>434</v>
      </c>
      <c r="B248" t="s">
        <v>263</v>
      </c>
      <c r="C248" s="12" t="s">
        <v>116</v>
      </c>
      <c r="D248" t="s">
        <v>264</v>
      </c>
      <c r="E248">
        <f>SUM(Table111[[#This Row],[2026]:[2014]])</f>
        <v>153</v>
      </c>
      <c r="F248" s="22"/>
      <c r="G248" s="22">
        <v>22</v>
      </c>
      <c r="H248" s="22">
        <v>18</v>
      </c>
      <c r="I248" s="22">
        <v>14</v>
      </c>
      <c r="J248" s="22">
        <v>47</v>
      </c>
      <c r="K248" s="22">
        <v>19</v>
      </c>
      <c r="L248" s="22">
        <v>6</v>
      </c>
      <c r="M248" s="22">
        <v>16</v>
      </c>
      <c r="N248" s="22">
        <v>11</v>
      </c>
    </row>
    <row r="249" spans="1:14" customFormat="1" hidden="1" x14ac:dyDescent="0.35">
      <c r="A249" t="s">
        <v>434</v>
      </c>
      <c r="B249" t="s">
        <v>263</v>
      </c>
      <c r="C249" s="12" t="s">
        <v>116</v>
      </c>
      <c r="D249" t="s">
        <v>400</v>
      </c>
      <c r="E249">
        <f>SUM(Table111[[#This Row],[2026]:[2014]])</f>
        <v>21</v>
      </c>
      <c r="F249" s="22"/>
      <c r="G249" s="22">
        <v>1</v>
      </c>
      <c r="H249" s="22"/>
      <c r="I249" s="22"/>
      <c r="J249" s="22">
        <v>-1</v>
      </c>
      <c r="K249" s="22">
        <v>21</v>
      </c>
      <c r="L249" s="22"/>
      <c r="M249" s="22"/>
      <c r="N249" s="22"/>
    </row>
    <row r="250" spans="1:14" customFormat="1" hidden="1" x14ac:dyDescent="0.35">
      <c r="A250" t="s">
        <v>434</v>
      </c>
      <c r="B250" t="s">
        <v>263</v>
      </c>
      <c r="C250" s="12" t="s">
        <v>116</v>
      </c>
      <c r="D250" t="s">
        <v>265</v>
      </c>
      <c r="E250">
        <f>SUM(Table111[[#This Row],[2026]:[2014]])</f>
        <v>8</v>
      </c>
      <c r="F250" s="22"/>
      <c r="G250" s="22"/>
      <c r="H250" s="22"/>
      <c r="I250" s="22"/>
      <c r="J250" s="22"/>
      <c r="K250" s="22"/>
      <c r="L250" s="22"/>
      <c r="M250" s="22"/>
      <c r="N250" s="22">
        <v>8</v>
      </c>
    </row>
    <row r="251" spans="1:14" customFormat="1" hidden="1" x14ac:dyDescent="0.35">
      <c r="A251" t="s">
        <v>434</v>
      </c>
      <c r="B251" t="s">
        <v>263</v>
      </c>
      <c r="C251" s="12" t="s">
        <v>116</v>
      </c>
      <c r="D251" t="s">
        <v>401</v>
      </c>
      <c r="E251">
        <f>SUM(Table111[[#This Row],[2026]:[2014]])</f>
        <v>17</v>
      </c>
      <c r="F251" s="22">
        <v>17</v>
      </c>
      <c r="G251" s="22"/>
      <c r="H251" s="22"/>
      <c r="I251" s="22"/>
      <c r="J251" s="22"/>
      <c r="K251" s="22"/>
      <c r="L251" s="22"/>
      <c r="M251" s="22"/>
      <c r="N251" s="22"/>
    </row>
    <row r="252" spans="1:14" customFormat="1" hidden="1" x14ac:dyDescent="0.35">
      <c r="A252" t="s">
        <v>434</v>
      </c>
      <c r="B252" t="s">
        <v>263</v>
      </c>
      <c r="C252" t="s">
        <v>266</v>
      </c>
      <c r="D252" t="s">
        <v>267</v>
      </c>
      <c r="E252">
        <f>SUM(Table111[[#This Row],[2026]:[2014]])</f>
        <v>10</v>
      </c>
      <c r="F252" s="22"/>
      <c r="G252" s="22"/>
      <c r="H252" s="22"/>
      <c r="I252" s="22">
        <v>3</v>
      </c>
      <c r="J252" s="22">
        <v>1</v>
      </c>
      <c r="K252" s="22">
        <v>1</v>
      </c>
      <c r="L252" s="22">
        <v>2</v>
      </c>
      <c r="M252" s="22">
        <v>1</v>
      </c>
      <c r="N252" s="22">
        <v>2</v>
      </c>
    </row>
    <row r="253" spans="1:14" customFormat="1" hidden="1" x14ac:dyDescent="0.35">
      <c r="A253" t="s">
        <v>434</v>
      </c>
      <c r="B253" t="s">
        <v>263</v>
      </c>
      <c r="C253" t="s">
        <v>441</v>
      </c>
      <c r="D253" t="s">
        <v>442</v>
      </c>
      <c r="E253">
        <f>SUM(Table111[[#This Row],[2026]:[2014]])</f>
        <v>1</v>
      </c>
      <c r="F253" s="22"/>
      <c r="G253" s="22"/>
      <c r="H253" s="22">
        <v>1</v>
      </c>
      <c r="I253" s="22"/>
      <c r="J253" s="22"/>
      <c r="K253" s="22"/>
      <c r="L253" s="22"/>
      <c r="M253" s="22"/>
      <c r="N253" s="22"/>
    </row>
    <row r="254" spans="1:14" customFormat="1" hidden="1" x14ac:dyDescent="0.35">
      <c r="A254" t="s">
        <v>434</v>
      </c>
      <c r="B254" t="s">
        <v>263</v>
      </c>
      <c r="C254" t="s">
        <v>282</v>
      </c>
      <c r="D254" t="s">
        <v>283</v>
      </c>
      <c r="E254">
        <f>SUM(Table111[[#This Row],[2026]:[2014]])</f>
        <v>13</v>
      </c>
      <c r="F254" s="22"/>
      <c r="G254" s="22"/>
      <c r="H254" s="22"/>
      <c r="I254" s="22">
        <v>1</v>
      </c>
      <c r="J254" s="22">
        <v>3</v>
      </c>
      <c r="K254" s="22">
        <v>1</v>
      </c>
      <c r="L254" s="22"/>
      <c r="M254" s="22">
        <v>3</v>
      </c>
      <c r="N254" s="22">
        <v>5</v>
      </c>
    </row>
    <row r="255" spans="1:14" customFormat="1" hidden="1" x14ac:dyDescent="0.35">
      <c r="A255" t="s">
        <v>434</v>
      </c>
      <c r="B255" t="s">
        <v>263</v>
      </c>
      <c r="C255" t="s">
        <v>443</v>
      </c>
      <c r="D255" t="s">
        <v>444</v>
      </c>
      <c r="E255">
        <f>SUM(Table111[[#This Row],[2026]:[2014]])</f>
        <v>2</v>
      </c>
      <c r="F255" s="22"/>
      <c r="G255" s="22"/>
      <c r="H255" s="22">
        <v>2</v>
      </c>
      <c r="I255" s="22"/>
      <c r="J255" s="22"/>
      <c r="K255" s="22"/>
      <c r="L255" s="22"/>
      <c r="M255" s="22"/>
      <c r="N255" s="22"/>
    </row>
    <row r="256" spans="1:14" customFormat="1" hidden="1" x14ac:dyDescent="0.35">
      <c r="A256" t="s">
        <v>434</v>
      </c>
      <c r="B256" t="s">
        <v>263</v>
      </c>
      <c r="C256" t="s">
        <v>286</v>
      </c>
      <c r="D256" t="s">
        <v>287</v>
      </c>
      <c r="E256">
        <f>SUM(Table111[[#This Row],[2026]:[2014]])</f>
        <v>1</v>
      </c>
      <c r="F256" s="22"/>
      <c r="G256" s="22"/>
      <c r="H256" s="22"/>
      <c r="I256" s="22">
        <v>1</v>
      </c>
      <c r="J256" s="22"/>
      <c r="K256" s="22"/>
      <c r="L256" s="22"/>
      <c r="M256" s="22"/>
      <c r="N256" s="22"/>
    </row>
    <row r="257" spans="1:14" customFormat="1" hidden="1" x14ac:dyDescent="0.35">
      <c r="A257" t="s">
        <v>434</v>
      </c>
      <c r="B257" t="s">
        <v>263</v>
      </c>
      <c r="C257" t="s">
        <v>288</v>
      </c>
      <c r="D257" t="s">
        <v>289</v>
      </c>
      <c r="E257">
        <f>SUM(Table111[[#This Row],[2026]:[2014]])</f>
        <v>2</v>
      </c>
      <c r="F257" s="22">
        <v>2</v>
      </c>
      <c r="G257" s="22"/>
      <c r="H257" s="22"/>
      <c r="I257" s="22"/>
      <c r="J257" s="22"/>
      <c r="K257" s="22"/>
      <c r="L257" s="22"/>
      <c r="M257" s="22"/>
      <c r="N257" s="22"/>
    </row>
    <row r="258" spans="1:14" customFormat="1" hidden="1" x14ac:dyDescent="0.35">
      <c r="A258" t="s">
        <v>434</v>
      </c>
      <c r="B258" t="s">
        <v>263</v>
      </c>
      <c r="C258" t="s">
        <v>445</v>
      </c>
      <c r="D258" t="s">
        <v>446</v>
      </c>
      <c r="E258">
        <f>SUM(Table111[[#This Row],[2026]:[2014]])</f>
        <v>1</v>
      </c>
      <c r="F258" s="22"/>
      <c r="G258" s="22">
        <v>1</v>
      </c>
      <c r="H258" s="22"/>
      <c r="I258" s="22"/>
      <c r="J258" s="22"/>
      <c r="K258" s="22"/>
      <c r="L258" s="22"/>
      <c r="M258" s="22"/>
      <c r="N258" s="22"/>
    </row>
    <row r="259" spans="1:14" customFormat="1" hidden="1" x14ac:dyDescent="0.35">
      <c r="A259" t="s">
        <v>434</v>
      </c>
      <c r="B259" t="s">
        <v>263</v>
      </c>
      <c r="C259" t="s">
        <v>426</v>
      </c>
      <c r="D259" t="s">
        <v>427</v>
      </c>
      <c r="E259">
        <f>SUM(Table111[[#This Row],[2026]:[2014]])</f>
        <v>3</v>
      </c>
      <c r="F259" s="22"/>
      <c r="G259" s="22"/>
      <c r="H259" s="22"/>
      <c r="I259" s="22"/>
      <c r="J259" s="22"/>
      <c r="K259" s="22"/>
      <c r="L259" s="22"/>
      <c r="M259" s="22">
        <v>3</v>
      </c>
      <c r="N259" s="22"/>
    </row>
    <row r="260" spans="1:14" customFormat="1" hidden="1" x14ac:dyDescent="0.35">
      <c r="A260" t="s">
        <v>434</v>
      </c>
      <c r="B260" t="s">
        <v>263</v>
      </c>
      <c r="C260" t="s">
        <v>290</v>
      </c>
      <c r="D260" t="s">
        <v>291</v>
      </c>
      <c r="E260">
        <f>SUM(Table111[[#This Row],[2026]:[2014]])</f>
        <v>3</v>
      </c>
      <c r="F260" s="22"/>
      <c r="G260" s="22"/>
      <c r="H260" s="22"/>
      <c r="I260" s="22">
        <v>1</v>
      </c>
      <c r="J260" s="22"/>
      <c r="K260" s="22">
        <v>1</v>
      </c>
      <c r="L260" s="22"/>
      <c r="M260" s="22"/>
      <c r="N260" s="22">
        <v>1</v>
      </c>
    </row>
    <row r="261" spans="1:14" customFormat="1" hidden="1" x14ac:dyDescent="0.35">
      <c r="A261" t="s">
        <v>434</v>
      </c>
      <c r="B261" t="s">
        <v>263</v>
      </c>
      <c r="C261" t="s">
        <v>292</v>
      </c>
      <c r="D261" t="s">
        <v>293</v>
      </c>
      <c r="E261">
        <f>SUM(Table111[[#This Row],[2026]:[2014]])</f>
        <v>7</v>
      </c>
      <c r="F261" s="22"/>
      <c r="G261" s="22"/>
      <c r="H261" s="22">
        <v>5</v>
      </c>
      <c r="I261" s="22"/>
      <c r="J261" s="22"/>
      <c r="K261" s="22"/>
      <c r="L261" s="22">
        <v>2</v>
      </c>
      <c r="M261" s="22"/>
      <c r="N261" s="22"/>
    </row>
    <row r="262" spans="1:14" customFormat="1" hidden="1" x14ac:dyDescent="0.35">
      <c r="A262" t="s">
        <v>434</v>
      </c>
      <c r="B262" t="s">
        <v>263</v>
      </c>
      <c r="C262" t="s">
        <v>430</v>
      </c>
      <c r="D262" t="s">
        <v>431</v>
      </c>
      <c r="E262">
        <f>SUM(Table111[[#This Row],[2026]:[2014]])</f>
        <v>5</v>
      </c>
      <c r="F262" s="22"/>
      <c r="G262" s="22"/>
      <c r="H262" s="22"/>
      <c r="I262" s="22"/>
      <c r="J262" s="22"/>
      <c r="K262" s="22"/>
      <c r="L262" s="22"/>
      <c r="M262" s="22">
        <v>1</v>
      </c>
      <c r="N262" s="22">
        <v>4</v>
      </c>
    </row>
    <row r="263" spans="1:14" customFormat="1" hidden="1" x14ac:dyDescent="0.35">
      <c r="A263" t="s">
        <v>434</v>
      </c>
      <c r="B263" t="s">
        <v>263</v>
      </c>
      <c r="C263" t="s">
        <v>418</v>
      </c>
      <c r="D263" t="s">
        <v>419</v>
      </c>
      <c r="E263">
        <f>SUM(Table111[[#This Row],[2026]:[2014]])</f>
        <v>1</v>
      </c>
      <c r="F263" s="22"/>
      <c r="G263" s="22"/>
      <c r="H263" s="22"/>
      <c r="I263" s="22">
        <v>1</v>
      </c>
      <c r="J263" s="22"/>
      <c r="K263" s="22"/>
      <c r="L263" s="22"/>
      <c r="M263" s="22"/>
      <c r="N263" s="22"/>
    </row>
    <row r="264" spans="1:14" customFormat="1" hidden="1" x14ac:dyDescent="0.35">
      <c r="A264" t="s">
        <v>447</v>
      </c>
      <c r="B264" t="s">
        <v>115</v>
      </c>
      <c r="C264" s="12" t="s">
        <v>116</v>
      </c>
      <c r="D264" t="s">
        <v>117</v>
      </c>
      <c r="E264">
        <f>SUM(Table111[[#This Row],[2026]:[2014]])</f>
        <v>1</v>
      </c>
      <c r="F264" s="22"/>
      <c r="G264" s="22"/>
      <c r="H264" s="22"/>
      <c r="I264" s="22"/>
      <c r="J264" s="22"/>
      <c r="K264" s="22">
        <v>1</v>
      </c>
    </row>
    <row r="265" spans="1:14" customFormat="1" hidden="1" x14ac:dyDescent="0.35">
      <c r="A265" t="s">
        <v>447</v>
      </c>
      <c r="B265" t="s">
        <v>118</v>
      </c>
      <c r="C265" t="s">
        <v>121</v>
      </c>
      <c r="D265" t="s">
        <v>122</v>
      </c>
      <c r="E265">
        <f>SUM(Table111[[#This Row],[2026]:[2014]])</f>
        <v>2</v>
      </c>
      <c r="F265" s="22"/>
      <c r="G265" s="22"/>
      <c r="H265" s="22">
        <v>0</v>
      </c>
      <c r="I265" s="22">
        <v>2</v>
      </c>
      <c r="J265" s="22"/>
      <c r="K265" s="22"/>
    </row>
    <row r="266" spans="1:14" customFormat="1" hidden="1" x14ac:dyDescent="0.35">
      <c r="A266" t="s">
        <v>447</v>
      </c>
      <c r="B266" t="s">
        <v>123</v>
      </c>
      <c r="C266" t="s">
        <v>124</v>
      </c>
      <c r="D266" t="s">
        <v>125</v>
      </c>
      <c r="E266">
        <f>SUM(Table111[[#This Row],[2026]:[2014]])</f>
        <v>2</v>
      </c>
      <c r="F266" s="22"/>
      <c r="G266" s="22"/>
      <c r="H266" s="22"/>
      <c r="I266" s="22">
        <v>2</v>
      </c>
      <c r="J266" s="22"/>
      <c r="K266" s="22"/>
    </row>
    <row r="267" spans="1:14" customFormat="1" hidden="1" x14ac:dyDescent="0.35">
      <c r="A267" t="s">
        <v>447</v>
      </c>
      <c r="B267" t="s">
        <v>137</v>
      </c>
      <c r="C267" s="12" t="s">
        <v>116</v>
      </c>
      <c r="D267" t="s">
        <v>138</v>
      </c>
      <c r="E267">
        <f>SUM(Table111[[#This Row],[2026]:[2014]])</f>
        <v>3</v>
      </c>
      <c r="F267" s="22"/>
      <c r="G267" s="22"/>
      <c r="H267" s="22"/>
      <c r="I267" s="22">
        <v>3</v>
      </c>
      <c r="J267" s="22"/>
      <c r="K267" s="22"/>
    </row>
    <row r="268" spans="1:14" customFormat="1" hidden="1" x14ac:dyDescent="0.35">
      <c r="A268" t="s">
        <v>447</v>
      </c>
      <c r="B268" t="s">
        <v>137</v>
      </c>
      <c r="C268" s="12" t="s">
        <v>116</v>
      </c>
      <c r="D268" t="s">
        <v>139</v>
      </c>
      <c r="E268">
        <f>SUM(Table111[[#This Row],[2026]:[2014]])</f>
        <v>-2</v>
      </c>
      <c r="F268" s="22"/>
      <c r="G268" s="22"/>
      <c r="H268" s="22"/>
      <c r="I268" s="22">
        <v>-1</v>
      </c>
      <c r="J268" s="22"/>
      <c r="K268" s="22">
        <v>-1</v>
      </c>
    </row>
    <row r="269" spans="1:14" customFormat="1" hidden="1" x14ac:dyDescent="0.35">
      <c r="A269" t="s">
        <v>447</v>
      </c>
      <c r="B269" t="s">
        <v>137</v>
      </c>
      <c r="C269" s="12" t="s">
        <v>116</v>
      </c>
      <c r="D269" t="s">
        <v>143</v>
      </c>
      <c r="E269">
        <f>SUM(Table111[[#This Row],[2026]:[2014]])</f>
        <v>1</v>
      </c>
      <c r="F269" s="22"/>
      <c r="G269" s="22"/>
      <c r="H269" s="22">
        <v>1</v>
      </c>
      <c r="I269" s="22"/>
      <c r="J269" s="22"/>
      <c r="K269" s="22"/>
    </row>
    <row r="270" spans="1:14" customFormat="1" hidden="1" x14ac:dyDescent="0.35">
      <c r="A270" t="s">
        <v>447</v>
      </c>
      <c r="B270" t="s">
        <v>137</v>
      </c>
      <c r="C270" t="s">
        <v>448</v>
      </c>
      <c r="D270" t="s">
        <v>449</v>
      </c>
      <c r="E270">
        <f>SUM(Table111[[#This Row],[2026]:[2014]])</f>
        <v>1</v>
      </c>
      <c r="F270" s="22"/>
      <c r="G270" s="22"/>
      <c r="H270" s="22"/>
      <c r="I270" s="22"/>
      <c r="J270" s="22"/>
      <c r="K270" s="22">
        <v>1</v>
      </c>
    </row>
    <row r="271" spans="1:14" customFormat="1" hidden="1" x14ac:dyDescent="0.35">
      <c r="A271" t="s">
        <v>447</v>
      </c>
      <c r="B271" t="s">
        <v>137</v>
      </c>
      <c r="C271" t="s">
        <v>356</v>
      </c>
      <c r="D271" t="s">
        <v>357</v>
      </c>
      <c r="E271">
        <f>SUM(Table111[[#This Row],[2026]:[2014]])</f>
        <v>1</v>
      </c>
      <c r="F271" s="22"/>
      <c r="G271" s="22"/>
      <c r="H271" s="22"/>
      <c r="I271" s="22">
        <v>1</v>
      </c>
      <c r="J271" s="22"/>
      <c r="K271" s="22"/>
    </row>
    <row r="272" spans="1:14" customFormat="1" hidden="1" x14ac:dyDescent="0.35">
      <c r="A272" t="s">
        <v>447</v>
      </c>
      <c r="B272" t="s">
        <v>173</v>
      </c>
      <c r="C272" t="s">
        <v>174</v>
      </c>
      <c r="D272" t="s">
        <v>175</v>
      </c>
      <c r="E272">
        <f>SUM(Table111[[#This Row],[2026]:[2014]])</f>
        <v>6</v>
      </c>
      <c r="F272" s="22">
        <v>6</v>
      </c>
      <c r="G272" s="22"/>
      <c r="H272" s="22"/>
      <c r="I272" s="22"/>
      <c r="J272" s="22"/>
      <c r="K272" s="22"/>
    </row>
    <row r="273" spans="1:11" customFormat="1" hidden="1" x14ac:dyDescent="0.35">
      <c r="A273" t="s">
        <v>447</v>
      </c>
      <c r="B273" t="s">
        <v>450</v>
      </c>
      <c r="C273" t="s">
        <v>451</v>
      </c>
      <c r="D273" t="s">
        <v>452</v>
      </c>
      <c r="E273">
        <f>SUM(Table111[[#This Row],[2026]:[2014]])</f>
        <v>2</v>
      </c>
      <c r="F273" s="22"/>
      <c r="G273" s="22"/>
      <c r="H273" s="22"/>
      <c r="I273" s="22"/>
      <c r="J273" s="22">
        <v>2</v>
      </c>
      <c r="K273" s="22"/>
    </row>
    <row r="274" spans="1:11" customFormat="1" hidden="1" x14ac:dyDescent="0.35">
      <c r="A274" t="s">
        <v>447</v>
      </c>
      <c r="B274" t="s">
        <v>184</v>
      </c>
      <c r="C274" s="12" t="s">
        <v>116</v>
      </c>
      <c r="D274" t="s">
        <v>185</v>
      </c>
      <c r="E274">
        <f>SUM(Table111[[#This Row],[2026]:[2014]])</f>
        <v>-4</v>
      </c>
      <c r="F274" s="22"/>
      <c r="G274" s="22"/>
      <c r="H274" s="22">
        <v>-3</v>
      </c>
      <c r="I274" s="22"/>
      <c r="J274" s="22">
        <v>-1</v>
      </c>
      <c r="K274" s="22"/>
    </row>
    <row r="275" spans="1:11" customFormat="1" hidden="1" x14ac:dyDescent="0.35">
      <c r="A275" t="s">
        <v>447</v>
      </c>
      <c r="B275" t="s">
        <v>184</v>
      </c>
      <c r="C275" s="12" t="s">
        <v>116</v>
      </c>
      <c r="D275" t="s">
        <v>365</v>
      </c>
      <c r="E275">
        <f>SUM(Table111[[#This Row],[2026]:[2014]])</f>
        <v>1</v>
      </c>
      <c r="F275" s="22"/>
      <c r="G275" s="22"/>
      <c r="H275" s="22"/>
      <c r="I275" s="22"/>
      <c r="J275" s="22">
        <v>1</v>
      </c>
      <c r="K275" s="22"/>
    </row>
    <row r="276" spans="1:11" customFormat="1" hidden="1" x14ac:dyDescent="0.35">
      <c r="A276" t="s">
        <v>447</v>
      </c>
      <c r="B276" t="s">
        <v>191</v>
      </c>
      <c r="C276" t="s">
        <v>192</v>
      </c>
      <c r="D276" t="s">
        <v>193</v>
      </c>
      <c r="E276">
        <f>SUM(Table111[[#This Row],[2026]:[2014]])</f>
        <v>1</v>
      </c>
      <c r="F276" s="22"/>
      <c r="G276" s="22">
        <v>1</v>
      </c>
      <c r="H276" s="22"/>
      <c r="I276" s="22"/>
      <c r="J276" s="22"/>
      <c r="K276" s="22"/>
    </row>
    <row r="277" spans="1:11" customFormat="1" hidden="1" x14ac:dyDescent="0.35">
      <c r="A277" t="s">
        <v>447</v>
      </c>
      <c r="B277" t="s">
        <v>194</v>
      </c>
      <c r="C277" s="12" t="s">
        <v>116</v>
      </c>
      <c r="D277" t="s">
        <v>196</v>
      </c>
      <c r="E277">
        <f>SUM(Table111[[#This Row],[2026]:[2014]])</f>
        <v>1</v>
      </c>
      <c r="F277" s="22"/>
      <c r="G277" s="22"/>
      <c r="H277" s="22"/>
      <c r="I277" s="22"/>
      <c r="J277" s="22"/>
      <c r="K277" s="22">
        <v>1</v>
      </c>
    </row>
    <row r="278" spans="1:11" customFormat="1" hidden="1" x14ac:dyDescent="0.35">
      <c r="A278" t="s">
        <v>447</v>
      </c>
      <c r="B278" t="s">
        <v>194</v>
      </c>
      <c r="C278" s="12" t="s">
        <v>116</v>
      </c>
      <c r="D278" t="s">
        <v>197</v>
      </c>
      <c r="E278">
        <f>SUM(Table111[[#This Row],[2026]:[2014]])</f>
        <v>1</v>
      </c>
      <c r="F278" s="22"/>
      <c r="G278" s="22"/>
      <c r="H278" s="22"/>
      <c r="I278" s="22"/>
      <c r="J278" s="22"/>
      <c r="K278" s="22">
        <v>1</v>
      </c>
    </row>
    <row r="279" spans="1:11" customFormat="1" hidden="1" x14ac:dyDescent="0.35">
      <c r="A279" t="s">
        <v>447</v>
      </c>
      <c r="B279" t="s">
        <v>194</v>
      </c>
      <c r="C279" s="12" t="s">
        <v>116</v>
      </c>
      <c r="D279" t="s">
        <v>198</v>
      </c>
      <c r="E279">
        <f>SUM(Table111[[#This Row],[2026]:[2014]])</f>
        <v>10</v>
      </c>
      <c r="F279" s="22"/>
      <c r="G279" s="22"/>
      <c r="H279" s="22">
        <v>2</v>
      </c>
      <c r="I279" s="22">
        <v>5</v>
      </c>
      <c r="J279" s="22">
        <v>3</v>
      </c>
      <c r="K279" s="22"/>
    </row>
    <row r="280" spans="1:11" customFormat="1" hidden="1" x14ac:dyDescent="0.35">
      <c r="A280" t="s">
        <v>447</v>
      </c>
      <c r="B280" t="s">
        <v>194</v>
      </c>
      <c r="C280" s="12" t="s">
        <v>116</v>
      </c>
      <c r="D280" t="s">
        <v>380</v>
      </c>
      <c r="E280">
        <f>SUM(Table111[[#This Row],[2026]:[2014]])</f>
        <v>1</v>
      </c>
      <c r="F280" s="22"/>
      <c r="G280" s="22"/>
      <c r="H280" s="22"/>
      <c r="I280" s="22"/>
      <c r="J280" s="22"/>
      <c r="K280" s="22">
        <v>1</v>
      </c>
    </row>
    <row r="281" spans="1:11" customFormat="1" hidden="1" x14ac:dyDescent="0.35">
      <c r="A281" t="s">
        <v>447</v>
      </c>
      <c r="B281" t="s">
        <v>194</v>
      </c>
      <c r="C281" s="12" t="s">
        <v>116</v>
      </c>
      <c r="D281" t="s">
        <v>381</v>
      </c>
      <c r="E281">
        <f>SUM(Table111[[#This Row],[2026]:[2014]])</f>
        <v>1</v>
      </c>
      <c r="F281" s="22"/>
      <c r="G281" s="22"/>
      <c r="H281" s="22"/>
      <c r="I281" s="22"/>
      <c r="J281" s="22"/>
      <c r="K281" s="22">
        <v>1</v>
      </c>
    </row>
    <row r="282" spans="1:11" customFormat="1" hidden="1" x14ac:dyDescent="0.35">
      <c r="A282" t="s">
        <v>447</v>
      </c>
      <c r="B282" t="s">
        <v>202</v>
      </c>
      <c r="C282" t="s">
        <v>203</v>
      </c>
      <c r="D282" t="s">
        <v>204</v>
      </c>
      <c r="E282">
        <f>SUM(Table111[[#This Row],[2026]:[2014]])</f>
        <v>1</v>
      </c>
      <c r="F282" s="22"/>
      <c r="G282" s="22"/>
      <c r="H282" s="22">
        <v>1</v>
      </c>
      <c r="I282" s="22"/>
      <c r="J282" s="22"/>
      <c r="K282" s="22"/>
    </row>
    <row r="283" spans="1:11" customFormat="1" hidden="1" x14ac:dyDescent="0.35">
      <c r="A283" t="s">
        <v>447</v>
      </c>
      <c r="B283" t="s">
        <v>212</v>
      </c>
      <c r="C283" t="s">
        <v>453</v>
      </c>
      <c r="D283" t="s">
        <v>454</v>
      </c>
      <c r="E283">
        <f>SUM(Table111[[#This Row],[2026]:[2014]])</f>
        <v>0</v>
      </c>
      <c r="F283" s="22"/>
      <c r="G283" s="22"/>
      <c r="H283" s="22"/>
      <c r="I283" s="22"/>
      <c r="J283" s="22">
        <v>0</v>
      </c>
      <c r="K283" s="22"/>
    </row>
    <row r="284" spans="1:11" customFormat="1" hidden="1" x14ac:dyDescent="0.35">
      <c r="A284" t="s">
        <v>447</v>
      </c>
      <c r="B284" t="s">
        <v>230</v>
      </c>
      <c r="C284" t="s">
        <v>233</v>
      </c>
      <c r="D284" t="s">
        <v>234</v>
      </c>
      <c r="E284">
        <f>SUM(Table111[[#This Row],[2026]:[2014]])</f>
        <v>1</v>
      </c>
      <c r="F284" s="22"/>
      <c r="G284" s="22"/>
      <c r="H284" s="22">
        <v>1</v>
      </c>
      <c r="I284" s="22"/>
      <c r="J284" s="22"/>
      <c r="K284" s="22"/>
    </row>
    <row r="285" spans="1:11" customFormat="1" hidden="1" x14ac:dyDescent="0.35">
      <c r="A285" t="s">
        <v>447</v>
      </c>
      <c r="B285" t="s">
        <v>235</v>
      </c>
      <c r="C285" t="s">
        <v>236</v>
      </c>
      <c r="D285" t="s">
        <v>237</v>
      </c>
      <c r="E285">
        <f>SUM(Table111[[#This Row],[2026]:[2014]])</f>
        <v>3</v>
      </c>
      <c r="F285" s="22"/>
      <c r="G285" s="22"/>
      <c r="H285" s="22"/>
      <c r="I285" s="22"/>
      <c r="J285" s="22">
        <v>3</v>
      </c>
      <c r="K285" s="22"/>
    </row>
    <row r="286" spans="1:11" customFormat="1" hidden="1" x14ac:dyDescent="0.35">
      <c r="A286" t="s">
        <v>447</v>
      </c>
      <c r="B286" t="s">
        <v>246</v>
      </c>
      <c r="C286" t="s">
        <v>249</v>
      </c>
      <c r="D286" t="s">
        <v>250</v>
      </c>
      <c r="E286">
        <f>SUM(Table111[[#This Row],[2026]:[2014]])</f>
        <v>3</v>
      </c>
      <c r="F286" s="22"/>
      <c r="G286" s="22"/>
      <c r="H286" s="22">
        <v>1</v>
      </c>
      <c r="I286" s="22"/>
      <c r="J286" s="22"/>
      <c r="K286" s="22">
        <v>2</v>
      </c>
    </row>
    <row r="287" spans="1:11" customFormat="1" hidden="1" x14ac:dyDescent="0.35">
      <c r="A287" t="s">
        <v>447</v>
      </c>
      <c r="B287" t="s">
        <v>246</v>
      </c>
      <c r="C287" t="s">
        <v>251</v>
      </c>
      <c r="D287" t="s">
        <v>252</v>
      </c>
      <c r="E287">
        <f>SUM(Table111[[#This Row],[2026]:[2014]])</f>
        <v>4</v>
      </c>
      <c r="F287" s="22"/>
      <c r="G287" s="22"/>
      <c r="H287" s="22"/>
      <c r="I287" s="22"/>
      <c r="J287" s="22">
        <v>1</v>
      </c>
      <c r="K287" s="22">
        <v>3</v>
      </c>
    </row>
    <row r="288" spans="1:11" customFormat="1" hidden="1" x14ac:dyDescent="0.35">
      <c r="A288" t="s">
        <v>447</v>
      </c>
      <c r="B288" t="s">
        <v>263</v>
      </c>
      <c r="C288" s="12" t="s">
        <v>116</v>
      </c>
      <c r="D288" t="s">
        <v>264</v>
      </c>
      <c r="E288">
        <f>SUM(Table111[[#This Row],[2026]:[2014]])</f>
        <v>192</v>
      </c>
      <c r="F288" s="22">
        <v>17</v>
      </c>
      <c r="G288" s="22">
        <v>20</v>
      </c>
      <c r="H288" s="22">
        <v>51</v>
      </c>
      <c r="I288" s="22">
        <v>27</v>
      </c>
      <c r="J288" s="22">
        <v>42</v>
      </c>
      <c r="K288" s="22">
        <v>35</v>
      </c>
    </row>
    <row r="289" spans="1:18" customFormat="1" hidden="1" x14ac:dyDescent="0.35">
      <c r="A289" t="s">
        <v>447</v>
      </c>
      <c r="B289" t="s">
        <v>263</v>
      </c>
      <c r="C289" s="12" t="s">
        <v>116</v>
      </c>
      <c r="D289" t="s">
        <v>400</v>
      </c>
      <c r="E289">
        <f>SUM(Table111[[#This Row],[2026]:[2014]])</f>
        <v>13</v>
      </c>
      <c r="F289" s="22"/>
      <c r="G289" s="22"/>
      <c r="H289" s="22"/>
      <c r="I289" s="22"/>
      <c r="J289" s="22">
        <v>13</v>
      </c>
      <c r="K289" s="22">
        <v>0</v>
      </c>
    </row>
    <row r="290" spans="1:18" customFormat="1" hidden="1" x14ac:dyDescent="0.35">
      <c r="A290" t="s">
        <v>447</v>
      </c>
      <c r="B290" t="s">
        <v>263</v>
      </c>
      <c r="C290" s="12" t="s">
        <v>116</v>
      </c>
      <c r="D290" t="s">
        <v>265</v>
      </c>
      <c r="E290">
        <f>SUM(Table111[[#This Row],[2026]:[2014]])</f>
        <v>10</v>
      </c>
      <c r="F290" s="22"/>
      <c r="G290" s="22"/>
      <c r="H290" s="22"/>
      <c r="I290" s="22"/>
      <c r="J290" s="22"/>
      <c r="K290" s="22">
        <v>10</v>
      </c>
    </row>
    <row r="291" spans="1:18" customFormat="1" hidden="1" x14ac:dyDescent="0.35">
      <c r="A291" t="s">
        <v>447</v>
      </c>
      <c r="B291" t="s">
        <v>263</v>
      </c>
      <c r="C291" s="12" t="s">
        <v>116</v>
      </c>
      <c r="D291" t="s">
        <v>401</v>
      </c>
      <c r="E291">
        <f>SUM(Table111[[#This Row],[2026]:[2014]])</f>
        <v>1</v>
      </c>
      <c r="F291" s="22"/>
      <c r="G291" s="22"/>
      <c r="H291" s="22"/>
      <c r="I291" s="22"/>
      <c r="J291" s="22">
        <v>1</v>
      </c>
      <c r="K291" s="22"/>
    </row>
    <row r="292" spans="1:18" customFormat="1" hidden="1" x14ac:dyDescent="0.35">
      <c r="A292" t="s">
        <v>447</v>
      </c>
      <c r="B292" t="s">
        <v>263</v>
      </c>
      <c r="C292" t="s">
        <v>266</v>
      </c>
      <c r="D292" t="s">
        <v>267</v>
      </c>
      <c r="E292">
        <f>SUM(Table111[[#This Row],[2026]:[2014]])</f>
        <v>17</v>
      </c>
      <c r="F292" s="22"/>
      <c r="G292" s="22"/>
      <c r="H292" s="22"/>
      <c r="I292" s="22">
        <v>8</v>
      </c>
      <c r="J292" s="22">
        <v>5</v>
      </c>
      <c r="K292" s="22">
        <v>4</v>
      </c>
    </row>
    <row r="293" spans="1:18" customFormat="1" hidden="1" x14ac:dyDescent="0.35">
      <c r="A293" t="s">
        <v>447</v>
      </c>
      <c r="B293" t="s">
        <v>263</v>
      </c>
      <c r="C293" t="s">
        <v>278</v>
      </c>
      <c r="D293" t="s">
        <v>279</v>
      </c>
      <c r="E293">
        <f>SUM(Table111[[#This Row],[2026]:[2014]])</f>
        <v>2</v>
      </c>
      <c r="F293" s="22">
        <v>2</v>
      </c>
      <c r="G293" s="22"/>
      <c r="H293" s="22"/>
      <c r="I293" s="22"/>
      <c r="J293" s="22"/>
      <c r="K293" s="22"/>
    </row>
    <row r="294" spans="1:18" customFormat="1" hidden="1" x14ac:dyDescent="0.35">
      <c r="A294" t="s">
        <v>447</v>
      </c>
      <c r="B294" t="s">
        <v>263</v>
      </c>
      <c r="C294" t="s">
        <v>282</v>
      </c>
      <c r="D294" t="s">
        <v>283</v>
      </c>
      <c r="E294">
        <f>SUM(Table111[[#This Row],[2026]:[2014]])</f>
        <v>67</v>
      </c>
      <c r="F294" s="22">
        <v>8</v>
      </c>
      <c r="G294" s="22">
        <v>9</v>
      </c>
      <c r="H294" s="22">
        <v>20</v>
      </c>
      <c r="I294" s="22">
        <v>3</v>
      </c>
      <c r="J294" s="22">
        <v>12</v>
      </c>
      <c r="K294" s="22">
        <v>15</v>
      </c>
    </row>
    <row r="295" spans="1:18" customFormat="1" hidden="1" x14ac:dyDescent="0.35">
      <c r="A295" t="s">
        <v>447</v>
      </c>
      <c r="B295" t="s">
        <v>263</v>
      </c>
      <c r="C295" t="s">
        <v>286</v>
      </c>
      <c r="D295" t="s">
        <v>287</v>
      </c>
      <c r="E295">
        <f>SUM(Table111[[#This Row],[2026]:[2014]])</f>
        <v>1</v>
      </c>
      <c r="F295" s="22"/>
      <c r="G295" s="22">
        <v>1</v>
      </c>
      <c r="H295" s="22"/>
      <c r="I295" s="22"/>
      <c r="J295" s="22"/>
      <c r="K295" s="22"/>
    </row>
    <row r="296" spans="1:18" customFormat="1" hidden="1" x14ac:dyDescent="0.35">
      <c r="A296" t="s">
        <v>447</v>
      </c>
      <c r="B296" t="s">
        <v>263</v>
      </c>
      <c r="C296" t="s">
        <v>288</v>
      </c>
      <c r="D296" t="s">
        <v>289</v>
      </c>
      <c r="E296">
        <f>SUM(Table111[[#This Row],[2026]:[2014]])</f>
        <v>2</v>
      </c>
      <c r="F296" s="22"/>
      <c r="G296" s="22"/>
      <c r="H296" s="22">
        <v>1</v>
      </c>
      <c r="I296" s="22"/>
      <c r="J296" s="22">
        <v>1</v>
      </c>
      <c r="K296" s="22"/>
    </row>
    <row r="297" spans="1:18" customFormat="1" hidden="1" x14ac:dyDescent="0.35">
      <c r="A297" t="s">
        <v>447</v>
      </c>
      <c r="B297" t="s">
        <v>263</v>
      </c>
      <c r="C297" t="s">
        <v>290</v>
      </c>
      <c r="D297" t="s">
        <v>291</v>
      </c>
      <c r="E297">
        <f>SUM(Table111[[#This Row],[2026]:[2014]])</f>
        <v>5</v>
      </c>
      <c r="F297" s="22">
        <v>1</v>
      </c>
      <c r="G297" s="22">
        <v>1</v>
      </c>
      <c r="H297" s="22"/>
      <c r="I297" s="22">
        <v>1</v>
      </c>
      <c r="J297" s="22">
        <v>1</v>
      </c>
      <c r="K297" s="22">
        <v>1</v>
      </c>
    </row>
    <row r="298" spans="1:18" customFormat="1" hidden="1" x14ac:dyDescent="0.35">
      <c r="A298" t="s">
        <v>447</v>
      </c>
      <c r="B298" t="s">
        <v>263</v>
      </c>
      <c r="C298" t="s">
        <v>292</v>
      </c>
      <c r="D298" t="s">
        <v>293</v>
      </c>
      <c r="E298">
        <f>SUM(Table111[[#This Row],[2026]:[2014]])</f>
        <v>4</v>
      </c>
      <c r="F298" s="22"/>
      <c r="G298" s="22"/>
      <c r="H298" s="22">
        <v>2</v>
      </c>
      <c r="I298" s="22">
        <v>2</v>
      </c>
      <c r="J298" s="22"/>
      <c r="K298" s="22"/>
    </row>
    <row r="299" spans="1:18" customFormat="1" hidden="1" x14ac:dyDescent="0.35">
      <c r="A299" t="s">
        <v>447</v>
      </c>
      <c r="B299" t="s">
        <v>263</v>
      </c>
      <c r="C299" t="s">
        <v>408</v>
      </c>
      <c r="D299" t="s">
        <v>409</v>
      </c>
      <c r="E299">
        <f>SUM(Table111[[#This Row],[2026]:[2014]])</f>
        <v>2</v>
      </c>
      <c r="F299" s="22">
        <v>1</v>
      </c>
      <c r="G299" s="22">
        <v>1</v>
      </c>
      <c r="H299" s="22"/>
      <c r="I299" s="22"/>
      <c r="J299" s="22"/>
      <c r="K299" s="22"/>
    </row>
    <row r="300" spans="1:18" customFormat="1" hidden="1" x14ac:dyDescent="0.35">
      <c r="A300" t="s">
        <v>455</v>
      </c>
      <c r="B300" t="s">
        <v>115</v>
      </c>
      <c r="C300" s="12" t="s">
        <v>116</v>
      </c>
      <c r="D300" t="s">
        <v>117</v>
      </c>
      <c r="E300">
        <f>SUM(Table111[[#This Row],[2026]:[2014]])</f>
        <v>1</v>
      </c>
      <c r="F300" s="22"/>
      <c r="G300" s="22"/>
      <c r="H300" s="22"/>
      <c r="I300" s="22"/>
      <c r="J300" s="22"/>
      <c r="K300" s="22"/>
      <c r="L300" s="22">
        <v>1</v>
      </c>
      <c r="M300" s="22"/>
      <c r="N300" s="22"/>
      <c r="O300" s="22"/>
      <c r="P300" s="22"/>
      <c r="Q300" s="22"/>
      <c r="R300" s="22"/>
    </row>
    <row r="301" spans="1:18" customFormat="1" hidden="1" x14ac:dyDescent="0.35">
      <c r="A301" t="s">
        <v>455</v>
      </c>
      <c r="B301" t="s">
        <v>118</v>
      </c>
      <c r="C301" t="s">
        <v>121</v>
      </c>
      <c r="D301" t="s">
        <v>122</v>
      </c>
      <c r="E301">
        <f>SUM(Table111[[#This Row],[2026]:[2014]])</f>
        <v>2</v>
      </c>
      <c r="F301" s="22">
        <v>1</v>
      </c>
      <c r="G301" s="22">
        <v>1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customFormat="1" hidden="1" x14ac:dyDescent="0.35">
      <c r="A302" t="s">
        <v>455</v>
      </c>
      <c r="B302" t="s">
        <v>129</v>
      </c>
      <c r="C302" t="s">
        <v>456</v>
      </c>
      <c r="D302" t="s">
        <v>457</v>
      </c>
      <c r="E302">
        <f>SUM(Table111[[#This Row],[2026]:[2014]])</f>
        <v>1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>
        <v>1</v>
      </c>
      <c r="R302" s="22"/>
    </row>
    <row r="303" spans="1:18" customFormat="1" hidden="1" x14ac:dyDescent="0.35">
      <c r="A303" t="s">
        <v>455</v>
      </c>
      <c r="B303" t="s">
        <v>132</v>
      </c>
      <c r="C303" s="12" t="s">
        <v>116</v>
      </c>
      <c r="D303" t="s">
        <v>458</v>
      </c>
      <c r="E303">
        <f>SUM(Table111[[#This Row],[2026]:[2014]])</f>
        <v>6</v>
      </c>
      <c r="F303" s="22"/>
      <c r="G303" s="22"/>
      <c r="H303" s="22"/>
      <c r="I303" s="22"/>
      <c r="J303" s="22"/>
      <c r="K303" s="22"/>
      <c r="L303" s="22">
        <v>6</v>
      </c>
      <c r="M303" s="22"/>
      <c r="N303" s="22"/>
      <c r="O303" s="22"/>
      <c r="P303" s="22"/>
      <c r="Q303" s="22"/>
      <c r="R303" s="22"/>
    </row>
    <row r="304" spans="1:18" customFormat="1" hidden="1" x14ac:dyDescent="0.35">
      <c r="A304" t="s">
        <v>455</v>
      </c>
      <c r="B304" t="s">
        <v>132</v>
      </c>
      <c r="C304" t="s">
        <v>459</v>
      </c>
      <c r="D304" t="s">
        <v>460</v>
      </c>
      <c r="E304">
        <f>SUM(Table111[[#This Row],[2026]:[2014]])</f>
        <v>5</v>
      </c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>
        <v>5</v>
      </c>
    </row>
    <row r="305" spans="1:18" customFormat="1" hidden="1" x14ac:dyDescent="0.35">
      <c r="A305" t="s">
        <v>455</v>
      </c>
      <c r="B305" t="s">
        <v>137</v>
      </c>
      <c r="C305" s="12" t="s">
        <v>116</v>
      </c>
      <c r="D305" t="s">
        <v>138</v>
      </c>
      <c r="E305">
        <f>SUM(Table111[[#This Row],[2026]:[2014]])</f>
        <v>5</v>
      </c>
      <c r="F305" s="22"/>
      <c r="G305" s="22"/>
      <c r="H305" s="22">
        <v>1</v>
      </c>
      <c r="I305" s="22">
        <v>4</v>
      </c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customFormat="1" hidden="1" x14ac:dyDescent="0.35">
      <c r="A306" t="s">
        <v>455</v>
      </c>
      <c r="B306" t="s">
        <v>137</v>
      </c>
      <c r="C306" s="12" t="s">
        <v>116</v>
      </c>
      <c r="D306" t="s">
        <v>139</v>
      </c>
      <c r="E306">
        <f>SUM(Table111[[#This Row],[2026]:[2014]])</f>
        <v>-4</v>
      </c>
      <c r="F306" s="22"/>
      <c r="G306" s="22"/>
      <c r="H306" s="22">
        <v>-3</v>
      </c>
      <c r="I306" s="22"/>
      <c r="J306" s="22">
        <v>-14</v>
      </c>
      <c r="K306" s="22"/>
      <c r="L306" s="22"/>
      <c r="M306" s="22"/>
      <c r="N306" s="22"/>
      <c r="O306" s="22"/>
      <c r="P306" s="22">
        <v>13</v>
      </c>
      <c r="Q306" s="22"/>
      <c r="R306" s="22"/>
    </row>
    <row r="307" spans="1:18" customFormat="1" hidden="1" x14ac:dyDescent="0.35">
      <c r="A307" t="s">
        <v>455</v>
      </c>
      <c r="B307" t="s">
        <v>137</v>
      </c>
      <c r="C307" s="12" t="s">
        <v>116</v>
      </c>
      <c r="D307" t="s">
        <v>334</v>
      </c>
      <c r="E307">
        <f>SUM(Table111[[#This Row],[2026]:[2014]])</f>
        <v>1</v>
      </c>
      <c r="F307" s="22"/>
      <c r="G307" s="22"/>
      <c r="H307" s="22">
        <v>1</v>
      </c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customFormat="1" hidden="1" x14ac:dyDescent="0.35">
      <c r="A308" t="s">
        <v>455</v>
      </c>
      <c r="B308" t="s">
        <v>137</v>
      </c>
      <c r="C308" s="12" t="s">
        <v>116</v>
      </c>
      <c r="D308" t="s">
        <v>141</v>
      </c>
      <c r="E308">
        <f>SUM(Table111[[#This Row],[2026]:[2014]])</f>
        <v>9</v>
      </c>
      <c r="F308" s="22"/>
      <c r="G308" s="22"/>
      <c r="H308" s="22">
        <v>3</v>
      </c>
      <c r="I308" s="22">
        <v>5</v>
      </c>
      <c r="J308" s="22"/>
      <c r="K308" s="22"/>
      <c r="L308" s="22">
        <v>1</v>
      </c>
      <c r="M308" s="22"/>
      <c r="N308" s="22"/>
      <c r="O308" s="22"/>
      <c r="P308" s="22"/>
      <c r="Q308" s="22"/>
      <c r="R308" s="22"/>
    </row>
    <row r="309" spans="1:18" customFormat="1" hidden="1" x14ac:dyDescent="0.35">
      <c r="A309" t="s">
        <v>455</v>
      </c>
      <c r="B309" t="s">
        <v>137</v>
      </c>
      <c r="C309" s="12" t="s">
        <v>116</v>
      </c>
      <c r="D309" t="s">
        <v>337</v>
      </c>
      <c r="E309">
        <f>SUM(Table111[[#This Row],[2026]:[2014]])</f>
        <v>20</v>
      </c>
      <c r="F309" s="22"/>
      <c r="G309" s="22"/>
      <c r="H309" s="22"/>
      <c r="I309" s="22"/>
      <c r="J309" s="22">
        <v>20</v>
      </c>
      <c r="K309" s="22"/>
      <c r="L309" s="22"/>
      <c r="M309" s="22"/>
      <c r="N309" s="22"/>
      <c r="O309" s="22"/>
      <c r="P309" s="22"/>
      <c r="Q309" s="22"/>
      <c r="R309" s="22"/>
    </row>
    <row r="310" spans="1:18" customFormat="1" hidden="1" x14ac:dyDescent="0.35">
      <c r="A310" t="s">
        <v>455</v>
      </c>
      <c r="B310" t="s">
        <v>137</v>
      </c>
      <c r="C310" s="12" t="s">
        <v>116</v>
      </c>
      <c r="D310" t="s">
        <v>143</v>
      </c>
      <c r="E310">
        <f>SUM(Table111[[#This Row],[2026]:[2014]])</f>
        <v>1</v>
      </c>
      <c r="F310" s="22"/>
      <c r="G310" s="22"/>
      <c r="H310" s="22">
        <v>1</v>
      </c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customFormat="1" hidden="1" x14ac:dyDescent="0.35">
      <c r="A311" t="s">
        <v>455</v>
      </c>
      <c r="B311" t="s">
        <v>137</v>
      </c>
      <c r="C311" t="s">
        <v>448</v>
      </c>
      <c r="D311" t="s">
        <v>449</v>
      </c>
      <c r="E311">
        <f>SUM(Table111[[#This Row],[2026]:[2014]])</f>
        <v>2</v>
      </c>
      <c r="F311" s="22"/>
      <c r="G311" s="22"/>
      <c r="H311" s="22"/>
      <c r="I311" s="22"/>
      <c r="J311" s="22">
        <v>2</v>
      </c>
      <c r="K311" s="22"/>
      <c r="L311" s="22"/>
      <c r="M311" s="22"/>
      <c r="N311" s="22"/>
      <c r="O311" s="22"/>
      <c r="P311" s="22"/>
      <c r="Q311" s="22"/>
      <c r="R311" s="22"/>
    </row>
    <row r="312" spans="1:18" customFormat="1" hidden="1" x14ac:dyDescent="0.35">
      <c r="A312" t="s">
        <v>455</v>
      </c>
      <c r="B312" t="s">
        <v>137</v>
      </c>
      <c r="C312" t="s">
        <v>461</v>
      </c>
      <c r="D312" t="s">
        <v>462</v>
      </c>
      <c r="E312">
        <f>SUM(Table111[[#This Row],[2026]:[2014]])</f>
        <v>6</v>
      </c>
      <c r="F312" s="22"/>
      <c r="G312" s="22"/>
      <c r="H312" s="22"/>
      <c r="I312" s="22"/>
      <c r="J312" s="22"/>
      <c r="K312" s="22"/>
      <c r="L312" s="22">
        <v>4</v>
      </c>
      <c r="M312" s="22">
        <v>2</v>
      </c>
      <c r="N312" s="22"/>
      <c r="O312" s="22"/>
      <c r="P312" s="22"/>
      <c r="Q312" s="22"/>
      <c r="R312" s="22"/>
    </row>
    <row r="313" spans="1:18" customFormat="1" hidden="1" x14ac:dyDescent="0.35">
      <c r="A313" t="s">
        <v>455</v>
      </c>
      <c r="B313" t="s">
        <v>137</v>
      </c>
      <c r="C313" t="s">
        <v>152</v>
      </c>
      <c r="D313" t="s">
        <v>153</v>
      </c>
      <c r="E313">
        <f>SUM(Table111[[#This Row],[2026]:[2014]])</f>
        <v>1</v>
      </c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>
        <v>1</v>
      </c>
      <c r="R313" s="22"/>
    </row>
    <row r="314" spans="1:18" customFormat="1" hidden="1" x14ac:dyDescent="0.35">
      <c r="A314" t="s">
        <v>455</v>
      </c>
      <c r="B314" t="s">
        <v>137</v>
      </c>
      <c r="C314" t="s">
        <v>356</v>
      </c>
      <c r="D314" t="s">
        <v>357</v>
      </c>
      <c r="E314">
        <f>SUM(Table111[[#This Row],[2026]:[2014]])</f>
        <v>1</v>
      </c>
      <c r="F314" s="22"/>
      <c r="G314" s="22"/>
      <c r="H314" s="22"/>
      <c r="I314" s="22"/>
      <c r="J314" s="22">
        <v>1</v>
      </c>
      <c r="K314" s="22"/>
      <c r="L314" s="22"/>
      <c r="M314" s="22"/>
      <c r="N314" s="22"/>
      <c r="O314" s="22"/>
      <c r="P314" s="22"/>
      <c r="Q314" s="22"/>
      <c r="R314" s="22"/>
    </row>
    <row r="315" spans="1:18" customFormat="1" hidden="1" x14ac:dyDescent="0.35">
      <c r="A315" t="s">
        <v>455</v>
      </c>
      <c r="B315" t="s">
        <v>358</v>
      </c>
      <c r="C315" t="s">
        <v>463</v>
      </c>
      <c r="D315" t="s">
        <v>464</v>
      </c>
      <c r="E315">
        <f>SUM(Table111[[#This Row],[2026]:[2014]])</f>
        <v>1</v>
      </c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>
        <v>1</v>
      </c>
    </row>
    <row r="316" spans="1:18" customFormat="1" hidden="1" x14ac:dyDescent="0.35">
      <c r="A316" t="s">
        <v>455</v>
      </c>
      <c r="B316" t="s">
        <v>465</v>
      </c>
      <c r="C316" t="s">
        <v>466</v>
      </c>
      <c r="D316" t="s">
        <v>467</v>
      </c>
      <c r="E316">
        <f>SUM(Table111[[#This Row],[2026]:[2014]])</f>
        <v>0</v>
      </c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>
        <v>0</v>
      </c>
      <c r="Q316" s="22"/>
      <c r="R316" s="22"/>
    </row>
    <row r="317" spans="1:18" customFormat="1" hidden="1" x14ac:dyDescent="0.35">
      <c r="A317" t="s">
        <v>455</v>
      </c>
      <c r="B317" t="s">
        <v>465</v>
      </c>
      <c r="C317" t="s">
        <v>468</v>
      </c>
      <c r="D317" t="s">
        <v>469</v>
      </c>
      <c r="E317">
        <f>SUM(Table111[[#This Row],[2026]:[2014]])</f>
        <v>2</v>
      </c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>
        <v>2</v>
      </c>
      <c r="R317" s="22"/>
    </row>
    <row r="318" spans="1:18" customFormat="1" hidden="1" x14ac:dyDescent="0.35">
      <c r="A318" t="s">
        <v>455</v>
      </c>
      <c r="B318" t="s">
        <v>164</v>
      </c>
      <c r="C318" t="s">
        <v>470</v>
      </c>
      <c r="D318" t="s">
        <v>471</v>
      </c>
      <c r="E318">
        <f>SUM(Table111[[#This Row],[2026]:[2014]])</f>
        <v>-1</v>
      </c>
      <c r="F318" s="22"/>
      <c r="G318" s="22"/>
      <c r="H318" s="22"/>
      <c r="I318" s="22"/>
      <c r="J318" s="22"/>
      <c r="K318" s="22"/>
      <c r="L318" s="22"/>
      <c r="M318" s="22"/>
      <c r="N318" s="22"/>
      <c r="O318" s="22">
        <v>-1</v>
      </c>
      <c r="P318" s="22"/>
      <c r="Q318" s="22"/>
      <c r="R318" s="22"/>
    </row>
    <row r="319" spans="1:18" customFormat="1" hidden="1" x14ac:dyDescent="0.35">
      <c r="A319" t="s">
        <v>455</v>
      </c>
      <c r="B319" t="s">
        <v>164</v>
      </c>
      <c r="C319" t="s">
        <v>472</v>
      </c>
      <c r="D319" t="s">
        <v>473</v>
      </c>
      <c r="E319">
        <f>SUM(Table111[[#This Row],[2026]:[2014]])</f>
        <v>1</v>
      </c>
      <c r="F319" s="22"/>
      <c r="G319" s="22"/>
      <c r="H319" s="22"/>
      <c r="I319" s="22"/>
      <c r="J319" s="22"/>
      <c r="K319" s="22"/>
      <c r="L319" s="22"/>
      <c r="M319" s="22"/>
      <c r="N319" s="22"/>
      <c r="O319" s="22">
        <v>1</v>
      </c>
      <c r="P319" s="22"/>
      <c r="Q319" s="22"/>
      <c r="R319" s="22"/>
    </row>
    <row r="320" spans="1:18" customFormat="1" hidden="1" x14ac:dyDescent="0.35">
      <c r="A320" t="s">
        <v>455</v>
      </c>
      <c r="B320" t="s">
        <v>173</v>
      </c>
      <c r="C320" t="s">
        <v>474</v>
      </c>
      <c r="D320" t="s">
        <v>475</v>
      </c>
      <c r="E320">
        <f>SUM(Table111[[#This Row],[2026]:[2014]])</f>
        <v>1</v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>
        <v>1</v>
      </c>
      <c r="P320" s="22"/>
      <c r="Q320" s="22"/>
      <c r="R320" s="22"/>
    </row>
    <row r="321" spans="1:18" customFormat="1" hidden="1" x14ac:dyDescent="0.35">
      <c r="A321" t="s">
        <v>455</v>
      </c>
      <c r="B321" t="s">
        <v>173</v>
      </c>
      <c r="C321" t="s">
        <v>174</v>
      </c>
      <c r="D321" t="s">
        <v>175</v>
      </c>
      <c r="E321">
        <f>SUM(Table111[[#This Row],[2026]:[2014]])</f>
        <v>3</v>
      </c>
      <c r="F321" s="22"/>
      <c r="G321" s="22"/>
      <c r="H321" s="22"/>
      <c r="I321" s="22"/>
      <c r="J321" s="22"/>
      <c r="K321" s="22"/>
      <c r="L321" s="22"/>
      <c r="M321" s="22">
        <v>3</v>
      </c>
      <c r="N321" s="22"/>
      <c r="O321" s="22"/>
      <c r="P321" s="22"/>
      <c r="Q321" s="22"/>
      <c r="R321" s="22"/>
    </row>
    <row r="322" spans="1:18" customFormat="1" hidden="1" x14ac:dyDescent="0.35">
      <c r="A322" t="s">
        <v>455</v>
      </c>
      <c r="B322" t="s">
        <v>476</v>
      </c>
      <c r="C322" t="s">
        <v>477</v>
      </c>
      <c r="D322" t="s">
        <v>478</v>
      </c>
      <c r="E322">
        <f>SUM(Table111[[#This Row],[2026]:[2014]])</f>
        <v>2</v>
      </c>
      <c r="F322" s="22"/>
      <c r="G322" s="22"/>
      <c r="H322" s="22"/>
      <c r="I322" s="22"/>
      <c r="J322" s="22"/>
      <c r="K322" s="22"/>
      <c r="L322" s="22"/>
      <c r="M322" s="22"/>
      <c r="N322" s="22"/>
      <c r="O322" s="22">
        <v>1</v>
      </c>
      <c r="P322" s="22"/>
      <c r="Q322" s="22"/>
      <c r="R322" s="22">
        <v>1</v>
      </c>
    </row>
    <row r="323" spans="1:18" customFormat="1" hidden="1" x14ac:dyDescent="0.35">
      <c r="A323" t="s">
        <v>455</v>
      </c>
      <c r="B323" t="s">
        <v>184</v>
      </c>
      <c r="C323" s="12" t="s">
        <v>116</v>
      </c>
      <c r="D323" t="s">
        <v>185</v>
      </c>
      <c r="E323">
        <f>SUM(Table111[[#This Row],[2026]:[2014]])</f>
        <v>2</v>
      </c>
      <c r="F323" s="22"/>
      <c r="G323" s="22"/>
      <c r="H323" s="22"/>
      <c r="I323" s="22">
        <v>-1</v>
      </c>
      <c r="J323" s="22">
        <v>-1</v>
      </c>
      <c r="K323" s="22"/>
      <c r="L323" s="22"/>
      <c r="M323" s="22"/>
      <c r="N323" s="22"/>
      <c r="O323" s="22"/>
      <c r="P323" s="22">
        <v>4</v>
      </c>
      <c r="Q323" s="22"/>
      <c r="R323" s="22"/>
    </row>
    <row r="324" spans="1:18" customFormat="1" hidden="1" x14ac:dyDescent="0.35">
      <c r="A324" t="s">
        <v>455</v>
      </c>
      <c r="B324" t="s">
        <v>184</v>
      </c>
      <c r="C324" t="s">
        <v>479</v>
      </c>
      <c r="D324" t="s">
        <v>480</v>
      </c>
      <c r="E324">
        <f>SUM(Table111[[#This Row],[2026]:[2014]])</f>
        <v>1</v>
      </c>
      <c r="F324" s="22"/>
      <c r="G324" s="22"/>
      <c r="H324" s="22"/>
      <c r="I324" s="22"/>
      <c r="J324" s="22">
        <v>1</v>
      </c>
      <c r="K324" s="22"/>
      <c r="L324" s="22"/>
      <c r="M324" s="22"/>
      <c r="N324" s="22"/>
      <c r="O324" s="22"/>
      <c r="P324" s="22"/>
      <c r="Q324" s="22"/>
      <c r="R324" s="22"/>
    </row>
    <row r="325" spans="1:18" customFormat="1" hidden="1" x14ac:dyDescent="0.35">
      <c r="A325" t="s">
        <v>455</v>
      </c>
      <c r="B325" t="s">
        <v>194</v>
      </c>
      <c r="C325" s="12" t="s">
        <v>116</v>
      </c>
      <c r="D325" t="s">
        <v>196</v>
      </c>
      <c r="E325">
        <f>SUM(Table111[[#This Row],[2026]:[2014]])</f>
        <v>1</v>
      </c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>
        <v>1</v>
      </c>
      <c r="Q325" s="22"/>
      <c r="R325" s="22"/>
    </row>
    <row r="326" spans="1:18" customFormat="1" hidden="1" x14ac:dyDescent="0.35">
      <c r="A326" t="s">
        <v>455</v>
      </c>
      <c r="B326" t="s">
        <v>194</v>
      </c>
      <c r="C326" s="12" t="s">
        <v>116</v>
      </c>
      <c r="D326" t="s">
        <v>198</v>
      </c>
      <c r="E326">
        <f>SUM(Table111[[#This Row],[2026]:[2014]])</f>
        <v>38</v>
      </c>
      <c r="F326" s="22"/>
      <c r="G326" s="22"/>
      <c r="H326" s="22">
        <v>2</v>
      </c>
      <c r="I326" s="22">
        <v>9</v>
      </c>
      <c r="J326" s="22">
        <v>21</v>
      </c>
      <c r="K326" s="22"/>
      <c r="L326" s="22">
        <v>6</v>
      </c>
      <c r="M326" s="22"/>
      <c r="N326" s="22"/>
      <c r="O326" s="22"/>
      <c r="P326" s="22"/>
      <c r="Q326" s="22"/>
      <c r="R326" s="22"/>
    </row>
    <row r="327" spans="1:18" customFormat="1" hidden="1" x14ac:dyDescent="0.35">
      <c r="A327" t="s">
        <v>455</v>
      </c>
      <c r="B327" t="s">
        <v>194</v>
      </c>
      <c r="C327" s="12" t="s">
        <v>116</v>
      </c>
      <c r="D327" t="s">
        <v>381</v>
      </c>
      <c r="E327">
        <f>SUM(Table111[[#This Row],[2026]:[2014]])</f>
        <v>1</v>
      </c>
      <c r="F327" s="22"/>
      <c r="G327" s="22"/>
      <c r="H327" s="22"/>
      <c r="I327" s="22">
        <v>1</v>
      </c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customFormat="1" hidden="1" x14ac:dyDescent="0.35">
      <c r="A328" t="s">
        <v>455</v>
      </c>
      <c r="B328" t="s">
        <v>199</v>
      </c>
      <c r="C328" t="s">
        <v>386</v>
      </c>
      <c r="D328" t="s">
        <v>387</v>
      </c>
      <c r="E328">
        <f>SUM(Table111[[#This Row],[2026]:[2014]])</f>
        <v>1</v>
      </c>
      <c r="F328" s="22"/>
      <c r="G328" s="22"/>
      <c r="H328" s="22"/>
      <c r="I328" s="22"/>
      <c r="J328" s="22"/>
      <c r="K328" s="22"/>
      <c r="L328" s="22">
        <v>1</v>
      </c>
      <c r="M328" s="22"/>
      <c r="N328" s="22"/>
      <c r="O328" s="22"/>
      <c r="P328" s="22"/>
      <c r="Q328" s="22"/>
      <c r="R328" s="22"/>
    </row>
    <row r="329" spans="1:18" customFormat="1" hidden="1" x14ac:dyDescent="0.35">
      <c r="A329" t="s">
        <v>455</v>
      </c>
      <c r="B329" t="s">
        <v>388</v>
      </c>
      <c r="C329" t="s">
        <v>481</v>
      </c>
      <c r="D329" t="s">
        <v>482</v>
      </c>
      <c r="E329">
        <f>SUM(Table111[[#This Row],[2026]:[2014]])</f>
        <v>1</v>
      </c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>
        <v>1</v>
      </c>
    </row>
    <row r="330" spans="1:18" customFormat="1" hidden="1" x14ac:dyDescent="0.35">
      <c r="A330" t="s">
        <v>455</v>
      </c>
      <c r="B330" t="s">
        <v>212</v>
      </c>
      <c r="C330" t="s">
        <v>213</v>
      </c>
      <c r="D330" t="s">
        <v>214</v>
      </c>
      <c r="E330">
        <f>SUM(Table111[[#This Row],[2026]:[2014]])</f>
        <v>3</v>
      </c>
      <c r="F330" s="22"/>
      <c r="G330" s="22"/>
      <c r="H330" s="22"/>
      <c r="I330" s="22"/>
      <c r="J330" s="22"/>
      <c r="K330" s="22"/>
      <c r="L330" s="22">
        <v>1</v>
      </c>
      <c r="M330" s="22">
        <v>1</v>
      </c>
      <c r="N330" s="22"/>
      <c r="O330" s="22">
        <v>1</v>
      </c>
      <c r="P330" s="22"/>
      <c r="Q330" s="22"/>
      <c r="R330" s="22"/>
    </row>
    <row r="331" spans="1:18" customFormat="1" hidden="1" x14ac:dyDescent="0.35">
      <c r="A331" t="s">
        <v>455</v>
      </c>
      <c r="B331" t="s">
        <v>212</v>
      </c>
      <c r="C331" t="s">
        <v>215</v>
      </c>
      <c r="D331" t="s">
        <v>216</v>
      </c>
      <c r="E331">
        <f>SUM(Table111[[#This Row],[2026]:[2014]])</f>
        <v>1</v>
      </c>
      <c r="F331" s="22"/>
      <c r="G331" s="22"/>
      <c r="H331" s="22"/>
      <c r="I331" s="22"/>
      <c r="J331" s="22"/>
      <c r="K331" s="22"/>
      <c r="L331" s="22">
        <v>1</v>
      </c>
      <c r="M331" s="22"/>
      <c r="N331" s="22"/>
      <c r="O331" s="22"/>
      <c r="P331" s="22"/>
      <c r="Q331" s="22"/>
      <c r="R331" s="22"/>
    </row>
    <row r="332" spans="1:18" customFormat="1" hidden="1" x14ac:dyDescent="0.35">
      <c r="A332" t="s">
        <v>455</v>
      </c>
      <c r="B332" t="s">
        <v>212</v>
      </c>
      <c r="C332" t="s">
        <v>483</v>
      </c>
      <c r="D332" t="s">
        <v>484</v>
      </c>
      <c r="E332">
        <f>SUM(Table111[[#This Row],[2026]:[2014]])</f>
        <v>1</v>
      </c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>
        <v>1</v>
      </c>
      <c r="Q332" s="22"/>
      <c r="R332" s="22"/>
    </row>
    <row r="333" spans="1:18" customFormat="1" hidden="1" x14ac:dyDescent="0.35">
      <c r="A333" t="s">
        <v>455</v>
      </c>
      <c r="B333" t="s">
        <v>212</v>
      </c>
      <c r="C333" t="s">
        <v>485</v>
      </c>
      <c r="D333" t="s">
        <v>486</v>
      </c>
      <c r="E333">
        <f>SUM(Table111[[#This Row],[2026]:[2014]])</f>
        <v>1</v>
      </c>
      <c r="F333" s="22"/>
      <c r="G333" s="22"/>
      <c r="H333" s="22"/>
      <c r="I333" s="22"/>
      <c r="J333" s="22"/>
      <c r="K333" s="22"/>
      <c r="L333" s="22"/>
      <c r="M333" s="22">
        <v>1</v>
      </c>
      <c r="N333" s="22"/>
      <c r="O333" s="22"/>
      <c r="P333" s="22"/>
      <c r="Q333" s="22"/>
      <c r="R333" s="22"/>
    </row>
    <row r="334" spans="1:18" customFormat="1" hidden="1" x14ac:dyDescent="0.35">
      <c r="A334" t="s">
        <v>455</v>
      </c>
      <c r="B334" t="s">
        <v>230</v>
      </c>
      <c r="C334" t="s">
        <v>231</v>
      </c>
      <c r="D334" t="s">
        <v>232</v>
      </c>
      <c r="E334">
        <f>SUM(Table111[[#This Row],[2026]:[2014]])</f>
        <v>3</v>
      </c>
      <c r="F334" s="22"/>
      <c r="G334" s="22"/>
      <c r="H334" s="22">
        <v>1</v>
      </c>
      <c r="I334" s="22"/>
      <c r="J334" s="22">
        <v>2</v>
      </c>
      <c r="K334" s="22"/>
      <c r="L334" s="22"/>
      <c r="M334" s="22"/>
      <c r="N334" s="22"/>
      <c r="O334" s="22"/>
      <c r="P334" s="22"/>
      <c r="Q334" s="22"/>
      <c r="R334" s="22"/>
    </row>
    <row r="335" spans="1:18" customFormat="1" hidden="1" x14ac:dyDescent="0.35">
      <c r="A335" t="s">
        <v>455</v>
      </c>
      <c r="B335" t="s">
        <v>230</v>
      </c>
      <c r="C335" t="s">
        <v>487</v>
      </c>
      <c r="D335" t="s">
        <v>488</v>
      </c>
      <c r="E335">
        <f>SUM(Table111[[#This Row],[2026]:[2014]])</f>
        <v>4</v>
      </c>
      <c r="F335" s="22"/>
      <c r="G335" s="22"/>
      <c r="H335" s="22"/>
      <c r="I335" s="22"/>
      <c r="J335" s="22"/>
      <c r="K335" s="22"/>
      <c r="L335" s="22"/>
      <c r="M335" s="22"/>
      <c r="N335" s="22">
        <v>1</v>
      </c>
      <c r="O335" s="22"/>
      <c r="P335" s="22">
        <v>2</v>
      </c>
      <c r="Q335" s="22"/>
      <c r="R335" s="22">
        <v>1</v>
      </c>
    </row>
    <row r="336" spans="1:18" customFormat="1" hidden="1" x14ac:dyDescent="0.35">
      <c r="A336" t="s">
        <v>455</v>
      </c>
      <c r="B336" t="s">
        <v>230</v>
      </c>
      <c r="C336" t="s">
        <v>424</v>
      </c>
      <c r="D336" t="s">
        <v>425</v>
      </c>
      <c r="E336">
        <f>SUM(Table111[[#This Row],[2026]:[2014]])</f>
        <v>3</v>
      </c>
      <c r="F336" s="22"/>
      <c r="G336" s="22"/>
      <c r="H336" s="22"/>
      <c r="I336" s="22"/>
      <c r="J336" s="22"/>
      <c r="K336" s="22"/>
      <c r="L336" s="22"/>
      <c r="M336" s="22">
        <v>1</v>
      </c>
      <c r="N336" s="22"/>
      <c r="O336" s="22">
        <v>2</v>
      </c>
      <c r="P336" s="22"/>
      <c r="Q336" s="22"/>
      <c r="R336" s="22"/>
    </row>
    <row r="337" spans="1:18" customFormat="1" hidden="1" x14ac:dyDescent="0.35">
      <c r="A337" t="s">
        <v>455</v>
      </c>
      <c r="B337" t="s">
        <v>240</v>
      </c>
      <c r="C337" t="s">
        <v>241</v>
      </c>
      <c r="D337" t="s">
        <v>242</v>
      </c>
      <c r="E337">
        <f>SUM(Table111[[#This Row],[2026]:[2014]])</f>
        <v>3</v>
      </c>
      <c r="F337" s="22"/>
      <c r="G337" s="22"/>
      <c r="H337" s="22"/>
      <c r="I337" s="22">
        <v>3</v>
      </c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customFormat="1" hidden="1" x14ac:dyDescent="0.35">
      <c r="A338" t="s">
        <v>455</v>
      </c>
      <c r="B338" t="s">
        <v>246</v>
      </c>
      <c r="C338" t="s">
        <v>249</v>
      </c>
      <c r="D338" t="s">
        <v>250</v>
      </c>
      <c r="E338">
        <f>SUM(Table111[[#This Row],[2026]:[2014]])</f>
        <v>3</v>
      </c>
      <c r="F338" s="22"/>
      <c r="G338" s="22"/>
      <c r="H338" s="22">
        <v>1</v>
      </c>
      <c r="I338" s="22"/>
      <c r="J338" s="22">
        <v>1</v>
      </c>
      <c r="K338" s="22">
        <v>1</v>
      </c>
      <c r="L338" s="22"/>
      <c r="M338" s="22"/>
      <c r="N338" s="22"/>
      <c r="O338" s="22"/>
      <c r="P338" s="22"/>
      <c r="Q338" s="22"/>
      <c r="R338" s="22"/>
    </row>
    <row r="339" spans="1:18" customFormat="1" hidden="1" x14ac:dyDescent="0.35">
      <c r="A339" t="s">
        <v>455</v>
      </c>
      <c r="B339" t="s">
        <v>246</v>
      </c>
      <c r="C339" t="s">
        <v>251</v>
      </c>
      <c r="D339" t="s">
        <v>252</v>
      </c>
      <c r="E339">
        <f>SUM(Table111[[#This Row],[2026]:[2014]])</f>
        <v>22</v>
      </c>
      <c r="F339" s="22"/>
      <c r="G339" s="22"/>
      <c r="H339" s="22"/>
      <c r="I339" s="22"/>
      <c r="J339" s="22">
        <v>1</v>
      </c>
      <c r="K339" s="22">
        <v>2</v>
      </c>
      <c r="L339" s="22">
        <v>2</v>
      </c>
      <c r="M339" s="22"/>
      <c r="N339" s="22">
        <v>4</v>
      </c>
      <c r="O339" s="22">
        <v>1</v>
      </c>
      <c r="P339" s="22">
        <v>7</v>
      </c>
      <c r="Q339" s="22">
        <v>2</v>
      </c>
      <c r="R339" s="22">
        <v>3</v>
      </c>
    </row>
    <row r="340" spans="1:18" customFormat="1" hidden="1" x14ac:dyDescent="0.35">
      <c r="A340" t="s">
        <v>455</v>
      </c>
      <c r="B340" t="s">
        <v>263</v>
      </c>
      <c r="C340" s="12" t="s">
        <v>116</v>
      </c>
      <c r="D340" t="s">
        <v>264</v>
      </c>
      <c r="E340">
        <f>SUM(Table111[[#This Row],[2026]:[2014]])</f>
        <v>614</v>
      </c>
      <c r="F340" s="22">
        <v>31</v>
      </c>
      <c r="G340" s="22">
        <v>41</v>
      </c>
      <c r="H340" s="22">
        <v>29</v>
      </c>
      <c r="I340" s="22">
        <v>67</v>
      </c>
      <c r="J340" s="22">
        <v>42</v>
      </c>
      <c r="K340" s="22">
        <v>73</v>
      </c>
      <c r="L340" s="22">
        <v>37</v>
      </c>
      <c r="M340" s="22">
        <v>92</v>
      </c>
      <c r="N340" s="22">
        <v>65</v>
      </c>
      <c r="O340" s="22">
        <v>39</v>
      </c>
      <c r="P340" s="22">
        <v>30</v>
      </c>
      <c r="Q340" s="22">
        <v>36</v>
      </c>
      <c r="R340" s="22">
        <v>32</v>
      </c>
    </row>
    <row r="341" spans="1:18" customFormat="1" hidden="1" x14ac:dyDescent="0.35">
      <c r="A341" t="s">
        <v>455</v>
      </c>
      <c r="B341" t="s">
        <v>263</v>
      </c>
      <c r="C341" s="12" t="s">
        <v>116</v>
      </c>
      <c r="D341" t="s">
        <v>400</v>
      </c>
      <c r="E341">
        <f>SUM(Table111[[#This Row],[2026]:[2014]])</f>
        <v>8</v>
      </c>
      <c r="F341" s="22"/>
      <c r="G341" s="22"/>
      <c r="H341" s="22"/>
      <c r="I341" s="22"/>
      <c r="J341" s="22"/>
      <c r="K341" s="22"/>
      <c r="L341" s="22">
        <v>7</v>
      </c>
      <c r="M341" s="22"/>
      <c r="N341" s="22"/>
      <c r="O341" s="22">
        <v>1</v>
      </c>
      <c r="P341" s="22"/>
      <c r="Q341" s="22"/>
      <c r="R341" s="22"/>
    </row>
    <row r="342" spans="1:18" customFormat="1" hidden="1" x14ac:dyDescent="0.35">
      <c r="A342" t="s">
        <v>455</v>
      </c>
      <c r="B342" t="s">
        <v>263</v>
      </c>
      <c r="C342" t="s">
        <v>266</v>
      </c>
      <c r="D342" t="s">
        <v>267</v>
      </c>
      <c r="E342">
        <f>SUM(Table111[[#This Row],[2026]:[2014]])</f>
        <v>120</v>
      </c>
      <c r="F342" s="22"/>
      <c r="G342" s="22"/>
      <c r="H342" s="22"/>
      <c r="I342" s="22">
        <v>5</v>
      </c>
      <c r="J342" s="22">
        <v>1</v>
      </c>
      <c r="K342" s="22">
        <v>11</v>
      </c>
      <c r="L342" s="22">
        <v>14</v>
      </c>
      <c r="M342" s="22">
        <v>15</v>
      </c>
      <c r="N342" s="22">
        <v>16</v>
      </c>
      <c r="O342" s="22">
        <v>30</v>
      </c>
      <c r="P342" s="22">
        <v>24</v>
      </c>
      <c r="Q342" s="22">
        <v>3</v>
      </c>
      <c r="R342" s="22">
        <v>1</v>
      </c>
    </row>
    <row r="343" spans="1:18" customFormat="1" hidden="1" x14ac:dyDescent="0.35">
      <c r="A343" t="s">
        <v>455</v>
      </c>
      <c r="B343" t="s">
        <v>263</v>
      </c>
      <c r="C343" t="s">
        <v>268</v>
      </c>
      <c r="D343" t="s">
        <v>269</v>
      </c>
      <c r="E343">
        <f>SUM(Table111[[#This Row],[2026]:[2014]])</f>
        <v>8</v>
      </c>
      <c r="F343" s="22"/>
      <c r="G343" s="22"/>
      <c r="H343" s="22">
        <v>1</v>
      </c>
      <c r="I343" s="22"/>
      <c r="J343" s="22"/>
      <c r="K343" s="22">
        <v>5</v>
      </c>
      <c r="L343" s="22"/>
      <c r="M343" s="22">
        <v>2</v>
      </c>
      <c r="N343" s="22"/>
      <c r="O343" s="22"/>
      <c r="P343" s="22"/>
      <c r="Q343" s="22"/>
      <c r="R343" s="22"/>
    </row>
    <row r="344" spans="1:18" customFormat="1" hidden="1" x14ac:dyDescent="0.35">
      <c r="A344" t="s">
        <v>455</v>
      </c>
      <c r="B344" t="s">
        <v>263</v>
      </c>
      <c r="C344" t="s">
        <v>489</v>
      </c>
      <c r="D344" t="s">
        <v>490</v>
      </c>
      <c r="E344">
        <f>SUM(Table111[[#This Row],[2026]:[2014]])</f>
        <v>2</v>
      </c>
      <c r="F344" s="22"/>
      <c r="G344" s="22"/>
      <c r="H344" s="22"/>
      <c r="I344" s="22"/>
      <c r="J344" s="22"/>
      <c r="K344" s="22"/>
      <c r="L344" s="22"/>
      <c r="M344" s="22"/>
      <c r="N344" s="22"/>
      <c r="O344" s="22">
        <v>2</v>
      </c>
      <c r="P344" s="22"/>
      <c r="Q344" s="22"/>
      <c r="R344" s="22"/>
    </row>
    <row r="345" spans="1:18" customFormat="1" hidden="1" x14ac:dyDescent="0.35">
      <c r="A345" t="s">
        <v>455</v>
      </c>
      <c r="B345" t="s">
        <v>263</v>
      </c>
      <c r="C345" t="s">
        <v>491</v>
      </c>
      <c r="D345" t="s">
        <v>492</v>
      </c>
      <c r="E345">
        <f>SUM(Table111[[#This Row],[2026]:[2014]])</f>
        <v>1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>
        <v>-1</v>
      </c>
      <c r="Q345" s="22">
        <v>2</v>
      </c>
      <c r="R345" s="22"/>
    </row>
    <row r="346" spans="1:18" customFormat="1" hidden="1" x14ac:dyDescent="0.35">
      <c r="A346" t="s">
        <v>455</v>
      </c>
      <c r="B346" t="s">
        <v>263</v>
      </c>
      <c r="C346" t="s">
        <v>493</v>
      </c>
      <c r="D346" t="s">
        <v>494</v>
      </c>
      <c r="E346">
        <f>SUM(Table111[[#This Row],[2026]:[2014]])</f>
        <v>0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>
        <v>-1</v>
      </c>
      <c r="R346" s="22">
        <v>1</v>
      </c>
    </row>
    <row r="347" spans="1:18" customFormat="1" hidden="1" x14ac:dyDescent="0.35">
      <c r="A347" t="s">
        <v>455</v>
      </c>
      <c r="B347" t="s">
        <v>263</v>
      </c>
      <c r="C347" t="s">
        <v>272</v>
      </c>
      <c r="D347" t="s">
        <v>273</v>
      </c>
      <c r="E347">
        <f>SUM(Table111[[#This Row],[2026]:[2014]])</f>
        <v>1</v>
      </c>
      <c r="F347" s="22"/>
      <c r="G347" s="22"/>
      <c r="H347" s="22"/>
      <c r="I347" s="22"/>
      <c r="J347" s="22"/>
      <c r="K347" s="22"/>
      <c r="L347" s="22">
        <v>1</v>
      </c>
      <c r="M347" s="22"/>
      <c r="N347" s="22"/>
      <c r="O347" s="22"/>
      <c r="P347" s="22"/>
      <c r="Q347" s="22"/>
      <c r="R347" s="22"/>
    </row>
    <row r="348" spans="1:18" customFormat="1" hidden="1" x14ac:dyDescent="0.35">
      <c r="A348" t="s">
        <v>455</v>
      </c>
      <c r="B348" t="s">
        <v>263</v>
      </c>
      <c r="C348" t="s">
        <v>282</v>
      </c>
      <c r="D348" t="s">
        <v>283</v>
      </c>
      <c r="E348">
        <f>SUM(Table111[[#This Row],[2026]:[2014]])</f>
        <v>94</v>
      </c>
      <c r="F348" s="22">
        <v>5</v>
      </c>
      <c r="G348" s="22">
        <v>6</v>
      </c>
      <c r="H348" s="22">
        <v>1</v>
      </c>
      <c r="I348" s="22">
        <v>1</v>
      </c>
      <c r="J348" s="22">
        <v>1</v>
      </c>
      <c r="K348" s="22">
        <v>4</v>
      </c>
      <c r="L348" s="22">
        <v>14</v>
      </c>
      <c r="M348" s="22">
        <v>14</v>
      </c>
      <c r="N348" s="22">
        <v>14</v>
      </c>
      <c r="O348" s="22">
        <v>13</v>
      </c>
      <c r="P348" s="22">
        <v>2</v>
      </c>
      <c r="Q348" s="22">
        <v>10</v>
      </c>
      <c r="R348" s="22">
        <v>9</v>
      </c>
    </row>
    <row r="349" spans="1:18" customFormat="1" hidden="1" x14ac:dyDescent="0.35">
      <c r="A349" t="s">
        <v>455</v>
      </c>
      <c r="B349" t="s">
        <v>263</v>
      </c>
      <c r="C349" t="s">
        <v>284</v>
      </c>
      <c r="D349" t="s">
        <v>285</v>
      </c>
      <c r="E349">
        <f>SUM(Table111[[#This Row],[2026]:[2014]])</f>
        <v>3</v>
      </c>
      <c r="F349" s="22"/>
      <c r="G349" s="22"/>
      <c r="H349" s="22"/>
      <c r="I349" s="22"/>
      <c r="J349" s="22"/>
      <c r="K349" s="22"/>
      <c r="L349" s="22">
        <v>1</v>
      </c>
      <c r="M349" s="22">
        <v>1</v>
      </c>
      <c r="N349" s="22"/>
      <c r="O349" s="22"/>
      <c r="P349" s="22">
        <v>1</v>
      </c>
      <c r="Q349" s="22"/>
      <c r="R349" s="22"/>
    </row>
    <row r="350" spans="1:18" customFormat="1" hidden="1" x14ac:dyDescent="0.35">
      <c r="A350" t="s">
        <v>455</v>
      </c>
      <c r="B350" t="s">
        <v>263</v>
      </c>
      <c r="C350" t="s">
        <v>286</v>
      </c>
      <c r="D350" t="s">
        <v>287</v>
      </c>
      <c r="E350">
        <f>SUM(Table111[[#This Row],[2026]:[2014]])</f>
        <v>1</v>
      </c>
      <c r="F350" s="22"/>
      <c r="G350" s="22"/>
      <c r="H350" s="22"/>
      <c r="I350" s="22">
        <v>1</v>
      </c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customFormat="1" hidden="1" x14ac:dyDescent="0.35">
      <c r="A351" t="s">
        <v>455</v>
      </c>
      <c r="B351" t="s">
        <v>263</v>
      </c>
      <c r="C351" t="s">
        <v>288</v>
      </c>
      <c r="D351" t="s">
        <v>289</v>
      </c>
      <c r="E351">
        <f>SUM(Table111[[#This Row],[2026]:[2014]])</f>
        <v>2</v>
      </c>
      <c r="F351" s="22"/>
      <c r="G351" s="22"/>
      <c r="H351" s="22"/>
      <c r="I351" s="22"/>
      <c r="J351" s="22"/>
      <c r="K351" s="22"/>
      <c r="L351" s="22"/>
      <c r="M351" s="22"/>
      <c r="N351" s="22"/>
      <c r="O351" s="22">
        <v>2</v>
      </c>
      <c r="P351" s="22"/>
      <c r="Q351" s="22"/>
      <c r="R351" s="22"/>
    </row>
    <row r="352" spans="1:18" customFormat="1" hidden="1" x14ac:dyDescent="0.35">
      <c r="A352" t="s">
        <v>455</v>
      </c>
      <c r="B352" t="s">
        <v>263</v>
      </c>
      <c r="C352" t="s">
        <v>426</v>
      </c>
      <c r="D352" t="s">
        <v>427</v>
      </c>
      <c r="E352">
        <f>SUM(Table111[[#This Row],[2026]:[2014]])</f>
        <v>5</v>
      </c>
      <c r="F352" s="22"/>
      <c r="G352" s="22"/>
      <c r="H352" s="22"/>
      <c r="I352" s="22"/>
      <c r="J352" s="22"/>
      <c r="K352" s="22"/>
      <c r="L352" s="22"/>
      <c r="M352" s="22">
        <v>1</v>
      </c>
      <c r="N352" s="22"/>
      <c r="O352" s="22">
        <v>2</v>
      </c>
      <c r="P352" s="22">
        <v>2</v>
      </c>
      <c r="Q352" s="22"/>
      <c r="R352" s="22"/>
    </row>
    <row r="353" spans="1:18" customFormat="1" hidden="1" x14ac:dyDescent="0.35">
      <c r="A353" t="s">
        <v>455</v>
      </c>
      <c r="B353" t="s">
        <v>263</v>
      </c>
      <c r="C353" t="s">
        <v>290</v>
      </c>
      <c r="D353" t="s">
        <v>291</v>
      </c>
      <c r="E353">
        <f>SUM(Table111[[#This Row],[2026]:[2014]])</f>
        <v>31</v>
      </c>
      <c r="F353" s="22"/>
      <c r="G353" s="22"/>
      <c r="H353" s="22">
        <v>1</v>
      </c>
      <c r="I353" s="22">
        <v>1</v>
      </c>
      <c r="J353" s="22">
        <v>1</v>
      </c>
      <c r="K353" s="22">
        <v>6</v>
      </c>
      <c r="L353" s="22">
        <v>3</v>
      </c>
      <c r="M353" s="22"/>
      <c r="N353" s="22">
        <v>7</v>
      </c>
      <c r="O353" s="22">
        <v>8</v>
      </c>
      <c r="P353" s="22">
        <v>3</v>
      </c>
      <c r="Q353" s="22">
        <v>1</v>
      </c>
      <c r="R353" s="22"/>
    </row>
    <row r="354" spans="1:18" customFormat="1" hidden="1" x14ac:dyDescent="0.35">
      <c r="A354" t="s">
        <v>455</v>
      </c>
      <c r="B354" t="s">
        <v>263</v>
      </c>
      <c r="C354" t="s">
        <v>495</v>
      </c>
      <c r="D354" t="s">
        <v>496</v>
      </c>
      <c r="E354">
        <f>SUM(Table111[[#This Row],[2026]:[2014]])</f>
        <v>2</v>
      </c>
      <c r="F354" s="22"/>
      <c r="G354" s="22">
        <v>1</v>
      </c>
      <c r="H354" s="22">
        <v>1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customFormat="1" hidden="1" x14ac:dyDescent="0.35">
      <c r="A355" t="s">
        <v>455</v>
      </c>
      <c r="B355" t="s">
        <v>263</v>
      </c>
      <c r="C355" t="s">
        <v>292</v>
      </c>
      <c r="D355" t="s">
        <v>293</v>
      </c>
      <c r="E355">
        <f>SUM(Table111[[#This Row],[2026]:[2014]])</f>
        <v>15</v>
      </c>
      <c r="F355" s="22"/>
      <c r="G355" s="22">
        <v>1</v>
      </c>
      <c r="H355" s="22"/>
      <c r="I355" s="22">
        <v>4</v>
      </c>
      <c r="J355" s="22"/>
      <c r="K355" s="22">
        <v>2</v>
      </c>
      <c r="L355" s="22">
        <v>1</v>
      </c>
      <c r="M355" s="22">
        <v>1</v>
      </c>
      <c r="N355" s="22">
        <v>4</v>
      </c>
      <c r="O355" s="22"/>
      <c r="P355" s="22"/>
      <c r="Q355" s="22">
        <v>2</v>
      </c>
      <c r="R355" s="22"/>
    </row>
    <row r="356" spans="1:18" customFormat="1" hidden="1" x14ac:dyDescent="0.35">
      <c r="A356" t="s">
        <v>455</v>
      </c>
      <c r="B356" t="s">
        <v>263</v>
      </c>
      <c r="C356" t="s">
        <v>497</v>
      </c>
      <c r="D356" t="s">
        <v>498</v>
      </c>
      <c r="E356">
        <f>SUM(Table111[[#This Row],[2026]:[2014]])</f>
        <v>1</v>
      </c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>
        <v>1</v>
      </c>
      <c r="R356" s="22"/>
    </row>
    <row r="357" spans="1:18" customFormat="1" hidden="1" x14ac:dyDescent="0.35">
      <c r="A357" t="s">
        <v>455</v>
      </c>
      <c r="B357" t="s">
        <v>263</v>
      </c>
      <c r="C357" t="s">
        <v>430</v>
      </c>
      <c r="D357" t="s">
        <v>431</v>
      </c>
      <c r="E357">
        <f>SUM(Table111[[#This Row],[2026]:[2014]])</f>
        <v>59</v>
      </c>
      <c r="F357" s="22"/>
      <c r="G357" s="22"/>
      <c r="H357" s="22"/>
      <c r="I357" s="22"/>
      <c r="J357" s="22"/>
      <c r="K357" s="22"/>
      <c r="L357" s="22">
        <v>1</v>
      </c>
      <c r="M357" s="22"/>
      <c r="N357" s="22">
        <v>1</v>
      </c>
      <c r="O357" s="22">
        <v>8</v>
      </c>
      <c r="P357" s="22">
        <v>9</v>
      </c>
      <c r="Q357" s="22">
        <v>17</v>
      </c>
      <c r="R357" s="22">
        <v>23</v>
      </c>
    </row>
    <row r="358" spans="1:18" customFormat="1" hidden="1" x14ac:dyDescent="0.35">
      <c r="A358" t="s">
        <v>455</v>
      </c>
      <c r="B358" t="s">
        <v>263</v>
      </c>
      <c r="C358" t="s">
        <v>499</v>
      </c>
      <c r="D358" t="s">
        <v>500</v>
      </c>
      <c r="E358">
        <f>SUM(Table111[[#This Row],[2026]:[2014]])</f>
        <v>0</v>
      </c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>
        <v>-1</v>
      </c>
      <c r="Q358" s="22">
        <v>1</v>
      </c>
      <c r="R358" s="22"/>
    </row>
    <row r="359" spans="1:18" customFormat="1" hidden="1" x14ac:dyDescent="0.35">
      <c r="A359" t="s">
        <v>455</v>
      </c>
      <c r="B359" t="s">
        <v>263</v>
      </c>
      <c r="C359" t="s">
        <v>501</v>
      </c>
      <c r="D359" t="s">
        <v>502</v>
      </c>
      <c r="E359">
        <f>SUM(Table111[[#This Row],[2026]:[2014]])</f>
        <v>13</v>
      </c>
      <c r="F359" s="22"/>
      <c r="G359" s="22"/>
      <c r="H359" s="22"/>
      <c r="I359" s="22"/>
      <c r="J359" s="22"/>
      <c r="K359" s="22"/>
      <c r="L359" s="22"/>
      <c r="M359" s="22"/>
      <c r="N359" s="22"/>
      <c r="O359" s="22">
        <v>1</v>
      </c>
      <c r="P359" s="22">
        <v>3</v>
      </c>
      <c r="Q359" s="22">
        <v>4</v>
      </c>
      <c r="R359" s="22">
        <v>5</v>
      </c>
    </row>
    <row r="360" spans="1:18" customFormat="1" hidden="1" x14ac:dyDescent="0.35">
      <c r="A360" t="s">
        <v>455</v>
      </c>
      <c r="B360" t="s">
        <v>263</v>
      </c>
      <c r="C360" t="s">
        <v>503</v>
      </c>
      <c r="D360" t="s">
        <v>504</v>
      </c>
      <c r="E360">
        <f>SUM(Table111[[#This Row],[2026]:[2014]])</f>
        <v>9</v>
      </c>
      <c r="F360" s="22"/>
      <c r="G360" s="22">
        <v>1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>
        <v>3</v>
      </c>
      <c r="R360" s="22">
        <v>5</v>
      </c>
    </row>
    <row r="361" spans="1:18" customFormat="1" hidden="1" x14ac:dyDescent="0.35">
      <c r="A361" t="s">
        <v>455</v>
      </c>
      <c r="B361" t="s">
        <v>263</v>
      </c>
      <c r="C361" t="s">
        <v>505</v>
      </c>
      <c r="D361" t="s">
        <v>506</v>
      </c>
      <c r="E361">
        <f>SUM(Table111[[#This Row],[2026]:[2014]])</f>
        <v>9</v>
      </c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>
        <v>9</v>
      </c>
    </row>
    <row r="362" spans="1:18" customFormat="1" hidden="1" x14ac:dyDescent="0.35">
      <c r="A362" t="s">
        <v>455</v>
      </c>
      <c r="B362" t="s">
        <v>263</v>
      </c>
      <c r="C362" t="s">
        <v>507</v>
      </c>
      <c r="D362" t="s">
        <v>508</v>
      </c>
      <c r="E362">
        <f>SUM(Table111[[#This Row],[2026]:[2014]])</f>
        <v>6</v>
      </c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>
        <v>6</v>
      </c>
      <c r="R362" s="22"/>
    </row>
    <row r="363" spans="1:18" customFormat="1" hidden="1" x14ac:dyDescent="0.35">
      <c r="A363" t="s">
        <v>455</v>
      </c>
      <c r="B363" t="s">
        <v>263</v>
      </c>
      <c r="C363" t="s">
        <v>432</v>
      </c>
      <c r="D363" t="s">
        <v>433</v>
      </c>
      <c r="E363">
        <f>SUM(Table111[[#This Row],[2026]:[2014]])</f>
        <v>21</v>
      </c>
      <c r="F363" s="22"/>
      <c r="G363" s="22"/>
      <c r="H363" s="22"/>
      <c r="I363" s="22"/>
      <c r="J363" s="22"/>
      <c r="K363" s="22"/>
      <c r="L363" s="22">
        <v>7</v>
      </c>
      <c r="M363" s="22">
        <v>6</v>
      </c>
      <c r="N363" s="22">
        <v>3</v>
      </c>
      <c r="O363" s="22">
        <v>4</v>
      </c>
      <c r="P363" s="22"/>
      <c r="Q363" s="22">
        <v>1</v>
      </c>
      <c r="R363" s="22"/>
    </row>
    <row r="364" spans="1:18" customFormat="1" hidden="1" x14ac:dyDescent="0.35">
      <c r="A364" t="s">
        <v>455</v>
      </c>
      <c r="B364" t="s">
        <v>263</v>
      </c>
      <c r="C364" t="s">
        <v>414</v>
      </c>
      <c r="D364" t="s">
        <v>415</v>
      </c>
      <c r="E364">
        <f>SUM(Table111[[#This Row],[2026]:[2014]])</f>
        <v>0</v>
      </c>
      <c r="F364" s="22"/>
      <c r="G364" s="22"/>
      <c r="H364" s="22"/>
      <c r="I364" s="22"/>
      <c r="J364" s="22"/>
      <c r="K364" s="22"/>
      <c r="L364" s="22"/>
      <c r="M364" s="22"/>
      <c r="N364" s="22"/>
      <c r="O364" s="22">
        <v>0</v>
      </c>
      <c r="P364" s="22"/>
      <c r="Q364" s="22"/>
      <c r="R364" s="22"/>
    </row>
    <row r="365" spans="1:18" customFormat="1" hidden="1" x14ac:dyDescent="0.35">
      <c r="A365" t="s">
        <v>455</v>
      </c>
      <c r="B365" t="s">
        <v>263</v>
      </c>
      <c r="C365" t="s">
        <v>509</v>
      </c>
      <c r="D365" t="s">
        <v>510</v>
      </c>
      <c r="E365">
        <f>SUM(Table111[[#This Row],[2026]:[2014]])</f>
        <v>0</v>
      </c>
      <c r="F365" s="22"/>
      <c r="G365" s="22"/>
      <c r="H365" s="22"/>
      <c r="I365" s="22"/>
      <c r="J365" s="22"/>
      <c r="K365" s="22"/>
      <c r="L365" s="22"/>
      <c r="M365" s="22"/>
      <c r="N365" s="22">
        <v>0</v>
      </c>
      <c r="O365" s="22"/>
      <c r="P365" s="22"/>
      <c r="Q365" s="22"/>
      <c r="R365" s="22"/>
    </row>
    <row r="366" spans="1:18" customFormat="1" hidden="1" x14ac:dyDescent="0.35">
      <c r="A366" t="s">
        <v>455</v>
      </c>
      <c r="B366" t="s">
        <v>263</v>
      </c>
      <c r="C366" t="s">
        <v>511</v>
      </c>
      <c r="D366" t="s">
        <v>512</v>
      </c>
      <c r="E366">
        <f>SUM(Table111[[#This Row],[2026]:[2014]])</f>
        <v>18</v>
      </c>
      <c r="F366" s="22"/>
      <c r="G366" s="22"/>
      <c r="H366" s="22"/>
      <c r="I366" s="22"/>
      <c r="J366" s="22"/>
      <c r="K366" s="22"/>
      <c r="L366" s="22"/>
      <c r="M366" s="22">
        <v>4</v>
      </c>
      <c r="N366" s="22">
        <v>11</v>
      </c>
      <c r="O366" s="22">
        <v>3</v>
      </c>
      <c r="P366" s="22"/>
      <c r="Q366" s="22"/>
      <c r="R366" s="22"/>
    </row>
    <row r="367" spans="1:18" customFormat="1" hidden="1" x14ac:dyDescent="0.35">
      <c r="A367" t="s">
        <v>455</v>
      </c>
      <c r="B367" t="s">
        <v>263</v>
      </c>
      <c r="C367" t="s">
        <v>418</v>
      </c>
      <c r="D367" t="s">
        <v>419</v>
      </c>
      <c r="E367">
        <f>SUM(Table111[[#This Row],[2026]:[2014]])</f>
        <v>1</v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>
        <v>1</v>
      </c>
      <c r="P367" s="22"/>
      <c r="Q367" s="22"/>
      <c r="R367" s="22"/>
    </row>
    <row r="368" spans="1:18" customFormat="1" hidden="1" x14ac:dyDescent="0.35">
      <c r="A368" t="s">
        <v>455</v>
      </c>
      <c r="B368" t="s">
        <v>263</v>
      </c>
      <c r="C368" t="s">
        <v>310</v>
      </c>
      <c r="D368" t="s">
        <v>311</v>
      </c>
      <c r="E368">
        <f>SUM(Table111[[#This Row],[2026]:[2014]])</f>
        <v>1</v>
      </c>
      <c r="F368" s="22"/>
      <c r="G368" s="22"/>
      <c r="H368" s="22"/>
      <c r="I368" s="22">
        <v>1</v>
      </c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customFormat="1" hidden="1" x14ac:dyDescent="0.35">
      <c r="A369" t="s">
        <v>455</v>
      </c>
      <c r="B369" t="s">
        <v>263</v>
      </c>
      <c r="C369" t="s">
        <v>312</v>
      </c>
      <c r="D369" t="s">
        <v>313</v>
      </c>
      <c r="E369">
        <f>SUM(Table111[[#This Row],[2026]:[2014]])</f>
        <v>90</v>
      </c>
      <c r="F369" s="22">
        <v>9</v>
      </c>
      <c r="G369" s="22">
        <v>5</v>
      </c>
      <c r="H369" s="22">
        <v>6</v>
      </c>
      <c r="I369" s="22">
        <v>4</v>
      </c>
      <c r="J369" s="22">
        <v>6</v>
      </c>
      <c r="K369" s="22">
        <v>2</v>
      </c>
      <c r="L369" s="22">
        <v>10</v>
      </c>
      <c r="M369" s="22">
        <v>6</v>
      </c>
      <c r="N369" s="22">
        <v>3</v>
      </c>
      <c r="O369" s="22">
        <v>9</v>
      </c>
      <c r="P369" s="22">
        <v>6</v>
      </c>
      <c r="Q369" s="22">
        <v>10</v>
      </c>
      <c r="R369" s="22">
        <v>14</v>
      </c>
    </row>
    <row r="370" spans="1:18" customFormat="1" hidden="1" x14ac:dyDescent="0.35">
      <c r="A370" t="s">
        <v>455</v>
      </c>
      <c r="B370" t="s">
        <v>263</v>
      </c>
      <c r="C370" t="s">
        <v>513</v>
      </c>
      <c r="D370" t="s">
        <v>514</v>
      </c>
      <c r="E370">
        <f>SUM(Table111[[#This Row],[2026]:[2014]])</f>
        <v>4</v>
      </c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>
        <v>4</v>
      </c>
    </row>
    <row r="371" spans="1:18" customFormat="1" hidden="1" x14ac:dyDescent="0.35">
      <c r="A371" t="s">
        <v>515</v>
      </c>
      <c r="B371" t="s">
        <v>137</v>
      </c>
      <c r="C371" t="s">
        <v>146</v>
      </c>
      <c r="D371" t="s">
        <v>147</v>
      </c>
      <c r="E371">
        <f>SUM(Table111[[#This Row],[2026]:[2014]])</f>
        <v>1</v>
      </c>
      <c r="F371" s="22"/>
      <c r="G371" s="22">
        <v>1</v>
      </c>
    </row>
    <row r="372" spans="1:18" customFormat="1" hidden="1" x14ac:dyDescent="0.35">
      <c r="A372" t="s">
        <v>515</v>
      </c>
      <c r="B372" t="s">
        <v>186</v>
      </c>
      <c r="C372" t="s">
        <v>187</v>
      </c>
      <c r="D372" t="s">
        <v>188</v>
      </c>
      <c r="E372">
        <f>SUM(Table111[[#This Row],[2026]:[2014]])</f>
        <v>1</v>
      </c>
      <c r="F372" s="22">
        <v>1</v>
      </c>
      <c r="G372" s="22"/>
    </row>
    <row r="373" spans="1:18" customFormat="1" hidden="1" x14ac:dyDescent="0.35">
      <c r="A373" t="s">
        <v>515</v>
      </c>
      <c r="B373" t="s">
        <v>235</v>
      </c>
      <c r="C373" t="s">
        <v>236</v>
      </c>
      <c r="D373" t="s">
        <v>237</v>
      </c>
      <c r="E373">
        <f>SUM(Table111[[#This Row],[2026]:[2014]])</f>
        <v>2</v>
      </c>
      <c r="F373" s="22">
        <v>2</v>
      </c>
      <c r="G373" s="22"/>
    </row>
    <row r="374" spans="1:18" customFormat="1" hidden="1" x14ac:dyDescent="0.35">
      <c r="A374" t="s">
        <v>515</v>
      </c>
      <c r="B374" t="s">
        <v>246</v>
      </c>
      <c r="C374" t="s">
        <v>247</v>
      </c>
      <c r="D374" t="s">
        <v>248</v>
      </c>
      <c r="E374">
        <f>SUM(Table111[[#This Row],[2026]:[2014]])</f>
        <v>7</v>
      </c>
      <c r="F374" s="22">
        <v>3</v>
      </c>
      <c r="G374" s="22">
        <v>4</v>
      </c>
    </row>
    <row r="375" spans="1:18" customFormat="1" hidden="1" x14ac:dyDescent="0.35">
      <c r="A375" t="s">
        <v>515</v>
      </c>
      <c r="B375" t="s">
        <v>246</v>
      </c>
      <c r="C375" t="s">
        <v>257</v>
      </c>
      <c r="D375" t="s">
        <v>258</v>
      </c>
      <c r="E375">
        <f>SUM(Table111[[#This Row],[2026]:[2014]])</f>
        <v>3</v>
      </c>
      <c r="F375" s="22">
        <v>3</v>
      </c>
      <c r="G375" s="22"/>
    </row>
    <row r="376" spans="1:18" customFormat="1" hidden="1" x14ac:dyDescent="0.35">
      <c r="A376" t="s">
        <v>515</v>
      </c>
      <c r="B376" t="s">
        <v>246</v>
      </c>
      <c r="C376" t="s">
        <v>261</v>
      </c>
      <c r="D376" t="s">
        <v>262</v>
      </c>
      <c r="E376">
        <f>SUM(Table111[[#This Row],[2026]:[2014]])</f>
        <v>5</v>
      </c>
      <c r="F376" s="22"/>
      <c r="G376" s="22">
        <v>5</v>
      </c>
    </row>
    <row r="377" spans="1:18" customFormat="1" hidden="1" x14ac:dyDescent="0.35">
      <c r="A377" t="s">
        <v>515</v>
      </c>
      <c r="B377" t="s">
        <v>263</v>
      </c>
      <c r="C377" s="12" t="s">
        <v>116</v>
      </c>
      <c r="D377" t="s">
        <v>264</v>
      </c>
      <c r="E377">
        <f>SUM(Table111[[#This Row],[2026]:[2014]])</f>
        <v>16</v>
      </c>
      <c r="F377" s="22">
        <v>13</v>
      </c>
      <c r="G377" s="22">
        <v>3</v>
      </c>
    </row>
    <row r="378" spans="1:18" customFormat="1" hidden="1" x14ac:dyDescent="0.35">
      <c r="A378" t="s">
        <v>515</v>
      </c>
      <c r="B378" t="s">
        <v>263</v>
      </c>
      <c r="C378" s="12" t="s">
        <v>116</v>
      </c>
      <c r="D378" t="s">
        <v>265</v>
      </c>
      <c r="E378">
        <f>SUM(Table111[[#This Row],[2026]:[2014]])</f>
        <v>16</v>
      </c>
      <c r="F378" s="22"/>
      <c r="G378" s="22">
        <v>16</v>
      </c>
    </row>
    <row r="379" spans="1:18" customFormat="1" hidden="1" x14ac:dyDescent="0.35">
      <c r="A379" t="s">
        <v>515</v>
      </c>
      <c r="B379" t="s">
        <v>263</v>
      </c>
      <c r="C379" t="s">
        <v>278</v>
      </c>
      <c r="D379" t="s">
        <v>279</v>
      </c>
      <c r="E379">
        <f>SUM(Table111[[#This Row],[2026]:[2014]])</f>
        <v>1</v>
      </c>
      <c r="F379" s="22">
        <v>1</v>
      </c>
      <c r="G379" s="22"/>
    </row>
    <row r="380" spans="1:18" customFormat="1" hidden="1" x14ac:dyDescent="0.35">
      <c r="A380" t="s">
        <v>515</v>
      </c>
      <c r="B380" t="s">
        <v>263</v>
      </c>
      <c r="C380" t="s">
        <v>282</v>
      </c>
      <c r="D380" t="s">
        <v>283</v>
      </c>
      <c r="E380">
        <f>SUM(Table111[[#This Row],[2026]:[2014]])</f>
        <v>9</v>
      </c>
      <c r="F380" s="22">
        <v>4</v>
      </c>
      <c r="G380" s="22">
        <v>5</v>
      </c>
    </row>
    <row r="381" spans="1:18" customFormat="1" hidden="1" x14ac:dyDescent="0.35">
      <c r="A381" t="s">
        <v>516</v>
      </c>
      <c r="B381" t="s">
        <v>517</v>
      </c>
      <c r="C381" t="s">
        <v>518</v>
      </c>
      <c r="D381" t="s">
        <v>519</v>
      </c>
      <c r="E381">
        <f>SUM(Table111[[#This Row],[2026]:[2014]])</f>
        <v>0</v>
      </c>
      <c r="F381" s="12"/>
      <c r="G381" s="12"/>
      <c r="H381" s="12"/>
      <c r="I381" s="12"/>
      <c r="J381" s="12"/>
      <c r="K381" s="12"/>
      <c r="L381" s="22"/>
      <c r="M381" s="22"/>
      <c r="N381" s="22"/>
      <c r="O381" s="22"/>
      <c r="P381" s="22"/>
      <c r="Q381" s="22"/>
      <c r="R381" s="22">
        <v>0</v>
      </c>
    </row>
    <row r="382" spans="1:18" customFormat="1" hidden="1" x14ac:dyDescent="0.35">
      <c r="A382" t="s">
        <v>516</v>
      </c>
      <c r="B382" t="s">
        <v>517</v>
      </c>
      <c r="C382" t="s">
        <v>520</v>
      </c>
      <c r="D382" t="s">
        <v>521</v>
      </c>
      <c r="E382">
        <f>SUM(Table111[[#This Row],[2026]:[2014]])</f>
        <v>1</v>
      </c>
      <c r="F382" s="12"/>
      <c r="G382" s="12"/>
      <c r="H382" s="12"/>
      <c r="I382" s="12"/>
      <c r="J382" s="12"/>
      <c r="K382" s="12"/>
      <c r="L382" s="22"/>
      <c r="M382" s="22"/>
      <c r="N382" s="22"/>
      <c r="O382" s="22"/>
      <c r="P382" s="22"/>
      <c r="Q382" s="22"/>
      <c r="R382" s="22">
        <v>1</v>
      </c>
    </row>
    <row r="383" spans="1:18" customFormat="1" hidden="1" x14ac:dyDescent="0.35">
      <c r="A383" t="s">
        <v>516</v>
      </c>
      <c r="B383" t="s">
        <v>112</v>
      </c>
      <c r="C383" t="s">
        <v>522</v>
      </c>
      <c r="D383" t="s">
        <v>523</v>
      </c>
      <c r="E383">
        <f>SUM(Table111[[#This Row],[2026]:[2014]])</f>
        <v>2</v>
      </c>
      <c r="F383" s="12"/>
      <c r="G383" s="12"/>
      <c r="H383" s="12"/>
      <c r="I383" s="12"/>
      <c r="J383" s="12"/>
      <c r="K383" s="12"/>
      <c r="L383" s="22"/>
      <c r="M383" s="22"/>
      <c r="N383" s="22"/>
      <c r="O383" s="22"/>
      <c r="P383" s="22"/>
      <c r="Q383" s="22"/>
      <c r="R383" s="22">
        <v>2</v>
      </c>
    </row>
    <row r="384" spans="1:18" customFormat="1" hidden="1" x14ac:dyDescent="0.35">
      <c r="A384" t="s">
        <v>516</v>
      </c>
      <c r="B384" t="s">
        <v>115</v>
      </c>
      <c r="C384" s="12" t="s">
        <v>116</v>
      </c>
      <c r="D384" t="s">
        <v>117</v>
      </c>
      <c r="E384">
        <f>SUM(Table111[[#This Row],[2026]:[2014]])</f>
        <v>37</v>
      </c>
      <c r="F384" s="12"/>
      <c r="G384" s="12"/>
      <c r="H384" s="12"/>
      <c r="I384" s="12"/>
      <c r="J384" s="12"/>
      <c r="K384" s="12"/>
      <c r="L384" s="22"/>
      <c r="M384" s="22">
        <v>7</v>
      </c>
      <c r="N384" s="22">
        <v>29</v>
      </c>
      <c r="O384" s="22">
        <v>1</v>
      </c>
      <c r="P384" s="22"/>
      <c r="Q384" s="22"/>
      <c r="R384" s="22"/>
    </row>
    <row r="385" spans="1:18" customFormat="1" hidden="1" x14ac:dyDescent="0.35">
      <c r="A385" t="s">
        <v>516</v>
      </c>
      <c r="B385" t="s">
        <v>118</v>
      </c>
      <c r="C385" t="s">
        <v>524</v>
      </c>
      <c r="D385" t="s">
        <v>525</v>
      </c>
      <c r="E385">
        <f>SUM(Table111[[#This Row],[2026]:[2014]])</f>
        <v>-4</v>
      </c>
      <c r="F385" s="12"/>
      <c r="G385" s="12"/>
      <c r="H385" s="12"/>
      <c r="I385" s="12"/>
      <c r="J385" s="12"/>
      <c r="K385" s="12"/>
      <c r="L385" s="22"/>
      <c r="M385" s="22"/>
      <c r="N385" s="22"/>
      <c r="O385" s="22"/>
      <c r="P385" s="22"/>
      <c r="Q385" s="22"/>
      <c r="R385" s="22">
        <v>-4</v>
      </c>
    </row>
    <row r="386" spans="1:18" customFormat="1" hidden="1" x14ac:dyDescent="0.35">
      <c r="A386" t="s">
        <v>516</v>
      </c>
      <c r="B386" t="s">
        <v>118</v>
      </c>
      <c r="C386" t="s">
        <v>526</v>
      </c>
      <c r="D386" t="s">
        <v>527</v>
      </c>
      <c r="E386">
        <f>SUM(Table111[[#This Row],[2026]:[2014]])</f>
        <v>0</v>
      </c>
      <c r="F386" s="12"/>
      <c r="G386" s="12"/>
      <c r="H386" s="12"/>
      <c r="I386" s="12"/>
      <c r="J386" s="12"/>
      <c r="K386" s="12"/>
      <c r="L386" s="22"/>
      <c r="M386" s="22"/>
      <c r="N386" s="22"/>
      <c r="O386" s="22"/>
      <c r="P386" s="22"/>
      <c r="Q386" s="22"/>
      <c r="R386" s="22">
        <v>0</v>
      </c>
    </row>
    <row r="387" spans="1:18" customFormat="1" hidden="1" x14ac:dyDescent="0.35">
      <c r="A387" t="s">
        <v>516</v>
      </c>
      <c r="B387" t="s">
        <v>126</v>
      </c>
      <c r="C387" t="s">
        <v>127</v>
      </c>
      <c r="D387" t="s">
        <v>128</v>
      </c>
      <c r="E387">
        <f>SUM(Table111[[#This Row],[2026]:[2014]])</f>
        <v>2</v>
      </c>
      <c r="F387" s="12"/>
      <c r="G387" s="12"/>
      <c r="H387" s="12"/>
      <c r="I387" s="12"/>
      <c r="J387" s="12"/>
      <c r="K387" s="12"/>
      <c r="L387" s="22"/>
      <c r="M387" s="22"/>
      <c r="N387" s="22"/>
      <c r="O387" s="22"/>
      <c r="P387" s="22"/>
      <c r="Q387" s="22"/>
      <c r="R387" s="22">
        <v>2</v>
      </c>
    </row>
    <row r="388" spans="1:18" customFormat="1" hidden="1" x14ac:dyDescent="0.35">
      <c r="A388" t="s">
        <v>516</v>
      </c>
      <c r="B388" t="s">
        <v>129</v>
      </c>
      <c r="C388" t="s">
        <v>130</v>
      </c>
      <c r="D388" t="s">
        <v>131</v>
      </c>
      <c r="E388">
        <f>SUM(Table111[[#This Row],[2026]:[2014]])</f>
        <v>1</v>
      </c>
      <c r="F388" s="12"/>
      <c r="G388" s="12"/>
      <c r="H388" s="12"/>
      <c r="I388" s="12"/>
      <c r="J388" s="12"/>
      <c r="K388" s="12"/>
      <c r="L388" s="22"/>
      <c r="M388" s="22"/>
      <c r="N388" s="22">
        <v>1</v>
      </c>
      <c r="O388" s="22"/>
      <c r="P388" s="22"/>
      <c r="Q388" s="22"/>
      <c r="R388" s="22"/>
    </row>
    <row r="389" spans="1:18" customFormat="1" hidden="1" x14ac:dyDescent="0.35">
      <c r="A389" t="s">
        <v>516</v>
      </c>
      <c r="B389" t="s">
        <v>132</v>
      </c>
      <c r="C389" s="12" t="s">
        <v>116</v>
      </c>
      <c r="D389" t="s">
        <v>458</v>
      </c>
      <c r="E389">
        <f>SUM(Table111[[#This Row],[2026]:[2014]])</f>
        <v>19</v>
      </c>
      <c r="F389" s="12"/>
      <c r="G389" s="12"/>
      <c r="H389" s="12"/>
      <c r="I389" s="12"/>
      <c r="J389" s="12"/>
      <c r="K389" s="12"/>
      <c r="L389" s="22"/>
      <c r="M389" s="22">
        <v>1</v>
      </c>
      <c r="N389" s="22">
        <v>15</v>
      </c>
      <c r="O389" s="22">
        <v>1</v>
      </c>
      <c r="P389" s="22"/>
      <c r="Q389" s="22">
        <v>2</v>
      </c>
      <c r="R389" s="22"/>
    </row>
    <row r="390" spans="1:18" customFormat="1" hidden="1" x14ac:dyDescent="0.35">
      <c r="A390" t="s">
        <v>516</v>
      </c>
      <c r="B390" t="s">
        <v>132</v>
      </c>
      <c r="C390" t="s">
        <v>459</v>
      </c>
      <c r="D390" t="s">
        <v>460</v>
      </c>
      <c r="E390">
        <f>SUM(Table111[[#This Row],[2026]:[2014]])</f>
        <v>1</v>
      </c>
      <c r="F390" s="12"/>
      <c r="G390" s="12"/>
      <c r="H390" s="12"/>
      <c r="I390" s="12"/>
      <c r="J390" s="12"/>
      <c r="K390" s="12"/>
      <c r="L390" s="22"/>
      <c r="M390" s="22"/>
      <c r="N390" s="22"/>
      <c r="O390" s="22"/>
      <c r="P390" s="22"/>
      <c r="Q390" s="22">
        <v>1</v>
      </c>
      <c r="R390" s="22"/>
    </row>
    <row r="391" spans="1:18" customFormat="1" hidden="1" x14ac:dyDescent="0.35">
      <c r="A391" t="s">
        <v>516</v>
      </c>
      <c r="B391" t="s">
        <v>137</v>
      </c>
      <c r="C391" s="12" t="s">
        <v>116</v>
      </c>
      <c r="D391" t="s">
        <v>332</v>
      </c>
      <c r="E391">
        <f>SUM(Table111[[#This Row],[2026]:[2014]])</f>
        <v>1</v>
      </c>
      <c r="F391" s="12"/>
      <c r="G391" s="12"/>
      <c r="H391" s="12"/>
      <c r="I391" s="12"/>
      <c r="J391" s="12"/>
      <c r="K391" s="12"/>
      <c r="L391" s="22"/>
      <c r="M391" s="22">
        <v>1</v>
      </c>
      <c r="N391" s="22"/>
      <c r="O391" s="22"/>
      <c r="P391" s="22"/>
      <c r="Q391" s="22"/>
      <c r="R391" s="22"/>
    </row>
    <row r="392" spans="1:18" customFormat="1" hidden="1" x14ac:dyDescent="0.35">
      <c r="A392" t="s">
        <v>516</v>
      </c>
      <c r="B392" t="s">
        <v>137</v>
      </c>
      <c r="C392" s="12" t="s">
        <v>116</v>
      </c>
      <c r="D392" t="s">
        <v>139</v>
      </c>
      <c r="E392">
        <f>SUM(Table111[[#This Row],[2026]:[2014]])</f>
        <v>91</v>
      </c>
      <c r="F392" s="12"/>
      <c r="G392" s="12"/>
      <c r="H392" s="12"/>
      <c r="I392" s="12"/>
      <c r="J392" s="12"/>
      <c r="K392" s="12"/>
      <c r="L392" s="22"/>
      <c r="M392" s="22"/>
      <c r="N392" s="22"/>
      <c r="O392" s="22"/>
      <c r="P392" s="22">
        <v>91</v>
      </c>
      <c r="Q392" s="22"/>
      <c r="R392" s="22"/>
    </row>
    <row r="393" spans="1:18" customFormat="1" hidden="1" x14ac:dyDescent="0.35">
      <c r="A393" t="s">
        <v>516</v>
      </c>
      <c r="B393" t="s">
        <v>137</v>
      </c>
      <c r="C393" s="12" t="s">
        <v>116</v>
      </c>
      <c r="D393" t="s">
        <v>528</v>
      </c>
      <c r="E393">
        <f>SUM(Table111[[#This Row],[2026]:[2014]])</f>
        <v>2</v>
      </c>
      <c r="F393" s="12"/>
      <c r="G393" s="12"/>
      <c r="H393" s="12"/>
      <c r="I393" s="12"/>
      <c r="J393" s="12"/>
      <c r="K393" s="12"/>
      <c r="L393" s="22"/>
      <c r="M393" s="22"/>
      <c r="N393" s="22">
        <v>2</v>
      </c>
      <c r="O393" s="22"/>
      <c r="P393" s="22"/>
      <c r="Q393" s="22"/>
      <c r="R393" s="22"/>
    </row>
    <row r="394" spans="1:18" customFormat="1" hidden="1" x14ac:dyDescent="0.35">
      <c r="A394" t="s">
        <v>516</v>
      </c>
      <c r="B394" t="s">
        <v>137</v>
      </c>
      <c r="C394" s="12" t="s">
        <v>116</v>
      </c>
      <c r="D394" t="s">
        <v>334</v>
      </c>
      <c r="E394">
        <f>SUM(Table111[[#This Row],[2026]:[2014]])</f>
        <v>5</v>
      </c>
      <c r="F394" s="12"/>
      <c r="G394" s="12"/>
      <c r="H394" s="12"/>
      <c r="I394" s="12"/>
      <c r="J394" s="12"/>
      <c r="K394" s="12"/>
      <c r="L394" s="22"/>
      <c r="M394" s="22">
        <v>1</v>
      </c>
      <c r="N394" s="22">
        <v>4</v>
      </c>
      <c r="O394" s="22"/>
      <c r="P394" s="22"/>
      <c r="Q394" s="22"/>
      <c r="R394" s="22"/>
    </row>
    <row r="395" spans="1:18" customFormat="1" hidden="1" x14ac:dyDescent="0.35">
      <c r="A395" t="s">
        <v>516</v>
      </c>
      <c r="B395" t="s">
        <v>137</v>
      </c>
      <c r="C395" s="12" t="s">
        <v>116</v>
      </c>
      <c r="D395" t="s">
        <v>335</v>
      </c>
      <c r="E395">
        <f>SUM(Table111[[#This Row],[2026]:[2014]])</f>
        <v>3</v>
      </c>
      <c r="F395" s="12"/>
      <c r="G395" s="12"/>
      <c r="H395" s="12"/>
      <c r="I395" s="12"/>
      <c r="J395" s="12"/>
      <c r="K395" s="12"/>
      <c r="L395" s="22"/>
      <c r="M395" s="22">
        <v>2</v>
      </c>
      <c r="N395" s="22">
        <v>1</v>
      </c>
      <c r="O395" s="22"/>
      <c r="P395" s="22"/>
      <c r="Q395" s="22"/>
      <c r="R395" s="22"/>
    </row>
    <row r="396" spans="1:18" customFormat="1" hidden="1" x14ac:dyDescent="0.35">
      <c r="A396" t="s">
        <v>516</v>
      </c>
      <c r="B396" t="s">
        <v>137</v>
      </c>
      <c r="C396" s="12" t="s">
        <v>116</v>
      </c>
      <c r="D396" t="s">
        <v>141</v>
      </c>
      <c r="E396">
        <f>SUM(Table111[[#This Row],[2026]:[2014]])</f>
        <v>16</v>
      </c>
      <c r="F396" s="12"/>
      <c r="G396" s="12"/>
      <c r="H396" s="12"/>
      <c r="I396" s="12"/>
      <c r="J396" s="12"/>
      <c r="K396" s="12"/>
      <c r="L396" s="22"/>
      <c r="M396" s="22">
        <v>14</v>
      </c>
      <c r="N396" s="22">
        <v>2</v>
      </c>
      <c r="O396" s="22"/>
      <c r="P396" s="22"/>
      <c r="Q396" s="22"/>
      <c r="R396" s="22"/>
    </row>
    <row r="397" spans="1:18" customFormat="1" hidden="1" x14ac:dyDescent="0.35">
      <c r="A397" t="s">
        <v>516</v>
      </c>
      <c r="B397" t="s">
        <v>137</v>
      </c>
      <c r="C397" s="12" t="s">
        <v>116</v>
      </c>
      <c r="D397" t="s">
        <v>529</v>
      </c>
      <c r="E397">
        <f>SUM(Table111[[#This Row],[2026]:[2014]])</f>
        <v>3</v>
      </c>
      <c r="F397" s="12"/>
      <c r="G397" s="12"/>
      <c r="H397" s="12"/>
      <c r="I397" s="12"/>
      <c r="J397" s="12"/>
      <c r="K397" s="12"/>
      <c r="L397" s="22"/>
      <c r="M397" s="22">
        <v>3</v>
      </c>
      <c r="N397" s="22"/>
      <c r="O397" s="22"/>
      <c r="P397" s="22"/>
      <c r="Q397" s="22"/>
      <c r="R397" s="22"/>
    </row>
    <row r="398" spans="1:18" customFormat="1" hidden="1" x14ac:dyDescent="0.35">
      <c r="A398" t="s">
        <v>516</v>
      </c>
      <c r="B398" t="s">
        <v>358</v>
      </c>
      <c r="C398" t="s">
        <v>530</v>
      </c>
      <c r="D398" t="s">
        <v>531</v>
      </c>
      <c r="E398">
        <f>SUM(Table111[[#This Row],[2026]:[2014]])</f>
        <v>1</v>
      </c>
      <c r="F398" s="12"/>
      <c r="G398" s="12"/>
      <c r="H398" s="12"/>
      <c r="I398" s="12"/>
      <c r="J398" s="12"/>
      <c r="K398" s="12"/>
      <c r="L398" s="22"/>
      <c r="M398" s="22"/>
      <c r="N398" s="22">
        <v>1</v>
      </c>
      <c r="O398" s="22"/>
      <c r="P398" s="22"/>
      <c r="Q398" s="22"/>
      <c r="R398" s="22"/>
    </row>
    <row r="399" spans="1:18" customFormat="1" hidden="1" x14ac:dyDescent="0.35">
      <c r="A399" t="s">
        <v>516</v>
      </c>
      <c r="B399" t="s">
        <v>358</v>
      </c>
      <c r="C399" t="s">
        <v>532</v>
      </c>
      <c r="D399" t="s">
        <v>533</v>
      </c>
      <c r="E399">
        <f>SUM(Table111[[#This Row],[2026]:[2014]])</f>
        <v>1</v>
      </c>
      <c r="F399" s="12"/>
      <c r="G399" s="12"/>
      <c r="H399" s="12"/>
      <c r="I399" s="12"/>
      <c r="J399" s="12"/>
      <c r="K399" s="12"/>
      <c r="L399" s="22"/>
      <c r="M399" s="22"/>
      <c r="N399" s="22"/>
      <c r="O399" s="22"/>
      <c r="P399" s="22"/>
      <c r="Q399" s="22"/>
      <c r="R399" s="22">
        <v>1</v>
      </c>
    </row>
    <row r="400" spans="1:18" customFormat="1" hidden="1" x14ac:dyDescent="0.35">
      <c r="A400" t="s">
        <v>516</v>
      </c>
      <c r="B400" t="s">
        <v>164</v>
      </c>
      <c r="C400" t="s">
        <v>534</v>
      </c>
      <c r="D400" t="s">
        <v>535</v>
      </c>
      <c r="E400">
        <f>SUM(Table111[[#This Row],[2026]:[2014]])</f>
        <v>1</v>
      </c>
      <c r="F400" s="12"/>
      <c r="G400" s="12"/>
      <c r="H400" s="12"/>
      <c r="I400" s="12"/>
      <c r="J400" s="12"/>
      <c r="K400" s="12"/>
      <c r="L400" s="22"/>
      <c r="M400" s="22"/>
      <c r="N400" s="22"/>
      <c r="O400" s="22"/>
      <c r="P400" s="22"/>
      <c r="Q400" s="22">
        <v>1</v>
      </c>
      <c r="R400" s="22"/>
    </row>
    <row r="401" spans="1:18" customFormat="1" hidden="1" x14ac:dyDescent="0.35">
      <c r="A401" t="s">
        <v>516</v>
      </c>
      <c r="B401" t="s">
        <v>164</v>
      </c>
      <c r="C401" t="s">
        <v>536</v>
      </c>
      <c r="D401" t="s">
        <v>537</v>
      </c>
      <c r="E401">
        <f>SUM(Table111[[#This Row],[2026]:[2014]])</f>
        <v>3</v>
      </c>
      <c r="F401" s="12"/>
      <c r="G401" s="12"/>
      <c r="H401" s="12"/>
      <c r="I401" s="12"/>
      <c r="J401" s="12"/>
      <c r="K401" s="12"/>
      <c r="L401" s="22"/>
      <c r="M401" s="22"/>
      <c r="N401" s="22"/>
      <c r="O401" s="22"/>
      <c r="P401" s="22"/>
      <c r="Q401" s="22"/>
      <c r="R401" s="22">
        <v>3</v>
      </c>
    </row>
    <row r="402" spans="1:18" customFormat="1" hidden="1" x14ac:dyDescent="0.35">
      <c r="A402" t="s">
        <v>516</v>
      </c>
      <c r="B402" t="s">
        <v>164</v>
      </c>
      <c r="C402" t="s">
        <v>538</v>
      </c>
      <c r="D402" t="s">
        <v>539</v>
      </c>
      <c r="E402">
        <f>SUM(Table111[[#This Row],[2026]:[2014]])</f>
        <v>6</v>
      </c>
      <c r="F402" s="12"/>
      <c r="G402" s="12"/>
      <c r="H402" s="12"/>
      <c r="I402" s="12"/>
      <c r="J402" s="12"/>
      <c r="K402" s="12"/>
      <c r="L402" s="22"/>
      <c r="M402" s="22"/>
      <c r="N402" s="22"/>
      <c r="O402" s="22"/>
      <c r="P402" s="22"/>
      <c r="Q402" s="22">
        <v>6</v>
      </c>
      <c r="R402" s="22"/>
    </row>
    <row r="403" spans="1:18" customFormat="1" hidden="1" x14ac:dyDescent="0.35">
      <c r="A403" t="s">
        <v>516</v>
      </c>
      <c r="B403" t="s">
        <v>164</v>
      </c>
      <c r="C403" t="s">
        <v>540</v>
      </c>
      <c r="D403" t="s">
        <v>541</v>
      </c>
      <c r="E403">
        <f>SUM(Table111[[#This Row],[2026]:[2014]])</f>
        <v>2</v>
      </c>
      <c r="F403" s="12"/>
      <c r="G403" s="12"/>
      <c r="H403" s="12"/>
      <c r="I403" s="12"/>
      <c r="J403" s="12"/>
      <c r="K403" s="12"/>
      <c r="L403" s="22"/>
      <c r="M403" s="22"/>
      <c r="N403" s="22"/>
      <c r="O403" s="22">
        <v>1</v>
      </c>
      <c r="P403" s="22"/>
      <c r="Q403" s="22">
        <v>1</v>
      </c>
      <c r="R403" s="22"/>
    </row>
    <row r="404" spans="1:18" customFormat="1" hidden="1" x14ac:dyDescent="0.35">
      <c r="A404" t="s">
        <v>516</v>
      </c>
      <c r="B404" t="s">
        <v>173</v>
      </c>
      <c r="C404" t="s">
        <v>474</v>
      </c>
      <c r="D404" t="s">
        <v>475</v>
      </c>
      <c r="E404">
        <f>SUM(Table111[[#This Row],[2026]:[2014]])</f>
        <v>48</v>
      </c>
      <c r="F404" s="12"/>
      <c r="G404" s="12"/>
      <c r="H404" s="12"/>
      <c r="I404" s="12"/>
      <c r="J404" s="12"/>
      <c r="K404" s="12"/>
      <c r="L404" s="22"/>
      <c r="M404" s="22"/>
      <c r="N404" s="22"/>
      <c r="O404" s="22">
        <v>42</v>
      </c>
      <c r="P404" s="22">
        <v>6</v>
      </c>
      <c r="Q404" s="22"/>
      <c r="R404" s="22"/>
    </row>
    <row r="405" spans="1:18" customFormat="1" hidden="1" x14ac:dyDescent="0.35">
      <c r="A405" t="s">
        <v>516</v>
      </c>
      <c r="B405" t="s">
        <v>173</v>
      </c>
      <c r="C405" t="s">
        <v>174</v>
      </c>
      <c r="D405" t="s">
        <v>175</v>
      </c>
      <c r="E405">
        <f>SUM(Table111[[#This Row],[2026]:[2014]])</f>
        <v>81</v>
      </c>
      <c r="F405" s="12"/>
      <c r="G405" s="12"/>
      <c r="H405" s="12"/>
      <c r="I405" s="12"/>
      <c r="J405" s="12"/>
      <c r="K405" s="12"/>
      <c r="L405" s="22"/>
      <c r="M405" s="22">
        <v>40</v>
      </c>
      <c r="N405" s="22">
        <v>37</v>
      </c>
      <c r="O405" s="22">
        <v>4</v>
      </c>
      <c r="P405" s="22"/>
      <c r="Q405" s="22"/>
      <c r="R405" s="22"/>
    </row>
    <row r="406" spans="1:18" customFormat="1" hidden="1" x14ac:dyDescent="0.35">
      <c r="A406" t="s">
        <v>516</v>
      </c>
      <c r="B406" t="s">
        <v>361</v>
      </c>
      <c r="C406" t="s">
        <v>542</v>
      </c>
      <c r="D406" t="s">
        <v>543</v>
      </c>
      <c r="E406">
        <f>SUM(Table111[[#This Row],[2026]:[2014]])</f>
        <v>1</v>
      </c>
      <c r="F406" s="12"/>
      <c r="G406" s="12"/>
      <c r="H406" s="12"/>
      <c r="I406" s="12"/>
      <c r="J406" s="12"/>
      <c r="K406" s="12"/>
      <c r="L406" s="22"/>
      <c r="M406" s="22"/>
      <c r="N406" s="22"/>
      <c r="O406" s="22"/>
      <c r="P406" s="22"/>
      <c r="Q406" s="22">
        <v>1</v>
      </c>
      <c r="R406" s="22"/>
    </row>
    <row r="407" spans="1:18" customFormat="1" hidden="1" x14ac:dyDescent="0.35">
      <c r="A407" t="s">
        <v>516</v>
      </c>
      <c r="B407" t="s">
        <v>361</v>
      </c>
      <c r="C407" t="s">
        <v>544</v>
      </c>
      <c r="D407" t="s">
        <v>545</v>
      </c>
      <c r="E407">
        <f>SUM(Table111[[#This Row],[2026]:[2014]])</f>
        <v>0</v>
      </c>
      <c r="F407" s="12"/>
      <c r="G407" s="12"/>
      <c r="H407" s="12"/>
      <c r="I407" s="12"/>
      <c r="J407" s="12"/>
      <c r="K407" s="12"/>
      <c r="L407" s="22"/>
      <c r="M407" s="22"/>
      <c r="N407" s="22">
        <v>0</v>
      </c>
      <c r="O407" s="22"/>
      <c r="P407" s="22"/>
      <c r="Q407" s="22"/>
      <c r="R407" s="22"/>
    </row>
    <row r="408" spans="1:18" customFormat="1" hidden="1" x14ac:dyDescent="0.35">
      <c r="A408" t="s">
        <v>516</v>
      </c>
      <c r="B408" t="s">
        <v>546</v>
      </c>
      <c r="C408" t="s">
        <v>547</v>
      </c>
      <c r="D408" t="s">
        <v>548</v>
      </c>
      <c r="E408">
        <f>SUM(Table111[[#This Row],[2026]:[2014]])</f>
        <v>2</v>
      </c>
      <c r="F408" s="12"/>
      <c r="G408" s="12"/>
      <c r="H408" s="12"/>
      <c r="I408" s="12"/>
      <c r="J408" s="12"/>
      <c r="K408" s="12"/>
      <c r="L408" s="22"/>
      <c r="M408" s="22"/>
      <c r="N408" s="22"/>
      <c r="O408" s="22">
        <v>2</v>
      </c>
      <c r="P408" s="22"/>
      <c r="Q408" s="22"/>
      <c r="R408" s="22"/>
    </row>
    <row r="409" spans="1:18" customFormat="1" hidden="1" x14ac:dyDescent="0.35">
      <c r="A409" t="s">
        <v>516</v>
      </c>
      <c r="B409" t="s">
        <v>476</v>
      </c>
      <c r="C409" t="s">
        <v>549</v>
      </c>
      <c r="D409" t="s">
        <v>550</v>
      </c>
      <c r="E409">
        <f>SUM(Table111[[#This Row],[2026]:[2014]])</f>
        <v>3</v>
      </c>
      <c r="F409" s="12"/>
      <c r="G409" s="12"/>
      <c r="H409" s="12"/>
      <c r="I409" s="12"/>
      <c r="J409" s="12"/>
      <c r="K409" s="12"/>
      <c r="L409" s="22"/>
      <c r="M409" s="22"/>
      <c r="N409" s="22">
        <v>1</v>
      </c>
      <c r="O409" s="22">
        <v>1</v>
      </c>
      <c r="P409" s="22">
        <v>1</v>
      </c>
      <c r="Q409" s="22"/>
      <c r="R409" s="22"/>
    </row>
    <row r="410" spans="1:18" customFormat="1" hidden="1" x14ac:dyDescent="0.35">
      <c r="A410" t="s">
        <v>516</v>
      </c>
      <c r="B410" t="s">
        <v>476</v>
      </c>
      <c r="C410" t="s">
        <v>477</v>
      </c>
      <c r="D410" t="s">
        <v>478</v>
      </c>
      <c r="E410">
        <f>SUM(Table111[[#This Row],[2026]:[2014]])</f>
        <v>3</v>
      </c>
      <c r="F410" s="12"/>
      <c r="G410" s="12"/>
      <c r="H410" s="12"/>
      <c r="I410" s="12"/>
      <c r="J410" s="12"/>
      <c r="K410" s="12"/>
      <c r="L410" s="22"/>
      <c r="M410" s="22"/>
      <c r="N410" s="22"/>
      <c r="O410" s="22">
        <v>1</v>
      </c>
      <c r="P410" s="22">
        <v>2</v>
      </c>
      <c r="Q410" s="22"/>
      <c r="R410" s="22"/>
    </row>
    <row r="411" spans="1:18" customFormat="1" hidden="1" x14ac:dyDescent="0.35">
      <c r="A411" t="s">
        <v>516</v>
      </c>
      <c r="B411" t="s">
        <v>184</v>
      </c>
      <c r="C411" s="12" t="s">
        <v>116</v>
      </c>
      <c r="D411" t="s">
        <v>185</v>
      </c>
      <c r="E411">
        <f>SUM(Table111[[#This Row],[2026]:[2014]])</f>
        <v>17</v>
      </c>
      <c r="F411" s="12"/>
      <c r="G411" s="12"/>
      <c r="H411" s="12"/>
      <c r="I411" s="12"/>
      <c r="J411" s="12"/>
      <c r="K411" s="12"/>
      <c r="L411" s="22"/>
      <c r="M411" s="22"/>
      <c r="N411" s="22"/>
      <c r="O411" s="22"/>
      <c r="P411" s="22">
        <v>16</v>
      </c>
      <c r="Q411" s="22">
        <v>1</v>
      </c>
      <c r="R411" s="22"/>
    </row>
    <row r="412" spans="1:18" customFormat="1" hidden="1" x14ac:dyDescent="0.35">
      <c r="A412" t="s">
        <v>516</v>
      </c>
      <c r="B412" t="s">
        <v>184</v>
      </c>
      <c r="C412" s="12" t="s">
        <v>116</v>
      </c>
      <c r="D412" t="s">
        <v>364</v>
      </c>
      <c r="E412">
        <f>SUM(Table111[[#This Row],[2026]:[2014]])</f>
        <v>5</v>
      </c>
      <c r="F412" s="12"/>
      <c r="G412" s="12"/>
      <c r="H412" s="12"/>
      <c r="I412" s="12"/>
      <c r="J412" s="12"/>
      <c r="K412" s="12"/>
      <c r="L412" s="22"/>
      <c r="M412" s="22"/>
      <c r="N412" s="22"/>
      <c r="O412" s="22"/>
      <c r="P412" s="22">
        <v>5</v>
      </c>
      <c r="Q412" s="22"/>
      <c r="R412" s="22"/>
    </row>
    <row r="413" spans="1:18" customFormat="1" hidden="1" x14ac:dyDescent="0.35">
      <c r="A413" t="s">
        <v>516</v>
      </c>
      <c r="B413" t="s">
        <v>186</v>
      </c>
      <c r="C413" t="s">
        <v>551</v>
      </c>
      <c r="D413" t="s">
        <v>552</v>
      </c>
      <c r="E413">
        <f>SUM(Table111[[#This Row],[2026]:[2014]])</f>
        <v>1</v>
      </c>
      <c r="F413" s="12"/>
      <c r="G413" s="12"/>
      <c r="H413" s="12"/>
      <c r="I413" s="12"/>
      <c r="J413" s="12"/>
      <c r="K413" s="12"/>
      <c r="L413" s="22"/>
      <c r="M413" s="22"/>
      <c r="N413" s="22"/>
      <c r="O413" s="22"/>
      <c r="P413" s="22"/>
      <c r="Q413" s="22"/>
      <c r="R413" s="22">
        <v>1</v>
      </c>
    </row>
    <row r="414" spans="1:18" customFormat="1" hidden="1" x14ac:dyDescent="0.35">
      <c r="A414" t="s">
        <v>516</v>
      </c>
      <c r="B414" t="s">
        <v>186</v>
      </c>
      <c r="C414" t="s">
        <v>553</v>
      </c>
      <c r="D414" t="s">
        <v>554</v>
      </c>
      <c r="E414">
        <f>SUM(Table111[[#This Row],[2026]:[2014]])</f>
        <v>8</v>
      </c>
      <c r="F414" s="12"/>
      <c r="G414" s="12"/>
      <c r="H414" s="12"/>
      <c r="I414" s="12"/>
      <c r="J414" s="12"/>
      <c r="K414" s="12"/>
      <c r="L414" s="22"/>
      <c r="M414" s="22">
        <v>1</v>
      </c>
      <c r="N414" s="22">
        <v>2</v>
      </c>
      <c r="O414" s="22">
        <v>1</v>
      </c>
      <c r="P414" s="22">
        <v>2</v>
      </c>
      <c r="Q414" s="22"/>
      <c r="R414" s="22">
        <v>2</v>
      </c>
    </row>
    <row r="415" spans="1:18" customFormat="1" hidden="1" x14ac:dyDescent="0.35">
      <c r="A415" t="s">
        <v>516</v>
      </c>
      <c r="B415" t="s">
        <v>186</v>
      </c>
      <c r="C415" t="s">
        <v>366</v>
      </c>
      <c r="D415" t="s">
        <v>367</v>
      </c>
      <c r="E415">
        <f>SUM(Table111[[#This Row],[2026]:[2014]])</f>
        <v>1</v>
      </c>
      <c r="F415" s="12"/>
      <c r="G415" s="12"/>
      <c r="H415" s="12"/>
      <c r="I415" s="12"/>
      <c r="J415" s="12"/>
      <c r="K415" s="12"/>
      <c r="L415" s="22"/>
      <c r="M415" s="22"/>
      <c r="N415" s="22"/>
      <c r="O415" s="22">
        <v>1</v>
      </c>
      <c r="P415" s="22"/>
      <c r="Q415" s="22"/>
      <c r="R415" s="22"/>
    </row>
    <row r="416" spans="1:18" customFormat="1" hidden="1" x14ac:dyDescent="0.35">
      <c r="A416" t="s">
        <v>516</v>
      </c>
      <c r="B416" t="s">
        <v>368</v>
      </c>
      <c r="C416" t="s">
        <v>555</v>
      </c>
      <c r="D416" t="s">
        <v>556</v>
      </c>
      <c r="E416">
        <f>SUM(Table111[[#This Row],[2026]:[2014]])</f>
        <v>10</v>
      </c>
      <c r="F416" s="12"/>
      <c r="G416" s="12"/>
      <c r="H416" s="12"/>
      <c r="I416" s="12"/>
      <c r="J416" s="12"/>
      <c r="K416" s="12"/>
      <c r="L416" s="22"/>
      <c r="M416" s="22"/>
      <c r="N416" s="22"/>
      <c r="O416" s="22"/>
      <c r="P416" s="22"/>
      <c r="Q416" s="22"/>
      <c r="R416" s="22">
        <v>10</v>
      </c>
    </row>
    <row r="417" spans="1:18" customFormat="1" hidden="1" x14ac:dyDescent="0.35">
      <c r="A417" t="s">
        <v>516</v>
      </c>
      <c r="B417" t="s">
        <v>191</v>
      </c>
      <c r="C417" t="s">
        <v>557</v>
      </c>
      <c r="D417" t="s">
        <v>558</v>
      </c>
      <c r="E417">
        <f>SUM(Table111[[#This Row],[2026]:[2014]])</f>
        <v>0</v>
      </c>
      <c r="F417" s="12"/>
      <c r="G417" s="12"/>
      <c r="H417" s="12"/>
      <c r="I417" s="12"/>
      <c r="J417" s="12"/>
      <c r="K417" s="12"/>
      <c r="L417" s="22"/>
      <c r="M417" s="22"/>
      <c r="N417" s="22"/>
      <c r="O417" s="22"/>
      <c r="P417" s="22"/>
      <c r="Q417" s="22"/>
      <c r="R417" s="22">
        <v>0</v>
      </c>
    </row>
    <row r="418" spans="1:18" customFormat="1" hidden="1" x14ac:dyDescent="0.35">
      <c r="A418" t="s">
        <v>516</v>
      </c>
      <c r="B418" t="s">
        <v>191</v>
      </c>
      <c r="C418" t="s">
        <v>559</v>
      </c>
      <c r="D418" t="s">
        <v>560</v>
      </c>
      <c r="E418">
        <f>SUM(Table111[[#This Row],[2026]:[2014]])</f>
        <v>1</v>
      </c>
      <c r="F418" s="12"/>
      <c r="G418" s="12"/>
      <c r="H418" s="12"/>
      <c r="I418" s="12"/>
      <c r="J418" s="12"/>
      <c r="K418" s="12"/>
      <c r="L418" s="22"/>
      <c r="M418" s="22"/>
      <c r="N418" s="22"/>
      <c r="O418" s="22"/>
      <c r="P418" s="22">
        <v>1</v>
      </c>
      <c r="Q418" s="22"/>
      <c r="R418" s="22"/>
    </row>
    <row r="419" spans="1:18" customFormat="1" hidden="1" x14ac:dyDescent="0.35">
      <c r="A419" t="s">
        <v>516</v>
      </c>
      <c r="B419" t="s">
        <v>194</v>
      </c>
      <c r="C419" s="12" t="s">
        <v>116</v>
      </c>
      <c r="D419" t="s">
        <v>196</v>
      </c>
      <c r="E419">
        <f>SUM(Table111[[#This Row],[2026]:[2014]])</f>
        <v>21</v>
      </c>
      <c r="F419" s="12"/>
      <c r="G419" s="12"/>
      <c r="H419" s="12"/>
      <c r="I419" s="12"/>
      <c r="J419" s="12"/>
      <c r="K419" s="12"/>
      <c r="L419" s="22"/>
      <c r="M419" s="22">
        <v>12</v>
      </c>
      <c r="N419" s="22">
        <v>9</v>
      </c>
      <c r="O419" s="22"/>
      <c r="P419" s="22"/>
      <c r="Q419" s="22"/>
      <c r="R419" s="22"/>
    </row>
    <row r="420" spans="1:18" customFormat="1" hidden="1" x14ac:dyDescent="0.35">
      <c r="A420" t="s">
        <v>516</v>
      </c>
      <c r="B420" t="s">
        <v>194</v>
      </c>
      <c r="C420" s="12" t="s">
        <v>116</v>
      </c>
      <c r="D420" t="s">
        <v>197</v>
      </c>
      <c r="E420">
        <f>SUM(Table111[[#This Row],[2026]:[2014]])</f>
        <v>19</v>
      </c>
      <c r="F420" s="12"/>
      <c r="G420" s="12"/>
      <c r="H420" s="12"/>
      <c r="I420" s="12"/>
      <c r="J420" s="12"/>
      <c r="K420" s="12"/>
      <c r="L420" s="22"/>
      <c r="M420" s="22">
        <v>3</v>
      </c>
      <c r="N420" s="22">
        <v>16</v>
      </c>
      <c r="O420" s="22"/>
      <c r="P420" s="22"/>
      <c r="Q420" s="22"/>
      <c r="R420" s="22"/>
    </row>
    <row r="421" spans="1:18" customFormat="1" hidden="1" x14ac:dyDescent="0.35">
      <c r="A421" t="s">
        <v>516</v>
      </c>
      <c r="B421" t="s">
        <v>194</v>
      </c>
      <c r="C421" s="12" t="s">
        <v>116</v>
      </c>
      <c r="D421" t="s">
        <v>561</v>
      </c>
      <c r="E421">
        <f>SUM(Table111[[#This Row],[2026]:[2014]])</f>
        <v>1</v>
      </c>
      <c r="F421" s="12"/>
      <c r="G421" s="12"/>
      <c r="H421" s="12"/>
      <c r="I421" s="12"/>
      <c r="J421" s="12"/>
      <c r="K421" s="12"/>
      <c r="L421" s="22"/>
      <c r="M421" s="22">
        <v>1</v>
      </c>
      <c r="N421" s="22"/>
      <c r="O421" s="22"/>
      <c r="P421" s="22"/>
      <c r="Q421" s="22"/>
      <c r="R421" s="22"/>
    </row>
    <row r="422" spans="1:18" customFormat="1" hidden="1" x14ac:dyDescent="0.35">
      <c r="A422" t="s">
        <v>516</v>
      </c>
      <c r="B422" t="s">
        <v>194</v>
      </c>
      <c r="C422" s="12" t="s">
        <v>116</v>
      </c>
      <c r="D422" t="s">
        <v>380</v>
      </c>
      <c r="E422">
        <f>SUM(Table111[[#This Row],[2026]:[2014]])</f>
        <v>12</v>
      </c>
      <c r="F422" s="12"/>
      <c r="G422" s="12"/>
      <c r="H422" s="12"/>
      <c r="I422" s="12"/>
      <c r="J422" s="12"/>
      <c r="K422" s="12"/>
      <c r="L422" s="22"/>
      <c r="M422" s="22">
        <v>7</v>
      </c>
      <c r="N422" s="22">
        <v>5</v>
      </c>
      <c r="O422" s="22"/>
      <c r="P422" s="22"/>
      <c r="Q422" s="22"/>
      <c r="R422" s="22"/>
    </row>
    <row r="423" spans="1:18" customFormat="1" hidden="1" x14ac:dyDescent="0.35">
      <c r="A423" t="s">
        <v>516</v>
      </c>
      <c r="B423" t="s">
        <v>194</v>
      </c>
      <c r="C423" t="s">
        <v>562</v>
      </c>
      <c r="D423" t="s">
        <v>563</v>
      </c>
      <c r="E423">
        <f>SUM(Table111[[#This Row],[2026]:[2014]])</f>
        <v>1</v>
      </c>
      <c r="F423" s="12"/>
      <c r="G423" s="12"/>
      <c r="H423" s="12"/>
      <c r="I423" s="12"/>
      <c r="J423" s="12"/>
      <c r="K423" s="12"/>
      <c r="L423" s="22"/>
      <c r="M423" s="22"/>
      <c r="N423" s="22"/>
      <c r="O423" s="22">
        <v>1</v>
      </c>
      <c r="P423" s="22"/>
      <c r="Q423" s="22"/>
      <c r="R423" s="22"/>
    </row>
    <row r="424" spans="1:18" customFormat="1" hidden="1" x14ac:dyDescent="0.35">
      <c r="A424" t="s">
        <v>516</v>
      </c>
      <c r="B424" t="s">
        <v>564</v>
      </c>
      <c r="C424" t="s">
        <v>565</v>
      </c>
      <c r="D424" t="s">
        <v>566</v>
      </c>
      <c r="E424">
        <f>SUM(Table111[[#This Row],[2026]:[2014]])</f>
        <v>1</v>
      </c>
      <c r="F424" s="12"/>
      <c r="G424" s="12"/>
      <c r="H424" s="12"/>
      <c r="I424" s="12"/>
      <c r="J424" s="12"/>
      <c r="K424" s="12"/>
      <c r="L424" s="22"/>
      <c r="M424" s="22">
        <v>1</v>
      </c>
      <c r="N424" s="22"/>
      <c r="O424" s="22"/>
      <c r="P424" s="22"/>
      <c r="Q424" s="22"/>
      <c r="R424" s="22"/>
    </row>
    <row r="425" spans="1:18" customFormat="1" hidden="1" x14ac:dyDescent="0.35">
      <c r="A425" t="s">
        <v>516</v>
      </c>
      <c r="B425" t="s">
        <v>212</v>
      </c>
      <c r="C425" t="s">
        <v>567</v>
      </c>
      <c r="D425" t="s">
        <v>568</v>
      </c>
      <c r="E425">
        <f>SUM(Table111[[#This Row],[2026]:[2014]])</f>
        <v>2</v>
      </c>
      <c r="F425" s="12"/>
      <c r="G425" s="12"/>
      <c r="H425" s="12"/>
      <c r="I425" s="12"/>
      <c r="J425" s="12"/>
      <c r="K425" s="12"/>
      <c r="L425" s="22"/>
      <c r="M425" s="22"/>
      <c r="N425" s="22"/>
      <c r="O425" s="22"/>
      <c r="P425" s="22"/>
      <c r="Q425" s="22"/>
      <c r="R425" s="22">
        <v>2</v>
      </c>
    </row>
    <row r="426" spans="1:18" customFormat="1" hidden="1" x14ac:dyDescent="0.35">
      <c r="A426" t="s">
        <v>516</v>
      </c>
      <c r="B426" t="s">
        <v>212</v>
      </c>
      <c r="C426" t="s">
        <v>213</v>
      </c>
      <c r="D426" t="s">
        <v>214</v>
      </c>
      <c r="E426">
        <f>SUM(Table111[[#This Row],[2026]:[2014]])</f>
        <v>1</v>
      </c>
      <c r="F426" s="12"/>
      <c r="G426" s="12"/>
      <c r="H426" s="12"/>
      <c r="I426" s="12"/>
      <c r="J426" s="12"/>
      <c r="K426" s="12"/>
      <c r="L426" s="22"/>
      <c r="M426" s="22"/>
      <c r="N426" s="22">
        <v>1</v>
      </c>
      <c r="O426" s="22"/>
      <c r="P426" s="22"/>
      <c r="Q426" s="22"/>
      <c r="R426" s="22"/>
    </row>
    <row r="427" spans="1:18" customFormat="1" hidden="1" x14ac:dyDescent="0.35">
      <c r="A427" t="s">
        <v>516</v>
      </c>
      <c r="B427" t="s">
        <v>212</v>
      </c>
      <c r="C427" t="s">
        <v>215</v>
      </c>
      <c r="D427" t="s">
        <v>216</v>
      </c>
      <c r="E427">
        <f>SUM(Table111[[#This Row],[2026]:[2014]])</f>
        <v>6</v>
      </c>
      <c r="F427" s="12"/>
      <c r="G427" s="12"/>
      <c r="H427" s="12"/>
      <c r="I427" s="12"/>
      <c r="J427" s="12"/>
      <c r="K427" s="12"/>
      <c r="L427" s="22"/>
      <c r="M427" s="22">
        <v>3</v>
      </c>
      <c r="N427" s="22">
        <v>1</v>
      </c>
      <c r="O427" s="22">
        <v>1</v>
      </c>
      <c r="P427" s="22">
        <v>1</v>
      </c>
      <c r="Q427" s="22"/>
      <c r="R427" s="22"/>
    </row>
    <row r="428" spans="1:18" customFormat="1" hidden="1" x14ac:dyDescent="0.35">
      <c r="A428" t="s">
        <v>516</v>
      </c>
      <c r="B428" t="s">
        <v>212</v>
      </c>
      <c r="C428" t="s">
        <v>483</v>
      </c>
      <c r="D428" t="s">
        <v>484</v>
      </c>
      <c r="E428">
        <f>SUM(Table111[[#This Row],[2026]:[2014]])</f>
        <v>2</v>
      </c>
      <c r="F428" s="12"/>
      <c r="G428" s="12"/>
      <c r="H428" s="12"/>
      <c r="I428" s="12"/>
      <c r="J428" s="12"/>
      <c r="K428" s="12"/>
      <c r="L428" s="22"/>
      <c r="M428" s="22"/>
      <c r="N428" s="22"/>
      <c r="O428" s="22"/>
      <c r="P428" s="22"/>
      <c r="Q428" s="22">
        <v>2</v>
      </c>
      <c r="R428" s="22"/>
    </row>
    <row r="429" spans="1:18" customFormat="1" hidden="1" x14ac:dyDescent="0.35">
      <c r="A429" t="s">
        <v>516</v>
      </c>
      <c r="B429" t="s">
        <v>212</v>
      </c>
      <c r="C429" t="s">
        <v>569</v>
      </c>
      <c r="D429" t="s">
        <v>570</v>
      </c>
      <c r="E429">
        <f>SUM(Table111[[#This Row],[2026]:[2014]])</f>
        <v>1</v>
      </c>
      <c r="F429" s="12"/>
      <c r="G429" s="12"/>
      <c r="H429" s="12"/>
      <c r="I429" s="12"/>
      <c r="J429" s="12"/>
      <c r="K429" s="12"/>
      <c r="L429" s="22"/>
      <c r="M429" s="22"/>
      <c r="N429" s="22"/>
      <c r="O429" s="22"/>
      <c r="P429" s="22"/>
      <c r="Q429" s="22"/>
      <c r="R429" s="22">
        <v>1</v>
      </c>
    </row>
    <row r="430" spans="1:18" customFormat="1" hidden="1" x14ac:dyDescent="0.35">
      <c r="A430" t="s">
        <v>516</v>
      </c>
      <c r="B430" t="s">
        <v>212</v>
      </c>
      <c r="C430" t="s">
        <v>571</v>
      </c>
      <c r="D430" t="s">
        <v>572</v>
      </c>
      <c r="E430">
        <f>SUM(Table111[[#This Row],[2026]:[2014]])</f>
        <v>3</v>
      </c>
      <c r="F430" s="12"/>
      <c r="G430" s="12"/>
      <c r="H430" s="12"/>
      <c r="I430" s="12"/>
      <c r="J430" s="12"/>
      <c r="K430" s="12"/>
      <c r="L430" s="22">
        <v>-1</v>
      </c>
      <c r="M430" s="22">
        <v>2</v>
      </c>
      <c r="N430" s="22"/>
      <c r="O430" s="22">
        <v>2</v>
      </c>
      <c r="P430" s="22"/>
      <c r="Q430" s="22"/>
      <c r="R430" s="22"/>
    </row>
    <row r="431" spans="1:18" customFormat="1" hidden="1" x14ac:dyDescent="0.35">
      <c r="A431" t="s">
        <v>516</v>
      </c>
      <c r="B431" t="s">
        <v>212</v>
      </c>
      <c r="C431" t="s">
        <v>573</v>
      </c>
      <c r="D431" t="s">
        <v>574</v>
      </c>
      <c r="E431">
        <f>SUM(Table111[[#This Row],[2026]:[2014]])</f>
        <v>1</v>
      </c>
      <c r="F431" s="12"/>
      <c r="G431" s="12"/>
      <c r="H431" s="12"/>
      <c r="I431" s="12"/>
      <c r="J431" s="12"/>
      <c r="K431" s="12"/>
      <c r="L431" s="22"/>
      <c r="M431" s="22"/>
      <c r="N431" s="22"/>
      <c r="O431" s="22"/>
      <c r="P431" s="22"/>
      <c r="Q431" s="22">
        <v>1</v>
      </c>
      <c r="R431" s="22"/>
    </row>
    <row r="432" spans="1:18" customFormat="1" hidden="1" x14ac:dyDescent="0.35">
      <c r="A432" t="s">
        <v>516</v>
      </c>
      <c r="B432" t="s">
        <v>212</v>
      </c>
      <c r="C432" t="s">
        <v>575</v>
      </c>
      <c r="D432" t="s">
        <v>576</v>
      </c>
      <c r="E432">
        <f>SUM(Table111[[#This Row],[2026]:[2014]])</f>
        <v>6</v>
      </c>
      <c r="F432" s="12"/>
      <c r="G432" s="12"/>
      <c r="H432" s="12"/>
      <c r="I432" s="12"/>
      <c r="J432" s="12"/>
      <c r="K432" s="12"/>
      <c r="L432" s="22"/>
      <c r="M432" s="22"/>
      <c r="N432" s="22"/>
      <c r="O432" s="22"/>
      <c r="P432" s="22"/>
      <c r="Q432" s="22">
        <v>4</v>
      </c>
      <c r="R432" s="22">
        <v>2</v>
      </c>
    </row>
    <row r="433" spans="1:18" customFormat="1" hidden="1" x14ac:dyDescent="0.35">
      <c r="A433" t="s">
        <v>516</v>
      </c>
      <c r="B433" t="s">
        <v>212</v>
      </c>
      <c r="C433" t="s">
        <v>485</v>
      </c>
      <c r="D433" t="s">
        <v>486</v>
      </c>
      <c r="E433">
        <f>SUM(Table111[[#This Row],[2026]:[2014]])</f>
        <v>5</v>
      </c>
      <c r="F433" s="12"/>
      <c r="G433" s="12"/>
      <c r="H433" s="12"/>
      <c r="I433" s="12"/>
      <c r="J433" s="12"/>
      <c r="K433" s="12"/>
      <c r="L433" s="22"/>
      <c r="M433" s="22">
        <v>4</v>
      </c>
      <c r="N433" s="22"/>
      <c r="O433" s="22">
        <v>1</v>
      </c>
      <c r="P433" s="22"/>
      <c r="Q433" s="22"/>
      <c r="R433" s="22"/>
    </row>
    <row r="434" spans="1:18" customFormat="1" hidden="1" x14ac:dyDescent="0.35">
      <c r="A434" t="s">
        <v>516</v>
      </c>
      <c r="B434" t="s">
        <v>212</v>
      </c>
      <c r="C434" t="s">
        <v>577</v>
      </c>
      <c r="D434" t="s">
        <v>578</v>
      </c>
      <c r="E434">
        <f>SUM(Table111[[#This Row],[2026]:[2014]])</f>
        <v>5</v>
      </c>
      <c r="F434" s="12"/>
      <c r="G434" s="12"/>
      <c r="H434" s="12"/>
      <c r="I434" s="12"/>
      <c r="J434" s="12"/>
      <c r="K434" s="12"/>
      <c r="L434" s="22"/>
      <c r="M434" s="22"/>
      <c r="N434" s="22"/>
      <c r="O434" s="22"/>
      <c r="P434" s="22">
        <v>1</v>
      </c>
      <c r="Q434" s="22"/>
      <c r="R434" s="22">
        <v>4</v>
      </c>
    </row>
    <row r="435" spans="1:18" customFormat="1" hidden="1" x14ac:dyDescent="0.35">
      <c r="A435" t="s">
        <v>516</v>
      </c>
      <c r="B435" t="s">
        <v>212</v>
      </c>
      <c r="C435" t="s">
        <v>579</v>
      </c>
      <c r="D435" t="s">
        <v>580</v>
      </c>
      <c r="E435">
        <f>SUM(Table111[[#This Row],[2026]:[2014]])</f>
        <v>2</v>
      </c>
      <c r="F435" s="12"/>
      <c r="G435" s="12"/>
      <c r="H435" s="12"/>
      <c r="I435" s="12"/>
      <c r="J435" s="12"/>
      <c r="K435" s="12"/>
      <c r="L435" s="22"/>
      <c r="M435" s="22"/>
      <c r="N435" s="22"/>
      <c r="O435" s="22"/>
      <c r="P435" s="22"/>
      <c r="Q435" s="22"/>
      <c r="R435" s="22">
        <v>2</v>
      </c>
    </row>
    <row r="436" spans="1:18" customFormat="1" hidden="1" x14ac:dyDescent="0.35">
      <c r="A436" t="s">
        <v>516</v>
      </c>
      <c r="B436" t="s">
        <v>230</v>
      </c>
      <c r="C436" t="s">
        <v>487</v>
      </c>
      <c r="D436" t="s">
        <v>488</v>
      </c>
      <c r="E436">
        <f>SUM(Table111[[#This Row],[2026]:[2014]])</f>
        <v>18</v>
      </c>
      <c r="F436" s="12"/>
      <c r="G436" s="12"/>
      <c r="H436" s="12"/>
      <c r="I436" s="12"/>
      <c r="J436" s="12"/>
      <c r="K436" s="12"/>
      <c r="L436" s="22"/>
      <c r="M436" s="22"/>
      <c r="N436" s="22"/>
      <c r="O436" s="22"/>
      <c r="P436" s="22">
        <v>3</v>
      </c>
      <c r="Q436" s="22">
        <v>11</v>
      </c>
      <c r="R436" s="22">
        <v>4</v>
      </c>
    </row>
    <row r="437" spans="1:18" customFormat="1" hidden="1" x14ac:dyDescent="0.35">
      <c r="A437" t="s">
        <v>516</v>
      </c>
      <c r="B437" t="s">
        <v>230</v>
      </c>
      <c r="C437" t="s">
        <v>424</v>
      </c>
      <c r="D437" t="s">
        <v>425</v>
      </c>
      <c r="E437">
        <f>SUM(Table111[[#This Row],[2026]:[2014]])</f>
        <v>10</v>
      </c>
      <c r="F437" s="12"/>
      <c r="G437" s="12"/>
      <c r="H437" s="12"/>
      <c r="I437" s="12"/>
      <c r="J437" s="12"/>
      <c r="K437" s="12"/>
      <c r="L437" s="22"/>
      <c r="M437" s="22">
        <v>2</v>
      </c>
      <c r="N437" s="22">
        <v>7</v>
      </c>
      <c r="O437" s="22">
        <v>1</v>
      </c>
      <c r="P437" s="22"/>
      <c r="Q437" s="22"/>
      <c r="R437" s="22"/>
    </row>
    <row r="438" spans="1:18" customFormat="1" hidden="1" x14ac:dyDescent="0.35">
      <c r="A438" t="s">
        <v>516</v>
      </c>
      <c r="B438" t="s">
        <v>230</v>
      </c>
      <c r="C438" t="s">
        <v>581</v>
      </c>
      <c r="D438" t="s">
        <v>582</v>
      </c>
      <c r="E438">
        <f>SUM(Table111[[#This Row],[2026]:[2014]])</f>
        <v>9</v>
      </c>
      <c r="F438" s="12"/>
      <c r="G438" s="12"/>
      <c r="H438" s="12"/>
      <c r="I438" s="12"/>
      <c r="J438" s="12"/>
      <c r="K438" s="12"/>
      <c r="L438" s="22"/>
      <c r="M438" s="22"/>
      <c r="N438" s="22">
        <v>3</v>
      </c>
      <c r="O438" s="22"/>
      <c r="P438" s="22">
        <v>3</v>
      </c>
      <c r="Q438" s="22">
        <v>2</v>
      </c>
      <c r="R438" s="22">
        <v>1</v>
      </c>
    </row>
    <row r="439" spans="1:18" customFormat="1" hidden="1" x14ac:dyDescent="0.35">
      <c r="A439" t="s">
        <v>516</v>
      </c>
      <c r="B439" t="s">
        <v>230</v>
      </c>
      <c r="C439" t="s">
        <v>583</v>
      </c>
      <c r="D439" t="s">
        <v>584</v>
      </c>
      <c r="E439">
        <f>SUM(Table111[[#This Row],[2026]:[2014]])</f>
        <v>4</v>
      </c>
      <c r="F439" s="12"/>
      <c r="G439" s="12"/>
      <c r="H439" s="12"/>
      <c r="I439" s="12"/>
      <c r="J439" s="12"/>
      <c r="K439" s="12"/>
      <c r="L439" s="22"/>
      <c r="M439" s="22"/>
      <c r="N439" s="22">
        <v>2</v>
      </c>
      <c r="O439" s="22">
        <v>2</v>
      </c>
      <c r="P439" s="22"/>
      <c r="Q439" s="22"/>
      <c r="R439" s="22"/>
    </row>
    <row r="440" spans="1:18" customFormat="1" hidden="1" x14ac:dyDescent="0.35">
      <c r="A440" t="s">
        <v>516</v>
      </c>
      <c r="B440" t="s">
        <v>230</v>
      </c>
      <c r="C440" t="s">
        <v>585</v>
      </c>
      <c r="D440" t="s">
        <v>586</v>
      </c>
      <c r="E440">
        <f>SUM(Table111[[#This Row],[2026]:[2014]])</f>
        <v>5</v>
      </c>
      <c r="F440" s="12"/>
      <c r="G440" s="12"/>
      <c r="H440" s="12"/>
      <c r="I440" s="12"/>
      <c r="J440" s="12"/>
      <c r="K440" s="12"/>
      <c r="L440" s="22"/>
      <c r="M440" s="22"/>
      <c r="N440" s="22"/>
      <c r="O440" s="22">
        <v>1</v>
      </c>
      <c r="P440" s="22">
        <v>2</v>
      </c>
      <c r="Q440" s="22">
        <v>2</v>
      </c>
      <c r="R440" s="22"/>
    </row>
    <row r="441" spans="1:18" customFormat="1" hidden="1" x14ac:dyDescent="0.35">
      <c r="A441" t="s">
        <v>516</v>
      </c>
      <c r="B441" t="s">
        <v>230</v>
      </c>
      <c r="C441" t="s">
        <v>587</v>
      </c>
      <c r="D441" t="s">
        <v>588</v>
      </c>
      <c r="E441">
        <f>SUM(Table111[[#This Row],[2026]:[2014]])</f>
        <v>3</v>
      </c>
      <c r="F441" s="12"/>
      <c r="G441" s="12"/>
      <c r="H441" s="12"/>
      <c r="I441" s="12"/>
      <c r="J441" s="12"/>
      <c r="K441" s="12"/>
      <c r="L441" s="22"/>
      <c r="M441" s="22"/>
      <c r="N441" s="22"/>
      <c r="O441" s="22"/>
      <c r="P441" s="22"/>
      <c r="Q441" s="22"/>
      <c r="R441" s="22">
        <v>3</v>
      </c>
    </row>
    <row r="442" spans="1:18" customFormat="1" hidden="1" x14ac:dyDescent="0.35">
      <c r="A442" t="s">
        <v>516</v>
      </c>
      <c r="B442" t="s">
        <v>235</v>
      </c>
      <c r="C442" t="s">
        <v>589</v>
      </c>
      <c r="D442" t="s">
        <v>590</v>
      </c>
      <c r="E442">
        <f>SUM(Table111[[#This Row],[2026]:[2014]])</f>
        <v>1</v>
      </c>
      <c r="F442" s="12"/>
      <c r="G442" s="12"/>
      <c r="H442" s="12"/>
      <c r="I442" s="12"/>
      <c r="J442" s="12"/>
      <c r="K442" s="12"/>
      <c r="L442" s="22"/>
      <c r="M442" s="22"/>
      <c r="N442" s="22"/>
      <c r="O442" s="22"/>
      <c r="P442" s="22"/>
      <c r="Q442" s="22"/>
      <c r="R442" s="22">
        <v>1</v>
      </c>
    </row>
    <row r="443" spans="1:18" customFormat="1" hidden="1" x14ac:dyDescent="0.35">
      <c r="A443" t="s">
        <v>516</v>
      </c>
      <c r="B443" t="s">
        <v>240</v>
      </c>
      <c r="C443" t="s">
        <v>591</v>
      </c>
      <c r="D443" t="s">
        <v>592</v>
      </c>
      <c r="E443">
        <f>SUM(Table111[[#This Row],[2026]:[2014]])</f>
        <v>0</v>
      </c>
      <c r="F443" s="12"/>
      <c r="G443" s="12"/>
      <c r="H443" s="12"/>
      <c r="I443" s="12"/>
      <c r="J443" s="12"/>
      <c r="K443" s="12"/>
      <c r="L443" s="22"/>
      <c r="M443" s="22"/>
      <c r="N443" s="22"/>
      <c r="O443" s="22"/>
      <c r="P443" s="22"/>
      <c r="Q443" s="22"/>
      <c r="R443" s="22">
        <v>0</v>
      </c>
    </row>
    <row r="444" spans="1:18" customFormat="1" hidden="1" x14ac:dyDescent="0.35">
      <c r="A444" t="s">
        <v>516</v>
      </c>
      <c r="B444" t="s">
        <v>246</v>
      </c>
      <c r="C444" t="s">
        <v>251</v>
      </c>
      <c r="D444" t="s">
        <v>252</v>
      </c>
      <c r="E444">
        <f>SUM(Table111[[#This Row],[2026]:[2014]])</f>
        <v>25</v>
      </c>
      <c r="F444" s="12"/>
      <c r="G444" s="12"/>
      <c r="H444" s="12"/>
      <c r="I444" s="12"/>
      <c r="J444" s="12"/>
      <c r="K444" s="12"/>
      <c r="L444" s="22"/>
      <c r="M444" s="22"/>
      <c r="N444" s="22"/>
      <c r="O444" s="22"/>
      <c r="P444" s="22"/>
      <c r="Q444" s="22">
        <v>16</v>
      </c>
      <c r="R444" s="22">
        <v>9</v>
      </c>
    </row>
    <row r="445" spans="1:18" customFormat="1" hidden="1" x14ac:dyDescent="0.35">
      <c r="A445" t="s">
        <v>516</v>
      </c>
      <c r="B445" t="s">
        <v>246</v>
      </c>
      <c r="C445" t="s">
        <v>593</v>
      </c>
      <c r="D445" t="s">
        <v>594</v>
      </c>
      <c r="E445">
        <f>SUM(Table111[[#This Row],[2026]:[2014]])</f>
        <v>1</v>
      </c>
      <c r="F445" s="12"/>
      <c r="G445" s="12"/>
      <c r="H445" s="12"/>
      <c r="I445" s="12"/>
      <c r="J445" s="12"/>
      <c r="K445" s="12"/>
      <c r="L445" s="22"/>
      <c r="M445" s="22"/>
      <c r="N445" s="22"/>
      <c r="O445" s="22">
        <v>1</v>
      </c>
      <c r="P445" s="22"/>
      <c r="Q445" s="22"/>
      <c r="R445" s="22"/>
    </row>
    <row r="446" spans="1:18" customFormat="1" hidden="1" x14ac:dyDescent="0.35">
      <c r="A446" t="s">
        <v>516</v>
      </c>
      <c r="B446" t="s">
        <v>263</v>
      </c>
      <c r="C446" s="12" t="s">
        <v>116</v>
      </c>
      <c r="D446" t="s">
        <v>264</v>
      </c>
      <c r="E446">
        <f>SUM(Table111[[#This Row],[2026]:[2014]])</f>
        <v>3477</v>
      </c>
      <c r="F446" s="12"/>
      <c r="G446" s="12"/>
      <c r="H446" s="12"/>
      <c r="I446" s="12"/>
      <c r="J446" s="12"/>
      <c r="K446" s="12"/>
      <c r="L446" s="22"/>
      <c r="M446" s="22">
        <v>687</v>
      </c>
      <c r="N446" s="22">
        <v>582</v>
      </c>
      <c r="O446" s="22">
        <v>524</v>
      </c>
      <c r="P446" s="22">
        <v>275</v>
      </c>
      <c r="Q446" s="22">
        <v>689</v>
      </c>
      <c r="R446" s="22">
        <v>720</v>
      </c>
    </row>
    <row r="447" spans="1:18" customFormat="1" hidden="1" x14ac:dyDescent="0.35">
      <c r="A447" t="s">
        <v>516</v>
      </c>
      <c r="B447" t="s">
        <v>263</v>
      </c>
      <c r="C447" s="12" t="s">
        <v>116</v>
      </c>
      <c r="D447" t="s">
        <v>400</v>
      </c>
      <c r="E447">
        <f>SUM(Table111[[#This Row],[2026]:[2014]])</f>
        <v>0</v>
      </c>
      <c r="F447" s="12"/>
      <c r="G447" s="12"/>
      <c r="H447" s="12"/>
      <c r="I447" s="12"/>
      <c r="J447" s="12"/>
      <c r="K447" s="12"/>
      <c r="L447" s="22"/>
      <c r="M447" s="22">
        <v>0</v>
      </c>
      <c r="N447" s="22"/>
      <c r="O447" s="22"/>
      <c r="P447" s="22"/>
      <c r="Q447" s="22"/>
      <c r="R447" s="22"/>
    </row>
    <row r="448" spans="1:18" customFormat="1" hidden="1" x14ac:dyDescent="0.35">
      <c r="A448" t="s">
        <v>516</v>
      </c>
      <c r="B448" t="s">
        <v>263</v>
      </c>
      <c r="C448" s="12" t="s">
        <v>116</v>
      </c>
      <c r="D448" t="s">
        <v>595</v>
      </c>
      <c r="E448">
        <f>SUM(Table111[[#This Row],[2026]:[2014]])</f>
        <v>63</v>
      </c>
      <c r="F448" s="12"/>
      <c r="G448" s="12"/>
      <c r="H448" s="12"/>
      <c r="I448" s="12"/>
      <c r="J448" s="12"/>
      <c r="K448" s="12"/>
      <c r="L448" s="22"/>
      <c r="M448" s="22"/>
      <c r="N448" s="22"/>
      <c r="O448" s="22"/>
      <c r="P448" s="22"/>
      <c r="Q448" s="22">
        <v>9</v>
      </c>
      <c r="R448" s="22">
        <v>54</v>
      </c>
    </row>
    <row r="449" spans="1:18" customFormat="1" hidden="1" x14ac:dyDescent="0.35">
      <c r="A449" t="s">
        <v>516</v>
      </c>
      <c r="B449" t="s">
        <v>263</v>
      </c>
      <c r="C449" t="s">
        <v>266</v>
      </c>
      <c r="D449" t="s">
        <v>267</v>
      </c>
      <c r="E449">
        <f>SUM(Table111[[#This Row],[2026]:[2014]])</f>
        <v>603</v>
      </c>
      <c r="F449" s="12"/>
      <c r="G449" s="12"/>
      <c r="H449" s="12"/>
      <c r="I449" s="12"/>
      <c r="J449" s="12"/>
      <c r="K449" s="12"/>
      <c r="L449" s="22"/>
      <c r="M449" s="22">
        <v>64</v>
      </c>
      <c r="N449" s="22">
        <v>116</v>
      </c>
      <c r="O449" s="22">
        <v>183</v>
      </c>
      <c r="P449" s="22">
        <v>145</v>
      </c>
      <c r="Q449" s="22">
        <v>83</v>
      </c>
      <c r="R449" s="22">
        <v>12</v>
      </c>
    </row>
    <row r="450" spans="1:18" customFormat="1" hidden="1" x14ac:dyDescent="0.35">
      <c r="A450" t="s">
        <v>516</v>
      </c>
      <c r="B450" t="s">
        <v>263</v>
      </c>
      <c r="C450" t="s">
        <v>441</v>
      </c>
      <c r="D450" t="s">
        <v>442</v>
      </c>
      <c r="E450">
        <f>SUM(Table111[[#This Row],[2026]:[2014]])</f>
        <v>21</v>
      </c>
      <c r="F450" s="12"/>
      <c r="G450" s="12"/>
      <c r="H450" s="12"/>
      <c r="I450" s="12"/>
      <c r="J450" s="12"/>
      <c r="K450" s="12"/>
      <c r="L450" s="22"/>
      <c r="M450" s="22"/>
      <c r="N450" s="22">
        <v>21</v>
      </c>
      <c r="O450" s="22"/>
      <c r="P450" s="22"/>
      <c r="Q450" s="22"/>
      <c r="R450" s="22"/>
    </row>
    <row r="451" spans="1:18" customFormat="1" hidden="1" x14ac:dyDescent="0.35">
      <c r="A451" t="s">
        <v>516</v>
      </c>
      <c r="B451" t="s">
        <v>263</v>
      </c>
      <c r="C451" t="s">
        <v>268</v>
      </c>
      <c r="D451" t="s">
        <v>269</v>
      </c>
      <c r="E451">
        <f>SUM(Table111[[#This Row],[2026]:[2014]])</f>
        <v>2</v>
      </c>
      <c r="F451" s="12"/>
      <c r="G451" s="12"/>
      <c r="H451" s="12"/>
      <c r="I451" s="12"/>
      <c r="J451" s="12"/>
      <c r="K451" s="12"/>
      <c r="L451" s="22"/>
      <c r="M451" s="22">
        <v>2</v>
      </c>
      <c r="N451" s="22"/>
      <c r="O451" s="22"/>
      <c r="P451" s="22"/>
      <c r="Q451" s="22"/>
      <c r="R451" s="22"/>
    </row>
    <row r="452" spans="1:18" customFormat="1" hidden="1" x14ac:dyDescent="0.35">
      <c r="A452" t="s">
        <v>516</v>
      </c>
      <c r="B452" t="s">
        <v>263</v>
      </c>
      <c r="C452" t="s">
        <v>489</v>
      </c>
      <c r="D452" t="s">
        <v>490</v>
      </c>
      <c r="E452">
        <f>SUM(Table111[[#This Row],[2026]:[2014]])</f>
        <v>11</v>
      </c>
      <c r="F452" s="12"/>
      <c r="G452" s="12"/>
      <c r="H452" s="12"/>
      <c r="I452" s="12"/>
      <c r="J452" s="12"/>
      <c r="K452" s="12"/>
      <c r="L452" s="22"/>
      <c r="M452" s="22"/>
      <c r="N452" s="22"/>
      <c r="O452" s="22">
        <v>3</v>
      </c>
      <c r="P452" s="22">
        <v>1</v>
      </c>
      <c r="Q452" s="22">
        <v>4</v>
      </c>
      <c r="R452" s="22">
        <v>3</v>
      </c>
    </row>
    <row r="453" spans="1:18" customFormat="1" hidden="1" x14ac:dyDescent="0.35">
      <c r="A453" t="s">
        <v>516</v>
      </c>
      <c r="B453" t="s">
        <v>263</v>
      </c>
      <c r="C453" t="s">
        <v>596</v>
      </c>
      <c r="D453" t="s">
        <v>597</v>
      </c>
      <c r="E453">
        <f>SUM(Table111[[#This Row],[2026]:[2014]])</f>
        <v>1</v>
      </c>
      <c r="F453" s="12"/>
      <c r="G453" s="12"/>
      <c r="H453" s="12"/>
      <c r="I453" s="12"/>
      <c r="J453" s="12"/>
      <c r="K453" s="12"/>
      <c r="L453" s="22"/>
      <c r="M453" s="22"/>
      <c r="N453" s="22">
        <v>-1</v>
      </c>
      <c r="O453" s="22">
        <v>2</v>
      </c>
      <c r="P453" s="22"/>
      <c r="Q453" s="22"/>
      <c r="R453" s="22"/>
    </row>
    <row r="454" spans="1:18" customFormat="1" hidden="1" x14ac:dyDescent="0.35">
      <c r="A454" t="s">
        <v>516</v>
      </c>
      <c r="B454" t="s">
        <v>263</v>
      </c>
      <c r="C454" t="s">
        <v>598</v>
      </c>
      <c r="D454" t="s">
        <v>599</v>
      </c>
      <c r="E454">
        <f>SUM(Table111[[#This Row],[2026]:[2014]])</f>
        <v>1</v>
      </c>
      <c r="F454" s="12"/>
      <c r="G454" s="12"/>
      <c r="H454" s="12"/>
      <c r="I454" s="12"/>
      <c r="J454" s="12"/>
      <c r="K454" s="12"/>
      <c r="L454" s="22"/>
      <c r="M454" s="22"/>
      <c r="N454" s="22">
        <v>1</v>
      </c>
      <c r="O454" s="22"/>
      <c r="P454" s="22"/>
      <c r="Q454" s="22"/>
      <c r="R454" s="22"/>
    </row>
    <row r="455" spans="1:18" customFormat="1" hidden="1" x14ac:dyDescent="0.35">
      <c r="A455" t="s">
        <v>516</v>
      </c>
      <c r="B455" t="s">
        <v>263</v>
      </c>
      <c r="C455" t="s">
        <v>282</v>
      </c>
      <c r="D455" t="s">
        <v>283</v>
      </c>
      <c r="E455">
        <f>SUM(Table111[[#This Row],[2026]:[2014]])</f>
        <v>389</v>
      </c>
      <c r="F455" s="12"/>
      <c r="G455" s="12"/>
      <c r="H455" s="12"/>
      <c r="I455" s="12"/>
      <c r="J455" s="12"/>
      <c r="K455" s="12"/>
      <c r="L455" s="22"/>
      <c r="M455" s="22">
        <v>70</v>
      </c>
      <c r="N455" s="22">
        <v>71</v>
      </c>
      <c r="O455" s="22">
        <v>58</v>
      </c>
      <c r="P455" s="22">
        <v>34</v>
      </c>
      <c r="Q455" s="22">
        <v>73</v>
      </c>
      <c r="R455" s="22">
        <v>83</v>
      </c>
    </row>
    <row r="456" spans="1:18" customFormat="1" hidden="1" x14ac:dyDescent="0.35">
      <c r="A456" t="s">
        <v>516</v>
      </c>
      <c r="B456" t="s">
        <v>263</v>
      </c>
      <c r="C456" t="s">
        <v>286</v>
      </c>
      <c r="D456" t="s">
        <v>287</v>
      </c>
      <c r="E456">
        <f>SUM(Table111[[#This Row],[2026]:[2014]])</f>
        <v>1</v>
      </c>
      <c r="F456" s="12"/>
      <c r="G456" s="12"/>
      <c r="H456" s="12"/>
      <c r="I456" s="12"/>
      <c r="J456" s="12"/>
      <c r="K456" s="12"/>
      <c r="L456" s="22"/>
      <c r="M456" s="22"/>
      <c r="N456" s="22">
        <v>1</v>
      </c>
      <c r="O456" s="22"/>
      <c r="P456" s="22"/>
      <c r="Q456" s="22"/>
      <c r="R456" s="22"/>
    </row>
    <row r="457" spans="1:18" customFormat="1" hidden="1" x14ac:dyDescent="0.35">
      <c r="A457" t="s">
        <v>516</v>
      </c>
      <c r="B457" t="s">
        <v>263</v>
      </c>
      <c r="C457" t="s">
        <v>288</v>
      </c>
      <c r="D457" t="s">
        <v>289</v>
      </c>
      <c r="E457">
        <f>SUM(Table111[[#This Row],[2026]:[2014]])</f>
        <v>8</v>
      </c>
      <c r="F457" s="12"/>
      <c r="G457" s="12"/>
      <c r="H457" s="12"/>
      <c r="I457" s="12"/>
      <c r="J457" s="12"/>
      <c r="K457" s="12"/>
      <c r="L457" s="22"/>
      <c r="M457" s="22">
        <v>2</v>
      </c>
      <c r="N457" s="22">
        <v>1</v>
      </c>
      <c r="O457" s="22">
        <v>5</v>
      </c>
      <c r="P457" s="22"/>
      <c r="Q457" s="22"/>
      <c r="R457" s="22"/>
    </row>
    <row r="458" spans="1:18" customFormat="1" hidden="1" x14ac:dyDescent="0.35">
      <c r="A458" t="s">
        <v>516</v>
      </c>
      <c r="B458" t="s">
        <v>263</v>
      </c>
      <c r="C458" t="s">
        <v>426</v>
      </c>
      <c r="D458" t="s">
        <v>427</v>
      </c>
      <c r="E458">
        <f>SUM(Table111[[#This Row],[2026]:[2014]])</f>
        <v>131</v>
      </c>
      <c r="F458" s="12"/>
      <c r="G458" s="12"/>
      <c r="H458" s="12"/>
      <c r="I458" s="12"/>
      <c r="J458" s="12"/>
      <c r="K458" s="12"/>
      <c r="L458" s="22"/>
      <c r="M458" s="22">
        <v>14</v>
      </c>
      <c r="N458" s="22">
        <v>34</v>
      </c>
      <c r="O458" s="22">
        <v>46</v>
      </c>
      <c r="P458" s="22">
        <v>24</v>
      </c>
      <c r="Q458" s="22">
        <v>13</v>
      </c>
      <c r="R458" s="22"/>
    </row>
    <row r="459" spans="1:18" customFormat="1" hidden="1" x14ac:dyDescent="0.35">
      <c r="A459" t="s">
        <v>516</v>
      </c>
      <c r="B459" t="s">
        <v>263</v>
      </c>
      <c r="C459" t="s">
        <v>428</v>
      </c>
      <c r="D459" t="s">
        <v>429</v>
      </c>
      <c r="E459">
        <f>SUM(Table111[[#This Row],[2026]:[2014]])</f>
        <v>5</v>
      </c>
      <c r="F459" s="12"/>
      <c r="G459" s="12"/>
      <c r="H459" s="12"/>
      <c r="I459" s="12"/>
      <c r="J459" s="12"/>
      <c r="K459" s="12"/>
      <c r="L459" s="22"/>
      <c r="M459" s="22">
        <v>1</v>
      </c>
      <c r="N459" s="22">
        <v>2</v>
      </c>
      <c r="O459" s="22">
        <v>1</v>
      </c>
      <c r="P459" s="22">
        <v>1</v>
      </c>
      <c r="Q459" s="22"/>
      <c r="R459" s="22"/>
    </row>
    <row r="460" spans="1:18" customFormat="1" hidden="1" x14ac:dyDescent="0.35">
      <c r="A460" t="s">
        <v>516</v>
      </c>
      <c r="B460" t="s">
        <v>263</v>
      </c>
      <c r="C460" t="s">
        <v>600</v>
      </c>
      <c r="D460" t="s">
        <v>601</v>
      </c>
      <c r="E460">
        <f>SUM(Table111[[#This Row],[2026]:[2014]])</f>
        <v>1</v>
      </c>
      <c r="F460" s="12"/>
      <c r="G460" s="12"/>
      <c r="H460" s="12"/>
      <c r="I460" s="12"/>
      <c r="J460" s="12"/>
      <c r="K460" s="12"/>
      <c r="L460" s="22"/>
      <c r="M460" s="22"/>
      <c r="N460" s="22"/>
      <c r="O460" s="22"/>
      <c r="P460" s="22"/>
      <c r="Q460" s="22">
        <v>1</v>
      </c>
      <c r="R460" s="22"/>
    </row>
    <row r="461" spans="1:18" customFormat="1" hidden="1" x14ac:dyDescent="0.35">
      <c r="A461" t="s">
        <v>516</v>
      </c>
      <c r="B461" t="s">
        <v>263</v>
      </c>
      <c r="C461" t="s">
        <v>290</v>
      </c>
      <c r="D461" t="s">
        <v>291</v>
      </c>
      <c r="E461">
        <f>SUM(Table111[[#This Row],[2026]:[2014]])</f>
        <v>212</v>
      </c>
      <c r="F461" s="12"/>
      <c r="G461" s="12"/>
      <c r="H461" s="12"/>
      <c r="I461" s="12"/>
      <c r="J461" s="12"/>
      <c r="K461" s="12"/>
      <c r="L461" s="22"/>
      <c r="M461" s="22">
        <v>15</v>
      </c>
      <c r="N461" s="22">
        <v>59</v>
      </c>
      <c r="O461" s="22">
        <v>27</v>
      </c>
      <c r="P461" s="22">
        <v>46</v>
      </c>
      <c r="Q461" s="22">
        <v>65</v>
      </c>
      <c r="R461" s="22"/>
    </row>
    <row r="462" spans="1:18" customFormat="1" hidden="1" x14ac:dyDescent="0.35">
      <c r="A462" t="s">
        <v>516</v>
      </c>
      <c r="B462" t="s">
        <v>263</v>
      </c>
      <c r="C462" t="s">
        <v>292</v>
      </c>
      <c r="D462" t="s">
        <v>293</v>
      </c>
      <c r="E462">
        <f>SUM(Table111[[#This Row],[2026]:[2014]])</f>
        <v>35</v>
      </c>
      <c r="F462" s="12"/>
      <c r="G462" s="12"/>
      <c r="H462" s="12"/>
      <c r="I462" s="12"/>
      <c r="J462" s="12"/>
      <c r="K462" s="12"/>
      <c r="L462" s="22"/>
      <c r="M462" s="22"/>
      <c r="N462" s="22">
        <v>11</v>
      </c>
      <c r="O462" s="22">
        <v>8</v>
      </c>
      <c r="P462" s="22">
        <v>7</v>
      </c>
      <c r="Q462" s="22">
        <v>7</v>
      </c>
      <c r="R462" s="22">
        <v>2</v>
      </c>
    </row>
    <row r="463" spans="1:18" customFormat="1" hidden="1" x14ac:dyDescent="0.35">
      <c r="A463" t="s">
        <v>516</v>
      </c>
      <c r="B463" t="s">
        <v>263</v>
      </c>
      <c r="C463" t="s">
        <v>602</v>
      </c>
      <c r="D463" t="s">
        <v>603</v>
      </c>
      <c r="E463">
        <f>SUM(Table111[[#This Row],[2026]:[2014]])</f>
        <v>0</v>
      </c>
      <c r="F463" s="12"/>
      <c r="G463" s="12"/>
      <c r="H463" s="12"/>
      <c r="I463" s="12"/>
      <c r="J463" s="12"/>
      <c r="K463" s="12"/>
      <c r="L463" s="22"/>
      <c r="M463" s="22"/>
      <c r="N463" s="22"/>
      <c r="O463" s="22">
        <v>0</v>
      </c>
      <c r="P463" s="22"/>
      <c r="Q463" s="22"/>
      <c r="R463" s="22"/>
    </row>
    <row r="464" spans="1:18" customFormat="1" hidden="1" x14ac:dyDescent="0.35">
      <c r="A464" t="s">
        <v>516</v>
      </c>
      <c r="B464" t="s">
        <v>263</v>
      </c>
      <c r="C464" t="s">
        <v>604</v>
      </c>
      <c r="D464" t="s">
        <v>605</v>
      </c>
      <c r="E464">
        <f>SUM(Table111[[#This Row],[2026]:[2014]])</f>
        <v>0</v>
      </c>
      <c r="F464" s="12"/>
      <c r="G464" s="12"/>
      <c r="H464" s="12"/>
      <c r="I464" s="12"/>
      <c r="J464" s="12"/>
      <c r="K464" s="12"/>
      <c r="L464" s="22"/>
      <c r="M464" s="22"/>
      <c r="N464" s="22"/>
      <c r="O464" s="22"/>
      <c r="P464" s="22"/>
      <c r="Q464" s="22"/>
      <c r="R464" s="22">
        <v>0</v>
      </c>
    </row>
    <row r="465" spans="1:18" customFormat="1" hidden="1" x14ac:dyDescent="0.35">
      <c r="A465" t="s">
        <v>516</v>
      </c>
      <c r="B465" t="s">
        <v>263</v>
      </c>
      <c r="C465" t="s">
        <v>606</v>
      </c>
      <c r="D465" t="s">
        <v>607</v>
      </c>
      <c r="E465">
        <f>SUM(Table111[[#This Row],[2026]:[2014]])</f>
        <v>0</v>
      </c>
      <c r="F465" s="12"/>
      <c r="G465" s="12"/>
      <c r="H465" s="12"/>
      <c r="I465" s="12"/>
      <c r="J465" s="12"/>
      <c r="K465" s="12"/>
      <c r="L465" s="22"/>
      <c r="M465" s="22"/>
      <c r="N465" s="22"/>
      <c r="O465" s="22"/>
      <c r="P465" s="22"/>
      <c r="Q465" s="22">
        <v>0</v>
      </c>
      <c r="R465" s="22"/>
    </row>
    <row r="466" spans="1:18" customFormat="1" hidden="1" x14ac:dyDescent="0.35">
      <c r="A466" t="s">
        <v>516</v>
      </c>
      <c r="B466" t="s">
        <v>263</v>
      </c>
      <c r="C466" t="s">
        <v>608</v>
      </c>
      <c r="D466" t="s">
        <v>609</v>
      </c>
      <c r="E466">
        <f>SUM(Table111[[#This Row],[2026]:[2014]])</f>
        <v>0</v>
      </c>
      <c r="F466" s="12"/>
      <c r="G466" s="12"/>
      <c r="H466" s="12"/>
      <c r="I466" s="12"/>
      <c r="J466" s="12"/>
      <c r="K466" s="12"/>
      <c r="L466" s="22"/>
      <c r="M466" s="22"/>
      <c r="N466" s="22"/>
      <c r="O466" s="22"/>
      <c r="P466" s="22"/>
      <c r="Q466" s="22"/>
      <c r="R466" s="22">
        <v>0</v>
      </c>
    </row>
    <row r="467" spans="1:18" customFormat="1" hidden="1" x14ac:dyDescent="0.35">
      <c r="A467" t="s">
        <v>516</v>
      </c>
      <c r="B467" t="s">
        <v>263</v>
      </c>
      <c r="C467" t="s">
        <v>610</v>
      </c>
      <c r="D467" t="s">
        <v>611</v>
      </c>
      <c r="E467">
        <f>SUM(Table111[[#This Row],[2026]:[2014]])</f>
        <v>1</v>
      </c>
      <c r="F467" s="12"/>
      <c r="G467" s="12"/>
      <c r="H467" s="12"/>
      <c r="I467" s="12"/>
      <c r="J467" s="12"/>
      <c r="K467" s="12"/>
      <c r="L467" s="22"/>
      <c r="M467" s="22"/>
      <c r="N467" s="22"/>
      <c r="O467" s="22"/>
      <c r="P467" s="22"/>
      <c r="Q467" s="22"/>
      <c r="R467" s="22">
        <v>1</v>
      </c>
    </row>
    <row r="468" spans="1:18" customFormat="1" hidden="1" x14ac:dyDescent="0.35">
      <c r="A468" t="s">
        <v>516</v>
      </c>
      <c r="B468" t="s">
        <v>263</v>
      </c>
      <c r="C468" t="s">
        <v>612</v>
      </c>
      <c r="D468" t="s">
        <v>613</v>
      </c>
      <c r="E468">
        <f>SUM(Table111[[#This Row],[2026]:[2014]])</f>
        <v>-2</v>
      </c>
      <c r="F468" s="12"/>
      <c r="G468" s="12"/>
      <c r="H468" s="12"/>
      <c r="I468" s="12"/>
      <c r="J468" s="12"/>
      <c r="K468" s="12"/>
      <c r="L468" s="22"/>
      <c r="M468" s="22"/>
      <c r="N468" s="22"/>
      <c r="O468" s="22"/>
      <c r="P468" s="22"/>
      <c r="Q468" s="22"/>
      <c r="R468" s="22">
        <v>-2</v>
      </c>
    </row>
    <row r="469" spans="1:18" customFormat="1" hidden="1" x14ac:dyDescent="0.35">
      <c r="A469" t="s">
        <v>516</v>
      </c>
      <c r="B469" t="s">
        <v>263</v>
      </c>
      <c r="C469" t="s">
        <v>430</v>
      </c>
      <c r="D469" t="s">
        <v>431</v>
      </c>
      <c r="E469">
        <f>SUM(Table111[[#This Row],[2026]:[2014]])</f>
        <v>487</v>
      </c>
      <c r="F469" s="12"/>
      <c r="G469" s="12"/>
      <c r="H469" s="12"/>
      <c r="I469" s="12"/>
      <c r="J469" s="12"/>
      <c r="K469" s="12"/>
      <c r="L469" s="22"/>
      <c r="M469" s="22">
        <v>5</v>
      </c>
      <c r="N469" s="22">
        <v>48</v>
      </c>
      <c r="O469" s="22">
        <v>86</v>
      </c>
      <c r="P469" s="22">
        <v>58</v>
      </c>
      <c r="Q469" s="22">
        <v>165</v>
      </c>
      <c r="R469" s="22">
        <v>125</v>
      </c>
    </row>
    <row r="470" spans="1:18" customFormat="1" hidden="1" x14ac:dyDescent="0.35">
      <c r="A470" t="s">
        <v>516</v>
      </c>
      <c r="B470" t="s">
        <v>263</v>
      </c>
      <c r="C470" t="s">
        <v>614</v>
      </c>
      <c r="D470" t="s">
        <v>615</v>
      </c>
      <c r="E470">
        <f>SUM(Table111[[#This Row],[2026]:[2014]])</f>
        <v>1</v>
      </c>
      <c r="F470" s="12"/>
      <c r="G470" s="12"/>
      <c r="H470" s="12"/>
      <c r="I470" s="12"/>
      <c r="J470" s="12"/>
      <c r="K470" s="12"/>
      <c r="L470" s="22"/>
      <c r="M470" s="22"/>
      <c r="N470" s="22"/>
      <c r="O470" s="22"/>
      <c r="P470" s="22"/>
      <c r="Q470" s="22"/>
      <c r="R470" s="22">
        <v>1</v>
      </c>
    </row>
    <row r="471" spans="1:18" customFormat="1" hidden="1" x14ac:dyDescent="0.35">
      <c r="A471" t="s">
        <v>516</v>
      </c>
      <c r="B471" t="s">
        <v>263</v>
      </c>
      <c r="C471" t="s">
        <v>616</v>
      </c>
      <c r="D471" t="s">
        <v>617</v>
      </c>
      <c r="E471">
        <f>SUM(Table111[[#This Row],[2026]:[2014]])</f>
        <v>0</v>
      </c>
      <c r="F471" s="12"/>
      <c r="G471" s="12"/>
      <c r="H471" s="12"/>
      <c r="I471" s="12"/>
      <c r="J471" s="12"/>
      <c r="K471" s="12"/>
      <c r="L471" s="22"/>
      <c r="M471" s="22">
        <v>-1</v>
      </c>
      <c r="N471" s="22">
        <v>1</v>
      </c>
      <c r="O471" s="22"/>
      <c r="P471" s="22"/>
      <c r="Q471" s="22"/>
      <c r="R471" s="22"/>
    </row>
    <row r="472" spans="1:18" customFormat="1" hidden="1" x14ac:dyDescent="0.35">
      <c r="A472" t="s">
        <v>516</v>
      </c>
      <c r="B472" t="s">
        <v>263</v>
      </c>
      <c r="C472" t="s">
        <v>618</v>
      </c>
      <c r="D472" t="s">
        <v>619</v>
      </c>
      <c r="E472">
        <f>SUM(Table111[[#This Row],[2026]:[2014]])</f>
        <v>5</v>
      </c>
      <c r="F472" s="12"/>
      <c r="G472" s="12"/>
      <c r="H472" s="12"/>
      <c r="I472" s="12"/>
      <c r="J472" s="12"/>
      <c r="K472" s="12"/>
      <c r="L472" s="22"/>
      <c r="M472" s="22">
        <v>5</v>
      </c>
      <c r="N472" s="22"/>
      <c r="O472" s="22"/>
      <c r="P472" s="22"/>
      <c r="Q472" s="22"/>
      <c r="R472" s="22"/>
    </row>
    <row r="473" spans="1:18" customFormat="1" hidden="1" x14ac:dyDescent="0.35">
      <c r="A473" t="s">
        <v>516</v>
      </c>
      <c r="B473" t="s">
        <v>263</v>
      </c>
      <c r="C473" t="s">
        <v>620</v>
      </c>
      <c r="D473" t="s">
        <v>621</v>
      </c>
      <c r="E473">
        <f>SUM(Table111[[#This Row],[2026]:[2014]])</f>
        <v>15</v>
      </c>
      <c r="F473" s="12"/>
      <c r="G473" s="12"/>
      <c r="H473" s="12"/>
      <c r="I473" s="12"/>
      <c r="J473" s="12"/>
      <c r="K473" s="12"/>
      <c r="L473" s="22"/>
      <c r="M473" s="22"/>
      <c r="N473" s="22"/>
      <c r="O473" s="22"/>
      <c r="P473" s="22"/>
      <c r="Q473" s="22">
        <v>-1</v>
      </c>
      <c r="R473" s="22">
        <v>16</v>
      </c>
    </row>
    <row r="474" spans="1:18" customFormat="1" hidden="1" x14ac:dyDescent="0.35">
      <c r="A474" t="s">
        <v>516</v>
      </c>
      <c r="B474" t="s">
        <v>263</v>
      </c>
      <c r="C474" t="s">
        <v>622</v>
      </c>
      <c r="D474" t="s">
        <v>623</v>
      </c>
      <c r="E474">
        <f>SUM(Table111[[#This Row],[2026]:[2014]])</f>
        <v>2</v>
      </c>
      <c r="F474" s="12"/>
      <c r="G474" s="12"/>
      <c r="H474" s="12"/>
      <c r="I474" s="12"/>
      <c r="J474" s="12"/>
      <c r="K474" s="12"/>
      <c r="L474" s="22"/>
      <c r="M474" s="22"/>
      <c r="N474" s="22"/>
      <c r="O474" s="22"/>
      <c r="P474" s="22">
        <v>2</v>
      </c>
      <c r="Q474" s="22"/>
      <c r="R474" s="22"/>
    </row>
    <row r="475" spans="1:18" customFormat="1" hidden="1" x14ac:dyDescent="0.35">
      <c r="A475" t="s">
        <v>516</v>
      </c>
      <c r="B475" t="s">
        <v>263</v>
      </c>
      <c r="C475" t="s">
        <v>624</v>
      </c>
      <c r="D475" t="s">
        <v>625</v>
      </c>
      <c r="E475">
        <f>SUM(Table111[[#This Row],[2026]:[2014]])</f>
        <v>13</v>
      </c>
      <c r="F475" s="12"/>
      <c r="G475" s="12"/>
      <c r="H475" s="12"/>
      <c r="I475" s="12"/>
      <c r="J475" s="12"/>
      <c r="K475" s="12"/>
      <c r="L475" s="22"/>
      <c r="M475" s="22"/>
      <c r="N475" s="22"/>
      <c r="O475" s="22"/>
      <c r="P475" s="22"/>
      <c r="Q475" s="22">
        <v>8</v>
      </c>
      <c r="R475" s="22">
        <v>5</v>
      </c>
    </row>
    <row r="476" spans="1:18" customFormat="1" hidden="1" x14ac:dyDescent="0.35">
      <c r="A476" t="s">
        <v>516</v>
      </c>
      <c r="B476" t="s">
        <v>263</v>
      </c>
      <c r="C476" t="s">
        <v>626</v>
      </c>
      <c r="D476" t="s">
        <v>627</v>
      </c>
      <c r="E476">
        <f>SUM(Table111[[#This Row],[2026]:[2014]])</f>
        <v>2</v>
      </c>
      <c r="F476" s="12"/>
      <c r="G476" s="12"/>
      <c r="H476" s="12"/>
      <c r="I476" s="12"/>
      <c r="J476" s="12"/>
      <c r="K476" s="12"/>
      <c r="L476" s="22"/>
      <c r="M476" s="22"/>
      <c r="N476" s="22"/>
      <c r="O476" s="22"/>
      <c r="P476" s="22"/>
      <c r="Q476" s="22">
        <v>2</v>
      </c>
      <c r="R476" s="22"/>
    </row>
    <row r="477" spans="1:18" customFormat="1" hidden="1" x14ac:dyDescent="0.35">
      <c r="A477" t="s">
        <v>516</v>
      </c>
      <c r="B477" t="s">
        <v>263</v>
      </c>
      <c r="C477" t="s">
        <v>432</v>
      </c>
      <c r="D477" t="s">
        <v>433</v>
      </c>
      <c r="E477">
        <f>SUM(Table111[[#This Row],[2026]:[2014]])</f>
        <v>13</v>
      </c>
      <c r="F477" s="12"/>
      <c r="G477" s="12"/>
      <c r="H477" s="12"/>
      <c r="I477" s="12"/>
      <c r="J477" s="12"/>
      <c r="K477" s="12"/>
      <c r="L477" s="22"/>
      <c r="M477" s="22">
        <v>2</v>
      </c>
      <c r="N477" s="22"/>
      <c r="O477" s="22">
        <v>1</v>
      </c>
      <c r="P477" s="22">
        <v>4</v>
      </c>
      <c r="Q477" s="22">
        <v>6</v>
      </c>
      <c r="R477" s="22"/>
    </row>
    <row r="478" spans="1:18" customFormat="1" hidden="1" x14ac:dyDescent="0.35">
      <c r="A478" t="s">
        <v>516</v>
      </c>
      <c r="B478" t="s">
        <v>263</v>
      </c>
      <c r="C478" t="s">
        <v>511</v>
      </c>
      <c r="D478" t="s">
        <v>512</v>
      </c>
      <c r="E478">
        <f>SUM(Table111[[#This Row],[2026]:[2014]])</f>
        <v>2</v>
      </c>
      <c r="F478" s="12"/>
      <c r="G478" s="12"/>
      <c r="H478" s="12"/>
      <c r="I478" s="12"/>
      <c r="J478" s="12"/>
      <c r="K478" s="12"/>
      <c r="L478" s="22"/>
      <c r="M478" s="22"/>
      <c r="N478" s="22">
        <v>1</v>
      </c>
      <c r="O478" s="22"/>
      <c r="P478" s="22">
        <v>1</v>
      </c>
      <c r="Q478" s="22"/>
      <c r="R478" s="22"/>
    </row>
    <row r="479" spans="1:18" customFormat="1" hidden="1" x14ac:dyDescent="0.35">
      <c r="A479" t="s">
        <v>516</v>
      </c>
      <c r="B479" t="s">
        <v>263</v>
      </c>
      <c r="C479" t="s">
        <v>418</v>
      </c>
      <c r="D479" t="s">
        <v>419</v>
      </c>
      <c r="E479">
        <f>SUM(Table111[[#This Row],[2026]:[2014]])</f>
        <v>4</v>
      </c>
      <c r="F479" s="12"/>
      <c r="G479" s="12"/>
      <c r="H479" s="12"/>
      <c r="I479" s="12"/>
      <c r="J479" s="12"/>
      <c r="K479" s="12"/>
      <c r="L479" s="22"/>
      <c r="M479" s="22">
        <v>2</v>
      </c>
      <c r="N479" s="22">
        <v>1</v>
      </c>
      <c r="O479" s="22">
        <v>1</v>
      </c>
      <c r="P479" s="22"/>
      <c r="Q479" s="22"/>
      <c r="R479" s="22"/>
    </row>
    <row r="480" spans="1:18" customFormat="1" hidden="1" x14ac:dyDescent="0.35">
      <c r="A480" t="s">
        <v>516</v>
      </c>
      <c r="B480" t="s">
        <v>263</v>
      </c>
      <c r="C480" t="s">
        <v>312</v>
      </c>
      <c r="D480" t="s">
        <v>313</v>
      </c>
      <c r="E480">
        <f>SUM(Table111[[#This Row],[2026]:[2014]])</f>
        <v>55</v>
      </c>
      <c r="F480" s="12"/>
      <c r="G480" s="12"/>
      <c r="H480" s="12"/>
      <c r="I480" s="12"/>
      <c r="J480" s="12"/>
      <c r="K480" s="12"/>
      <c r="L480" s="22"/>
      <c r="M480" s="22">
        <v>11</v>
      </c>
      <c r="N480" s="22">
        <v>9</v>
      </c>
      <c r="O480" s="22">
        <v>11</v>
      </c>
      <c r="P480" s="22">
        <v>9</v>
      </c>
      <c r="Q480" s="22">
        <v>3</v>
      </c>
      <c r="R480" s="22">
        <v>12</v>
      </c>
    </row>
    <row r="481" spans="1:18" customFormat="1" hidden="1" x14ac:dyDescent="0.35">
      <c r="A481" t="s">
        <v>516</v>
      </c>
      <c r="B481" t="s">
        <v>263</v>
      </c>
      <c r="C481" t="s">
        <v>513</v>
      </c>
      <c r="D481" t="s">
        <v>514</v>
      </c>
      <c r="E481">
        <f>SUM(Table111[[#This Row],[2026]:[2014]])</f>
        <v>49</v>
      </c>
      <c r="F481" s="12"/>
      <c r="G481" s="12"/>
      <c r="H481" s="12"/>
      <c r="I481" s="12"/>
      <c r="J481" s="12"/>
      <c r="K481" s="12"/>
      <c r="L481" s="22"/>
      <c r="M481" s="22"/>
      <c r="N481" s="22"/>
      <c r="O481" s="22"/>
      <c r="P481" s="22"/>
      <c r="Q481" s="22">
        <v>18</v>
      </c>
      <c r="R481" s="22">
        <v>31</v>
      </c>
    </row>
    <row r="482" spans="1:18" customFormat="1" hidden="1" x14ac:dyDescent="0.35">
      <c r="A482" t="s">
        <v>628</v>
      </c>
      <c r="B482" t="s">
        <v>137</v>
      </c>
      <c r="C482" s="12" t="s">
        <v>116</v>
      </c>
      <c r="D482" t="s">
        <v>629</v>
      </c>
      <c r="E482">
        <f>SUM(Table111[[#This Row],[2026]:[2014]])</f>
        <v>0</v>
      </c>
      <c r="F482" s="12"/>
      <c r="G482" s="12"/>
      <c r="H482" s="22"/>
      <c r="I482" s="22"/>
      <c r="J482" s="22"/>
      <c r="K482" s="22"/>
      <c r="L482" s="22"/>
      <c r="M482" s="22"/>
      <c r="N482" s="22">
        <v>0</v>
      </c>
      <c r="O482" s="22"/>
      <c r="P482" s="22"/>
      <c r="Q482" s="22"/>
    </row>
    <row r="483" spans="1:18" customFormat="1" hidden="1" x14ac:dyDescent="0.35">
      <c r="A483" t="s">
        <v>628</v>
      </c>
      <c r="B483" t="s">
        <v>164</v>
      </c>
      <c r="C483" t="s">
        <v>630</v>
      </c>
      <c r="D483" t="s">
        <v>631</v>
      </c>
      <c r="E483">
        <f>SUM(Table111[[#This Row],[2026]:[2014]])</f>
        <v>1</v>
      </c>
      <c r="F483" s="12"/>
      <c r="G483" s="12"/>
      <c r="H483" s="22"/>
      <c r="I483" s="22"/>
      <c r="J483" s="22">
        <v>1</v>
      </c>
      <c r="K483" s="22"/>
      <c r="L483" s="22"/>
      <c r="M483" s="22"/>
      <c r="N483" s="22"/>
      <c r="O483" s="22"/>
      <c r="P483" s="22"/>
      <c r="Q483" s="22"/>
    </row>
    <row r="484" spans="1:18" customFormat="1" hidden="1" x14ac:dyDescent="0.35">
      <c r="A484" t="s">
        <v>628</v>
      </c>
      <c r="B484" t="s">
        <v>184</v>
      </c>
      <c r="C484" s="12" t="s">
        <v>116</v>
      </c>
      <c r="D484" t="s">
        <v>185</v>
      </c>
      <c r="E484">
        <f>SUM(Table111[[#This Row],[2026]:[2014]])</f>
        <v>-1</v>
      </c>
      <c r="F484" s="12"/>
      <c r="G484" s="12"/>
      <c r="H484" s="22">
        <v>-1</v>
      </c>
      <c r="I484" s="22"/>
      <c r="J484" s="22"/>
      <c r="K484" s="22"/>
      <c r="L484" s="22"/>
      <c r="M484" s="22"/>
      <c r="N484" s="22"/>
      <c r="O484" s="22"/>
      <c r="P484" s="22"/>
      <c r="Q484" s="22"/>
    </row>
    <row r="485" spans="1:18" customFormat="1" hidden="1" x14ac:dyDescent="0.35">
      <c r="A485" t="s">
        <v>628</v>
      </c>
      <c r="B485" t="s">
        <v>194</v>
      </c>
      <c r="C485" s="12" t="s">
        <v>116</v>
      </c>
      <c r="D485" t="s">
        <v>198</v>
      </c>
      <c r="E485">
        <f>SUM(Table111[[#This Row],[2026]:[2014]])</f>
        <v>2</v>
      </c>
      <c r="F485" s="12"/>
      <c r="G485" s="12"/>
      <c r="H485" s="22"/>
      <c r="I485" s="22">
        <v>1</v>
      </c>
      <c r="J485" s="22">
        <v>1</v>
      </c>
      <c r="K485" s="22"/>
      <c r="L485" s="22"/>
      <c r="M485" s="22"/>
      <c r="N485" s="22"/>
      <c r="O485" s="22"/>
      <c r="P485" s="22"/>
      <c r="Q485" s="22"/>
    </row>
    <row r="486" spans="1:18" customFormat="1" hidden="1" x14ac:dyDescent="0.35">
      <c r="A486" t="s">
        <v>628</v>
      </c>
      <c r="B486" t="s">
        <v>263</v>
      </c>
      <c r="C486" s="12" t="s">
        <v>116</v>
      </c>
      <c r="D486" t="s">
        <v>264</v>
      </c>
      <c r="E486">
        <f>SUM(Table111[[#This Row],[2026]:[2014]])</f>
        <v>7</v>
      </c>
      <c r="F486" s="12"/>
      <c r="G486" s="12"/>
      <c r="H486" s="22"/>
      <c r="I486" s="22"/>
      <c r="J486" s="22"/>
      <c r="K486" s="22"/>
      <c r="L486" s="22">
        <v>1</v>
      </c>
      <c r="M486" s="22">
        <v>1</v>
      </c>
      <c r="N486" s="22">
        <v>3</v>
      </c>
      <c r="O486" s="22"/>
      <c r="P486" s="22">
        <v>1</v>
      </c>
      <c r="Q486" s="22">
        <v>1</v>
      </c>
    </row>
    <row r="487" spans="1:18" customFormat="1" hidden="1" x14ac:dyDescent="0.35">
      <c r="A487" t="s">
        <v>628</v>
      </c>
      <c r="B487" t="s">
        <v>263</v>
      </c>
      <c r="C487" s="12" t="s">
        <v>116</v>
      </c>
      <c r="D487" t="s">
        <v>400</v>
      </c>
      <c r="E487">
        <f>SUM(Table111[[#This Row],[2026]:[2014]])</f>
        <v>2</v>
      </c>
      <c r="F487" s="12"/>
      <c r="G487" s="12"/>
      <c r="H487" s="22"/>
      <c r="I487" s="22"/>
      <c r="J487" s="22"/>
      <c r="K487" s="22">
        <v>0</v>
      </c>
      <c r="L487" s="22">
        <v>1</v>
      </c>
      <c r="M487" s="22"/>
      <c r="N487" s="22"/>
      <c r="O487" s="22">
        <v>1</v>
      </c>
      <c r="P487" s="22"/>
      <c r="Q487" s="22"/>
    </row>
    <row r="488" spans="1:18" customFormat="1" hidden="1" x14ac:dyDescent="0.35">
      <c r="A488" t="s">
        <v>628</v>
      </c>
      <c r="B488" t="s">
        <v>263</v>
      </c>
      <c r="C488" t="s">
        <v>266</v>
      </c>
      <c r="D488" t="s">
        <v>267</v>
      </c>
      <c r="E488">
        <f>SUM(Table111[[#This Row],[2026]:[2014]])</f>
        <v>12</v>
      </c>
      <c r="F488" s="12"/>
      <c r="G488" s="12"/>
      <c r="H488" s="22"/>
      <c r="I488" s="22"/>
      <c r="J488" s="22">
        <v>1</v>
      </c>
      <c r="K488" s="22">
        <v>2</v>
      </c>
      <c r="L488" s="22">
        <v>1</v>
      </c>
      <c r="M488" s="22">
        <v>2</v>
      </c>
      <c r="N488" s="22">
        <v>3</v>
      </c>
      <c r="O488" s="22">
        <v>2</v>
      </c>
      <c r="P488" s="22">
        <v>1</v>
      </c>
      <c r="Q488" s="22"/>
    </row>
    <row r="489" spans="1:18" customFormat="1" hidden="1" x14ac:dyDescent="0.35">
      <c r="A489" t="s">
        <v>628</v>
      </c>
      <c r="B489" t="s">
        <v>263</v>
      </c>
      <c r="C489" t="s">
        <v>632</v>
      </c>
      <c r="D489" t="s">
        <v>633</v>
      </c>
      <c r="E489">
        <f>SUM(Table111[[#This Row],[2026]:[2014]])</f>
        <v>1</v>
      </c>
      <c r="F489" s="12"/>
      <c r="G489" s="12"/>
      <c r="H489" s="22"/>
      <c r="I489" s="22"/>
      <c r="J489" s="22"/>
      <c r="K489" s="22"/>
      <c r="L489" s="22"/>
      <c r="M489" s="22"/>
      <c r="N489" s="22">
        <v>1</v>
      </c>
      <c r="O489" s="22"/>
      <c r="P489" s="22"/>
      <c r="Q489" s="22"/>
    </row>
    <row r="490" spans="1:18" customFormat="1" hidden="1" x14ac:dyDescent="0.35">
      <c r="A490" t="s">
        <v>628</v>
      </c>
      <c r="B490" t="s">
        <v>263</v>
      </c>
      <c r="C490" t="s">
        <v>290</v>
      </c>
      <c r="D490" t="s">
        <v>291</v>
      </c>
      <c r="E490">
        <f>SUM(Table111[[#This Row],[2026]:[2014]])</f>
        <v>3</v>
      </c>
      <c r="F490" s="12"/>
      <c r="G490" s="12"/>
      <c r="H490" s="22"/>
      <c r="I490" s="22"/>
      <c r="J490" s="22"/>
      <c r="K490" s="22"/>
      <c r="L490" s="22"/>
      <c r="M490" s="22"/>
      <c r="N490" s="22"/>
      <c r="O490" s="22">
        <v>2</v>
      </c>
      <c r="P490" s="22">
        <v>1</v>
      </c>
      <c r="Q490" s="22"/>
    </row>
    <row r="491" spans="1:18" customFormat="1" hidden="1" x14ac:dyDescent="0.35">
      <c r="A491" t="s">
        <v>628</v>
      </c>
      <c r="B491" t="s">
        <v>263</v>
      </c>
      <c r="C491" t="s">
        <v>292</v>
      </c>
      <c r="D491" t="s">
        <v>293</v>
      </c>
      <c r="E491">
        <f>SUM(Table111[[#This Row],[2026]:[2014]])</f>
        <v>3</v>
      </c>
      <c r="F491" s="12"/>
      <c r="G491" s="12"/>
      <c r="H491" s="22">
        <v>0</v>
      </c>
      <c r="I491" s="22"/>
      <c r="J491" s="22"/>
      <c r="K491" s="22">
        <v>3</v>
      </c>
      <c r="L491" s="22"/>
      <c r="M491" s="22"/>
      <c r="N491" s="22"/>
      <c r="O491" s="22"/>
      <c r="P491" s="22"/>
      <c r="Q491" s="22"/>
    </row>
    <row r="492" spans="1:18" customFormat="1" x14ac:dyDescent="0.35">
      <c r="A492" t="s">
        <v>634</v>
      </c>
      <c r="B492" t="s">
        <v>109</v>
      </c>
      <c r="C492" t="s">
        <v>635</v>
      </c>
      <c r="D492" t="s">
        <v>636</v>
      </c>
      <c r="E492">
        <f>SUM(Table111[[#This Row],[2026]:[2014]])</f>
        <v>1</v>
      </c>
      <c r="F492" s="22"/>
      <c r="G492" s="22"/>
      <c r="H492" s="22"/>
      <c r="I492" s="22"/>
      <c r="J492" s="22"/>
      <c r="K492" s="22"/>
      <c r="L492" s="22"/>
      <c r="M492" s="22"/>
      <c r="N492" s="22"/>
      <c r="O492" s="22">
        <v>1</v>
      </c>
      <c r="P492" s="22"/>
    </row>
    <row r="493" spans="1:18" customFormat="1" x14ac:dyDescent="0.35">
      <c r="A493" t="s">
        <v>634</v>
      </c>
      <c r="B493" t="s">
        <v>517</v>
      </c>
      <c r="C493" t="s">
        <v>637</v>
      </c>
      <c r="D493" t="s">
        <v>638</v>
      </c>
      <c r="E493">
        <f>SUM(Table111[[#This Row],[2026]:[2014]])</f>
        <v>240</v>
      </c>
      <c r="F493" s="22">
        <v>15</v>
      </c>
      <c r="G493" s="22">
        <v>21</v>
      </c>
      <c r="H493" s="22">
        <v>14</v>
      </c>
      <c r="I493" s="22">
        <v>-36</v>
      </c>
      <c r="J493" s="22">
        <v>40</v>
      </c>
      <c r="K493" s="22">
        <v>50</v>
      </c>
      <c r="L493" s="22">
        <v>37</v>
      </c>
      <c r="M493" s="22">
        <v>24</v>
      </c>
      <c r="N493" s="22">
        <v>42</v>
      </c>
      <c r="O493" s="22">
        <v>33</v>
      </c>
      <c r="P493" s="22"/>
    </row>
    <row r="494" spans="1:18" customFormat="1" x14ac:dyDescent="0.35">
      <c r="A494" t="s">
        <v>634</v>
      </c>
      <c r="B494" t="s">
        <v>517</v>
      </c>
      <c r="C494" t="s">
        <v>639</v>
      </c>
      <c r="D494" t="s">
        <v>640</v>
      </c>
      <c r="E494">
        <f>SUM(Table111[[#This Row],[2026]:[2014]])</f>
        <v>1</v>
      </c>
      <c r="F494" s="22"/>
      <c r="G494" s="22">
        <v>1</v>
      </c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1:18" customFormat="1" x14ac:dyDescent="0.35">
      <c r="A495" t="s">
        <v>634</v>
      </c>
      <c r="B495" t="s">
        <v>517</v>
      </c>
      <c r="C495" t="s">
        <v>641</v>
      </c>
      <c r="D495" t="s">
        <v>642</v>
      </c>
      <c r="E495">
        <f>SUM(Table111[[#This Row],[2026]:[2014]])</f>
        <v>1</v>
      </c>
      <c r="F495" s="22"/>
      <c r="G495" s="22"/>
      <c r="H495" s="22"/>
      <c r="I495" s="22"/>
      <c r="J495" s="22"/>
      <c r="K495" s="22"/>
      <c r="L495" s="22"/>
      <c r="M495" s="22"/>
      <c r="N495" s="22">
        <v>1</v>
      </c>
      <c r="O495" s="22"/>
      <c r="P495" s="22"/>
    </row>
    <row r="496" spans="1:18" customFormat="1" x14ac:dyDescent="0.35">
      <c r="A496" t="s">
        <v>634</v>
      </c>
      <c r="B496" t="s">
        <v>517</v>
      </c>
      <c r="C496" t="s">
        <v>643</v>
      </c>
      <c r="D496" t="s">
        <v>644</v>
      </c>
      <c r="E496">
        <f>SUM(Table111[[#This Row],[2026]:[2014]])</f>
        <v>13</v>
      </c>
      <c r="F496" s="22">
        <v>1</v>
      </c>
      <c r="G496" s="22">
        <v>2</v>
      </c>
      <c r="H496" s="22">
        <v>1</v>
      </c>
      <c r="I496" s="22"/>
      <c r="J496" s="22">
        <v>2</v>
      </c>
      <c r="K496" s="22">
        <v>2</v>
      </c>
      <c r="L496" s="22">
        <v>3</v>
      </c>
      <c r="M496" s="22">
        <v>2</v>
      </c>
      <c r="N496" s="22"/>
      <c r="O496" s="22"/>
      <c r="P496" s="22"/>
    </row>
    <row r="497" spans="1:16" customFormat="1" x14ac:dyDescent="0.35">
      <c r="A497" t="s">
        <v>634</v>
      </c>
      <c r="B497" t="s">
        <v>517</v>
      </c>
      <c r="C497" t="s">
        <v>645</v>
      </c>
      <c r="D497" t="s">
        <v>646</v>
      </c>
      <c r="E497">
        <f>SUM(Table111[[#This Row],[2026]:[2014]])</f>
        <v>22</v>
      </c>
      <c r="F497" s="22"/>
      <c r="G497" s="22"/>
      <c r="H497" s="22"/>
      <c r="I497" s="22"/>
      <c r="J497" s="22"/>
      <c r="K497" s="22"/>
      <c r="L497" s="22">
        <v>0</v>
      </c>
      <c r="M497" s="22">
        <v>-14</v>
      </c>
      <c r="N497" s="22">
        <v>18</v>
      </c>
      <c r="O497" s="22">
        <v>18</v>
      </c>
      <c r="P497" s="22"/>
    </row>
    <row r="498" spans="1:16" customFormat="1" x14ac:dyDescent="0.35">
      <c r="A498" t="s">
        <v>634</v>
      </c>
      <c r="B498" t="s">
        <v>517</v>
      </c>
      <c r="C498" t="s">
        <v>647</v>
      </c>
      <c r="D498" t="s">
        <v>648</v>
      </c>
      <c r="E498">
        <f>SUM(Table111[[#This Row],[2026]:[2014]])</f>
        <v>1</v>
      </c>
      <c r="F498" s="22"/>
      <c r="G498" s="22"/>
      <c r="H498" s="22"/>
      <c r="I498" s="22"/>
      <c r="J498" s="22"/>
      <c r="K498" s="22"/>
      <c r="L498" s="22"/>
      <c r="M498" s="22"/>
      <c r="N498" s="22">
        <v>1</v>
      </c>
      <c r="O498" s="22"/>
      <c r="P498" s="22"/>
    </row>
    <row r="499" spans="1:16" customFormat="1" x14ac:dyDescent="0.35">
      <c r="A499" t="s">
        <v>634</v>
      </c>
      <c r="B499" t="s">
        <v>517</v>
      </c>
      <c r="C499" t="s">
        <v>649</v>
      </c>
      <c r="D499" t="s">
        <v>650</v>
      </c>
      <c r="E499">
        <f>SUM(Table111[[#This Row],[2026]:[2014]])</f>
        <v>1</v>
      </c>
      <c r="F499" s="22"/>
      <c r="G499" s="22"/>
      <c r="H499" s="22"/>
      <c r="I499" s="22"/>
      <c r="J499" s="22"/>
      <c r="K499" s="22"/>
      <c r="L499" s="22">
        <v>-1</v>
      </c>
      <c r="M499" s="22">
        <v>2</v>
      </c>
      <c r="N499" s="22"/>
      <c r="O499" s="22"/>
      <c r="P499" s="22"/>
    </row>
    <row r="500" spans="1:16" customFormat="1" x14ac:dyDescent="0.35">
      <c r="A500" t="s">
        <v>634</v>
      </c>
      <c r="B500" t="s">
        <v>517</v>
      </c>
      <c r="C500" t="s">
        <v>651</v>
      </c>
      <c r="D500" t="s">
        <v>652</v>
      </c>
      <c r="E500">
        <f>SUM(Table111[[#This Row],[2026]:[2014]])</f>
        <v>3</v>
      </c>
      <c r="F500" s="22"/>
      <c r="G500" s="22"/>
      <c r="H500" s="22"/>
      <c r="I500" s="22"/>
      <c r="J500" s="22">
        <v>3</v>
      </c>
      <c r="K500" s="22"/>
      <c r="L500" s="22"/>
      <c r="M500" s="22"/>
      <c r="N500" s="22"/>
      <c r="O500" s="22"/>
      <c r="P500" s="22"/>
    </row>
    <row r="501" spans="1:16" customFormat="1" x14ac:dyDescent="0.35">
      <c r="A501" t="s">
        <v>634</v>
      </c>
      <c r="B501" t="s">
        <v>653</v>
      </c>
      <c r="C501" t="s">
        <v>654</v>
      </c>
      <c r="D501" t="s">
        <v>655</v>
      </c>
      <c r="E501">
        <f>SUM(Table111[[#This Row],[2026]:[2014]])</f>
        <v>53</v>
      </c>
      <c r="F501" s="22"/>
      <c r="G501" s="22"/>
      <c r="H501" s="22"/>
      <c r="I501" s="22"/>
      <c r="J501" s="22"/>
      <c r="K501" s="22"/>
      <c r="L501" s="22"/>
      <c r="M501" s="22"/>
      <c r="N501" s="22"/>
      <c r="O501" s="22">
        <v>53</v>
      </c>
      <c r="P501" s="22"/>
    </row>
    <row r="502" spans="1:16" customFormat="1" x14ac:dyDescent="0.35">
      <c r="A502" t="s">
        <v>634</v>
      </c>
      <c r="B502" t="s">
        <v>112</v>
      </c>
      <c r="C502" t="s">
        <v>656</v>
      </c>
      <c r="D502" t="s">
        <v>657</v>
      </c>
      <c r="E502">
        <f>SUM(Table111[[#This Row],[2026]:[2014]])</f>
        <v>1</v>
      </c>
      <c r="F502" s="22"/>
      <c r="G502" s="22"/>
      <c r="H502" s="22"/>
      <c r="I502" s="22"/>
      <c r="J502" s="22"/>
      <c r="K502" s="22">
        <v>1</v>
      </c>
      <c r="L502" s="22"/>
      <c r="M502" s="22"/>
      <c r="N502" s="22"/>
      <c r="O502" s="22"/>
      <c r="P502" s="22"/>
    </row>
    <row r="503" spans="1:16" customFormat="1" x14ac:dyDescent="0.35">
      <c r="A503" t="s">
        <v>634</v>
      </c>
      <c r="B503" t="s">
        <v>115</v>
      </c>
      <c r="C503" s="12" t="s">
        <v>116</v>
      </c>
      <c r="D503" t="s">
        <v>658</v>
      </c>
      <c r="E503">
        <f>SUM(Table111[[#This Row],[2026]:[2014]])</f>
        <v>1</v>
      </c>
      <c r="F503" s="22"/>
      <c r="G503" s="22"/>
      <c r="H503" s="22">
        <v>1</v>
      </c>
      <c r="I503" s="22"/>
      <c r="J503" s="22"/>
      <c r="K503" s="22"/>
      <c r="L503" s="22"/>
      <c r="M503" s="22"/>
      <c r="N503" s="22"/>
      <c r="O503" s="22"/>
      <c r="P503" s="22"/>
    </row>
    <row r="504" spans="1:16" customFormat="1" x14ac:dyDescent="0.35">
      <c r="A504" t="s">
        <v>634</v>
      </c>
      <c r="B504" t="s">
        <v>115</v>
      </c>
      <c r="C504" s="12" t="s">
        <v>116</v>
      </c>
      <c r="D504" t="s">
        <v>117</v>
      </c>
      <c r="E504">
        <f>SUM(Table111[[#This Row],[2026]:[2014]])</f>
        <v>15</v>
      </c>
      <c r="F504" s="22"/>
      <c r="G504" s="22"/>
      <c r="H504" s="22">
        <v>1</v>
      </c>
      <c r="I504" s="22"/>
      <c r="J504" s="22"/>
      <c r="K504" s="22">
        <v>2</v>
      </c>
      <c r="L504" s="22">
        <v>4</v>
      </c>
      <c r="M504" s="22"/>
      <c r="N504" s="22">
        <v>3</v>
      </c>
      <c r="O504" s="22">
        <v>5</v>
      </c>
      <c r="P504" s="22"/>
    </row>
    <row r="505" spans="1:16" customFormat="1" x14ac:dyDescent="0.35">
      <c r="A505" t="s">
        <v>634</v>
      </c>
      <c r="B505" t="s">
        <v>118</v>
      </c>
      <c r="C505" t="s">
        <v>524</v>
      </c>
      <c r="D505" t="s">
        <v>525</v>
      </c>
      <c r="E505">
        <f>SUM(Table111[[#This Row],[2026]:[2014]])</f>
        <v>5</v>
      </c>
      <c r="F505" s="22"/>
      <c r="G505" s="22">
        <v>1</v>
      </c>
      <c r="H505" s="22">
        <v>1</v>
      </c>
      <c r="I505" s="22"/>
      <c r="J505" s="22">
        <v>1</v>
      </c>
      <c r="K505" s="22"/>
      <c r="L505" s="22"/>
      <c r="M505" s="22"/>
      <c r="N505" s="22">
        <v>2</v>
      </c>
      <c r="O505" s="22"/>
      <c r="P505" s="22"/>
    </row>
    <row r="506" spans="1:16" customFormat="1" x14ac:dyDescent="0.35">
      <c r="A506" t="s">
        <v>634</v>
      </c>
      <c r="B506" t="s">
        <v>118</v>
      </c>
      <c r="C506" t="s">
        <v>659</v>
      </c>
      <c r="D506" t="s">
        <v>660</v>
      </c>
      <c r="E506">
        <f>SUM(Table111[[#This Row],[2026]:[2014]])</f>
        <v>3</v>
      </c>
      <c r="F506" s="22"/>
      <c r="G506" s="22"/>
      <c r="H506" s="22"/>
      <c r="I506" s="22"/>
      <c r="J506" s="22"/>
      <c r="K506" s="22"/>
      <c r="L506" s="22"/>
      <c r="M506" s="22"/>
      <c r="N506" s="22"/>
      <c r="O506" s="22">
        <v>1</v>
      </c>
      <c r="P506" s="22">
        <v>2</v>
      </c>
    </row>
    <row r="507" spans="1:16" customFormat="1" x14ac:dyDescent="0.35">
      <c r="A507" t="s">
        <v>634</v>
      </c>
      <c r="B507" t="s">
        <v>118</v>
      </c>
      <c r="C507" t="s">
        <v>661</v>
      </c>
      <c r="D507" t="s">
        <v>662</v>
      </c>
      <c r="E507">
        <f>SUM(Table111[[#This Row],[2026]:[2014]])</f>
        <v>1</v>
      </c>
      <c r="F507" s="22"/>
      <c r="G507" s="22"/>
      <c r="H507" s="22"/>
      <c r="I507" s="22"/>
      <c r="J507" s="22"/>
      <c r="K507" s="22"/>
      <c r="L507" s="22"/>
      <c r="M507" s="22"/>
      <c r="N507" s="22">
        <v>1</v>
      </c>
      <c r="O507" s="22"/>
      <c r="P507" s="22"/>
    </row>
    <row r="508" spans="1:16" customFormat="1" x14ac:dyDescent="0.35">
      <c r="A508" t="s">
        <v>634</v>
      </c>
      <c r="B508" t="s">
        <v>118</v>
      </c>
      <c r="C508" t="s">
        <v>663</v>
      </c>
      <c r="D508" t="s">
        <v>664</v>
      </c>
      <c r="E508">
        <f>SUM(Table111[[#This Row],[2026]:[2014]])</f>
        <v>1</v>
      </c>
      <c r="F508" s="22">
        <v>-2</v>
      </c>
      <c r="G508" s="22">
        <v>2</v>
      </c>
      <c r="H508" s="22"/>
      <c r="I508" s="22">
        <v>-9</v>
      </c>
      <c r="J508" s="22">
        <v>10</v>
      </c>
      <c r="K508" s="22"/>
      <c r="L508" s="22"/>
      <c r="M508" s="22"/>
      <c r="N508" s="22"/>
      <c r="O508" s="22"/>
      <c r="P508" s="22"/>
    </row>
    <row r="509" spans="1:16" customFormat="1" x14ac:dyDescent="0.35">
      <c r="A509" t="s">
        <v>634</v>
      </c>
      <c r="B509" t="s">
        <v>118</v>
      </c>
      <c r="C509" t="s">
        <v>526</v>
      </c>
      <c r="D509" t="s">
        <v>527</v>
      </c>
      <c r="E509">
        <f>SUM(Table111[[#This Row],[2026]:[2014]])</f>
        <v>61</v>
      </c>
      <c r="F509" s="22"/>
      <c r="G509" s="22"/>
      <c r="H509" s="22"/>
      <c r="I509" s="22"/>
      <c r="J509" s="22">
        <v>2</v>
      </c>
      <c r="K509" s="22">
        <v>14</v>
      </c>
      <c r="L509" s="22">
        <v>4</v>
      </c>
      <c r="M509" s="22">
        <v>6</v>
      </c>
      <c r="N509" s="22">
        <v>23</v>
      </c>
      <c r="O509" s="22">
        <v>4</v>
      </c>
      <c r="P509" s="22">
        <v>8</v>
      </c>
    </row>
    <row r="510" spans="1:16" customFormat="1" x14ac:dyDescent="0.35">
      <c r="A510" t="s">
        <v>634</v>
      </c>
      <c r="B510" t="s">
        <v>118</v>
      </c>
      <c r="C510" t="s">
        <v>665</v>
      </c>
      <c r="D510" t="s">
        <v>666</v>
      </c>
      <c r="E510">
        <f>SUM(Table111[[#This Row],[2026]:[2014]])</f>
        <v>0</v>
      </c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>
        <v>0</v>
      </c>
    </row>
    <row r="511" spans="1:16" customFormat="1" x14ac:dyDescent="0.35">
      <c r="A511" t="s">
        <v>634</v>
      </c>
      <c r="B511" t="s">
        <v>118</v>
      </c>
      <c r="C511" t="s">
        <v>667</v>
      </c>
      <c r="D511" t="s">
        <v>668</v>
      </c>
      <c r="E511">
        <f>SUM(Table111[[#This Row],[2026]:[2014]])</f>
        <v>0</v>
      </c>
      <c r="F511" s="22"/>
      <c r="G511" s="22"/>
      <c r="H511" s="22"/>
      <c r="I511" s="22"/>
      <c r="J511" s="22"/>
      <c r="K511" s="22"/>
      <c r="L511" s="22"/>
      <c r="M511" s="22"/>
      <c r="N511" s="22">
        <v>0</v>
      </c>
      <c r="O511" s="22"/>
      <c r="P511" s="22"/>
    </row>
    <row r="512" spans="1:16" customFormat="1" x14ac:dyDescent="0.35">
      <c r="A512" t="s">
        <v>634</v>
      </c>
      <c r="B512" t="s">
        <v>118</v>
      </c>
      <c r="C512" t="s">
        <v>669</v>
      </c>
      <c r="D512" t="s">
        <v>670</v>
      </c>
      <c r="E512">
        <f>SUM(Table111[[#This Row],[2026]:[2014]])</f>
        <v>3</v>
      </c>
      <c r="F512" s="22"/>
      <c r="G512" s="22"/>
      <c r="H512" s="22"/>
      <c r="I512" s="22"/>
      <c r="J512" s="22"/>
      <c r="K512" s="22"/>
      <c r="L512" s="22"/>
      <c r="M512" s="22"/>
      <c r="N512" s="22"/>
      <c r="O512" s="22">
        <v>3</v>
      </c>
      <c r="P512" s="22"/>
    </row>
    <row r="513" spans="1:16" customFormat="1" x14ac:dyDescent="0.35">
      <c r="A513" t="s">
        <v>634</v>
      </c>
      <c r="B513" t="s">
        <v>118</v>
      </c>
      <c r="C513" t="s">
        <v>119</v>
      </c>
      <c r="D513" t="s">
        <v>120</v>
      </c>
      <c r="E513">
        <f>SUM(Table111[[#This Row],[2026]:[2014]])</f>
        <v>1</v>
      </c>
      <c r="F513" s="22"/>
      <c r="G513" s="22"/>
      <c r="H513" s="22">
        <v>1</v>
      </c>
      <c r="I513" s="22"/>
      <c r="J513" s="22"/>
      <c r="K513" s="22"/>
      <c r="L513" s="22"/>
      <c r="M513" s="22"/>
      <c r="N513" s="22"/>
      <c r="O513" s="22"/>
      <c r="P513" s="22"/>
    </row>
    <row r="514" spans="1:16" customFormat="1" x14ac:dyDescent="0.35">
      <c r="A514" t="s">
        <v>634</v>
      </c>
      <c r="B514" t="s">
        <v>118</v>
      </c>
      <c r="C514" t="s">
        <v>671</v>
      </c>
      <c r="D514" t="s">
        <v>672</v>
      </c>
      <c r="E514">
        <f>SUM(Table111[[#This Row],[2026]:[2014]])</f>
        <v>0</v>
      </c>
      <c r="F514" s="22"/>
      <c r="G514" s="22"/>
      <c r="H514" s="22"/>
      <c r="I514" s="22"/>
      <c r="J514" s="22"/>
      <c r="K514" s="22"/>
      <c r="L514" s="22"/>
      <c r="M514" s="22"/>
      <c r="N514" s="22">
        <v>0</v>
      </c>
      <c r="O514" s="22"/>
      <c r="P514" s="22"/>
    </row>
    <row r="515" spans="1:16" customFormat="1" x14ac:dyDescent="0.35">
      <c r="A515" t="s">
        <v>634</v>
      </c>
      <c r="B515" t="s">
        <v>118</v>
      </c>
      <c r="C515" t="s">
        <v>673</v>
      </c>
      <c r="D515" t="s">
        <v>674</v>
      </c>
      <c r="E515">
        <f>SUM(Table111[[#This Row],[2026]:[2014]])</f>
        <v>11</v>
      </c>
      <c r="F515" s="22"/>
      <c r="G515" s="22">
        <v>1</v>
      </c>
      <c r="H515" s="22"/>
      <c r="I515" s="22"/>
      <c r="J515" s="22"/>
      <c r="K515" s="22"/>
      <c r="L515" s="22">
        <v>2</v>
      </c>
      <c r="M515" s="22"/>
      <c r="N515" s="22"/>
      <c r="O515" s="22"/>
      <c r="P515" s="22">
        <v>8</v>
      </c>
    </row>
    <row r="516" spans="1:16" customFormat="1" x14ac:dyDescent="0.35">
      <c r="A516" t="s">
        <v>634</v>
      </c>
      <c r="B516" t="s">
        <v>118</v>
      </c>
      <c r="C516" t="s">
        <v>675</v>
      </c>
      <c r="D516" t="s">
        <v>676</v>
      </c>
      <c r="E516">
        <f>SUM(Table111[[#This Row],[2026]:[2014]])</f>
        <v>0</v>
      </c>
      <c r="F516" s="22"/>
      <c r="G516" s="22"/>
      <c r="H516" s="22"/>
      <c r="I516" s="22"/>
      <c r="J516" s="22"/>
      <c r="K516" s="22"/>
      <c r="L516" s="22"/>
      <c r="M516" s="22"/>
      <c r="N516" s="22">
        <v>0</v>
      </c>
      <c r="O516" s="22"/>
      <c r="P516" s="22"/>
    </row>
    <row r="517" spans="1:16" customFormat="1" x14ac:dyDescent="0.35">
      <c r="A517" t="s">
        <v>634</v>
      </c>
      <c r="B517" t="s">
        <v>118</v>
      </c>
      <c r="C517" t="s">
        <v>677</v>
      </c>
      <c r="D517" t="s">
        <v>678</v>
      </c>
      <c r="E517">
        <f>SUM(Table111[[#This Row],[2026]:[2014]])</f>
        <v>37</v>
      </c>
      <c r="F517" s="22"/>
      <c r="G517" s="22"/>
      <c r="H517" s="22"/>
      <c r="I517" s="22"/>
      <c r="J517" s="22"/>
      <c r="K517" s="22"/>
      <c r="L517" s="22"/>
      <c r="M517" s="22">
        <v>2</v>
      </c>
      <c r="N517" s="22">
        <v>11</v>
      </c>
      <c r="O517" s="22">
        <v>22</v>
      </c>
      <c r="P517" s="22">
        <v>2</v>
      </c>
    </row>
    <row r="518" spans="1:16" customFormat="1" x14ac:dyDescent="0.35">
      <c r="A518" t="s">
        <v>634</v>
      </c>
      <c r="B518" t="s">
        <v>118</v>
      </c>
      <c r="C518" t="s">
        <v>121</v>
      </c>
      <c r="D518" t="s">
        <v>122</v>
      </c>
      <c r="E518">
        <f>SUM(Table111[[#This Row],[2026]:[2014]])</f>
        <v>34</v>
      </c>
      <c r="F518" s="22"/>
      <c r="G518" s="22">
        <v>4</v>
      </c>
      <c r="H518" s="22">
        <v>1</v>
      </c>
      <c r="I518" s="22"/>
      <c r="J518" s="22">
        <v>8</v>
      </c>
      <c r="K518" s="22">
        <v>4</v>
      </c>
      <c r="L518" s="22">
        <v>11</v>
      </c>
      <c r="M518" s="22">
        <v>6</v>
      </c>
      <c r="N518" s="22"/>
      <c r="O518" s="22"/>
      <c r="P518" s="22"/>
    </row>
    <row r="519" spans="1:16" customFormat="1" x14ac:dyDescent="0.35">
      <c r="A519" t="s">
        <v>634</v>
      </c>
      <c r="B519" t="s">
        <v>118</v>
      </c>
      <c r="C519" t="s">
        <v>679</v>
      </c>
      <c r="D519" t="s">
        <v>680</v>
      </c>
      <c r="E519">
        <f>SUM(Table111[[#This Row],[2026]:[2014]])</f>
        <v>1</v>
      </c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>
        <v>1</v>
      </c>
    </row>
    <row r="520" spans="1:16" customFormat="1" x14ac:dyDescent="0.35">
      <c r="A520" t="s">
        <v>634</v>
      </c>
      <c r="B520" t="s">
        <v>118</v>
      </c>
      <c r="C520" t="s">
        <v>681</v>
      </c>
      <c r="D520" t="s">
        <v>682</v>
      </c>
      <c r="E520">
        <f>SUM(Table111[[#This Row],[2026]:[2014]])</f>
        <v>1</v>
      </c>
      <c r="F520" s="22"/>
      <c r="G520" s="22"/>
      <c r="H520" s="22"/>
      <c r="I520" s="22"/>
      <c r="J520" s="22"/>
      <c r="K520" s="22"/>
      <c r="L520" s="22"/>
      <c r="M520" s="22"/>
      <c r="N520" s="22"/>
      <c r="O520" s="22">
        <v>1</v>
      </c>
      <c r="P520" s="22"/>
    </row>
    <row r="521" spans="1:16" customFormat="1" x14ac:dyDescent="0.35">
      <c r="A521" t="s">
        <v>634</v>
      </c>
      <c r="B521" t="s">
        <v>126</v>
      </c>
      <c r="C521" t="s">
        <v>127</v>
      </c>
      <c r="D521" t="s">
        <v>128</v>
      </c>
      <c r="E521">
        <f>SUM(Table111[[#This Row],[2026]:[2014]])</f>
        <v>17</v>
      </c>
      <c r="F521" s="22"/>
      <c r="G521" s="22"/>
      <c r="H521" s="22">
        <v>1</v>
      </c>
      <c r="I521" s="22"/>
      <c r="J521" s="22"/>
      <c r="K521" s="22"/>
      <c r="L521" s="22">
        <v>15</v>
      </c>
      <c r="M521" s="22">
        <v>1</v>
      </c>
      <c r="N521" s="22"/>
      <c r="O521" s="22">
        <v>-1</v>
      </c>
      <c r="P521" s="22">
        <v>1</v>
      </c>
    </row>
    <row r="522" spans="1:16" customFormat="1" x14ac:dyDescent="0.35">
      <c r="A522" t="s">
        <v>634</v>
      </c>
      <c r="B522" t="s">
        <v>327</v>
      </c>
      <c r="C522" t="s">
        <v>328</v>
      </c>
      <c r="D522" t="s">
        <v>329</v>
      </c>
      <c r="E522">
        <f>SUM(Table111[[#This Row],[2026]:[2014]])</f>
        <v>174</v>
      </c>
      <c r="F522" s="22">
        <v>25</v>
      </c>
      <c r="G522" s="22">
        <v>50</v>
      </c>
      <c r="H522" s="22">
        <v>17</v>
      </c>
      <c r="I522" s="22">
        <v>35</v>
      </c>
      <c r="J522" s="22"/>
      <c r="K522" s="22"/>
      <c r="L522" s="22">
        <v>1</v>
      </c>
      <c r="M522" s="22">
        <v>35</v>
      </c>
      <c r="N522" s="22">
        <v>1</v>
      </c>
      <c r="O522" s="22"/>
      <c r="P522" s="22">
        <v>10</v>
      </c>
    </row>
    <row r="523" spans="1:16" customFormat="1" x14ac:dyDescent="0.35">
      <c r="A523" t="s">
        <v>634</v>
      </c>
      <c r="B523" t="s">
        <v>327</v>
      </c>
      <c r="C523" t="s">
        <v>437</v>
      </c>
      <c r="D523" t="s">
        <v>438</v>
      </c>
      <c r="E523">
        <f>SUM(Table111[[#This Row],[2026]:[2014]])</f>
        <v>44</v>
      </c>
      <c r="F523" s="22"/>
      <c r="G523" s="22"/>
      <c r="H523" s="22"/>
      <c r="I523" s="22"/>
      <c r="J523" s="22"/>
      <c r="K523" s="22"/>
      <c r="L523" s="22"/>
      <c r="M523" s="22">
        <v>15</v>
      </c>
      <c r="N523" s="22">
        <v>13</v>
      </c>
      <c r="O523" s="22">
        <v>16</v>
      </c>
      <c r="P523" s="22"/>
    </row>
    <row r="524" spans="1:16" customFormat="1" x14ac:dyDescent="0.35">
      <c r="A524" t="s">
        <v>634</v>
      </c>
      <c r="B524" t="s">
        <v>129</v>
      </c>
      <c r="C524" t="s">
        <v>130</v>
      </c>
      <c r="D524" t="s">
        <v>131</v>
      </c>
      <c r="E524">
        <f>SUM(Table111[[#This Row],[2026]:[2014]])</f>
        <v>24</v>
      </c>
      <c r="F524" s="22"/>
      <c r="G524" s="22"/>
      <c r="H524" s="22"/>
      <c r="I524" s="22">
        <v>1</v>
      </c>
      <c r="J524" s="22"/>
      <c r="K524" s="22"/>
      <c r="L524" s="22"/>
      <c r="M524" s="22"/>
      <c r="N524" s="22">
        <v>8</v>
      </c>
      <c r="O524" s="22">
        <v>11</v>
      </c>
      <c r="P524" s="22">
        <v>4</v>
      </c>
    </row>
    <row r="525" spans="1:16" customFormat="1" x14ac:dyDescent="0.35">
      <c r="A525" t="s">
        <v>634</v>
      </c>
      <c r="B525" t="s">
        <v>129</v>
      </c>
      <c r="C525" t="s">
        <v>683</v>
      </c>
      <c r="D525" t="s">
        <v>684</v>
      </c>
      <c r="E525">
        <f>SUM(Table111[[#This Row],[2026]:[2014]])</f>
        <v>1</v>
      </c>
      <c r="F525" s="22"/>
      <c r="G525" s="22"/>
      <c r="H525" s="22"/>
      <c r="I525" s="22"/>
      <c r="J525" s="22"/>
      <c r="K525" s="22"/>
      <c r="L525" s="22"/>
      <c r="M525" s="22"/>
      <c r="N525" s="22"/>
      <c r="O525" s="22">
        <v>1</v>
      </c>
      <c r="P525" s="22"/>
    </row>
    <row r="526" spans="1:16" customFormat="1" x14ac:dyDescent="0.35">
      <c r="A526" t="s">
        <v>634</v>
      </c>
      <c r="B526" t="s">
        <v>129</v>
      </c>
      <c r="C526" t="s">
        <v>685</v>
      </c>
      <c r="D526" t="s">
        <v>686</v>
      </c>
      <c r="E526">
        <f>SUM(Table111[[#This Row],[2026]:[2014]])</f>
        <v>1</v>
      </c>
      <c r="F526" s="22"/>
      <c r="G526" s="22"/>
      <c r="H526" s="22"/>
      <c r="I526" s="22"/>
      <c r="J526" s="22"/>
      <c r="K526" s="22"/>
      <c r="L526" s="22"/>
      <c r="M526" s="22">
        <v>1</v>
      </c>
      <c r="N526" s="22"/>
      <c r="O526" s="22"/>
      <c r="P526" s="22"/>
    </row>
    <row r="527" spans="1:16" customFormat="1" x14ac:dyDescent="0.35">
      <c r="A527" t="s">
        <v>634</v>
      </c>
      <c r="B527" t="s">
        <v>129</v>
      </c>
      <c r="C527" t="s">
        <v>687</v>
      </c>
      <c r="D527" t="s">
        <v>688</v>
      </c>
      <c r="E527">
        <f>SUM(Table111[[#This Row],[2026]:[2014]])</f>
        <v>1</v>
      </c>
      <c r="F527" s="22"/>
      <c r="G527" s="22"/>
      <c r="H527" s="22"/>
      <c r="I527" s="22"/>
      <c r="J527" s="22"/>
      <c r="K527" s="22"/>
      <c r="L527" s="22"/>
      <c r="M527" s="22"/>
      <c r="N527" s="22">
        <v>1</v>
      </c>
      <c r="O527" s="22"/>
      <c r="P527" s="22"/>
    </row>
    <row r="528" spans="1:16" customFormat="1" x14ac:dyDescent="0.35">
      <c r="A528" t="s">
        <v>634</v>
      </c>
      <c r="B528" t="s">
        <v>132</v>
      </c>
      <c r="C528" s="12" t="s">
        <v>116</v>
      </c>
      <c r="D528" t="s">
        <v>458</v>
      </c>
      <c r="E528">
        <f>SUM(Table111[[#This Row],[2026]:[2014]])</f>
        <v>31</v>
      </c>
      <c r="F528" s="22"/>
      <c r="G528" s="22"/>
      <c r="H528" s="22"/>
      <c r="I528" s="22"/>
      <c r="J528" s="22"/>
      <c r="K528" s="22">
        <v>23</v>
      </c>
      <c r="L528" s="22"/>
      <c r="M528" s="22"/>
      <c r="N528" s="22">
        <v>1</v>
      </c>
      <c r="O528" s="22">
        <v>-2</v>
      </c>
      <c r="P528" s="22">
        <v>9</v>
      </c>
    </row>
    <row r="529" spans="1:16" customFormat="1" x14ac:dyDescent="0.35">
      <c r="A529" t="s">
        <v>634</v>
      </c>
      <c r="B529" t="s">
        <v>132</v>
      </c>
      <c r="C529" t="s">
        <v>330</v>
      </c>
      <c r="D529" t="s">
        <v>331</v>
      </c>
      <c r="E529">
        <f>SUM(Table111[[#This Row],[2026]:[2014]])</f>
        <v>1</v>
      </c>
      <c r="F529" s="22"/>
      <c r="G529" s="22"/>
      <c r="H529" s="22"/>
      <c r="I529" s="22"/>
      <c r="J529" s="22"/>
      <c r="K529" s="22"/>
      <c r="L529" s="22">
        <v>1</v>
      </c>
      <c r="M529" s="22"/>
      <c r="N529" s="22"/>
      <c r="O529" s="22"/>
      <c r="P529" s="22"/>
    </row>
    <row r="530" spans="1:16" customFormat="1" x14ac:dyDescent="0.35">
      <c r="A530" t="s">
        <v>634</v>
      </c>
      <c r="B530" t="s">
        <v>132</v>
      </c>
      <c r="C530" t="s">
        <v>689</v>
      </c>
      <c r="D530" t="s">
        <v>690</v>
      </c>
      <c r="E530">
        <f>SUM(Table111[[#This Row],[2026]:[2014]])</f>
        <v>3</v>
      </c>
      <c r="F530" s="22"/>
      <c r="G530" s="22"/>
      <c r="H530" s="22"/>
      <c r="I530" s="22"/>
      <c r="J530" s="22"/>
      <c r="K530" s="22"/>
      <c r="L530" s="22"/>
      <c r="M530" s="22">
        <v>3</v>
      </c>
      <c r="N530" s="22"/>
      <c r="O530" s="22"/>
      <c r="P530" s="22"/>
    </row>
    <row r="531" spans="1:16" customFormat="1" x14ac:dyDescent="0.35">
      <c r="A531" t="s">
        <v>634</v>
      </c>
      <c r="B531" t="s">
        <v>132</v>
      </c>
      <c r="C531" t="s">
        <v>691</v>
      </c>
      <c r="D531" t="s">
        <v>692</v>
      </c>
      <c r="E531">
        <f>SUM(Table111[[#This Row],[2026]:[2014]])</f>
        <v>6</v>
      </c>
      <c r="F531" s="22"/>
      <c r="G531" s="22"/>
      <c r="H531" s="22"/>
      <c r="I531" s="22"/>
      <c r="J531" s="22"/>
      <c r="K531" s="22"/>
      <c r="L531" s="22">
        <v>1</v>
      </c>
      <c r="M531" s="22">
        <v>5</v>
      </c>
      <c r="N531" s="22"/>
      <c r="O531" s="22"/>
      <c r="P531" s="22"/>
    </row>
    <row r="532" spans="1:16" customFormat="1" x14ac:dyDescent="0.35">
      <c r="A532" t="s">
        <v>634</v>
      </c>
      <c r="B532" t="s">
        <v>132</v>
      </c>
      <c r="C532" t="s">
        <v>135</v>
      </c>
      <c r="D532" t="s">
        <v>136</v>
      </c>
      <c r="E532">
        <f>SUM(Table111[[#This Row],[2026]:[2014]])</f>
        <v>1</v>
      </c>
      <c r="F532" s="22"/>
      <c r="G532" s="22"/>
      <c r="H532" s="22"/>
      <c r="I532" s="22"/>
      <c r="J532" s="22"/>
      <c r="K532" s="22"/>
      <c r="L532" s="22"/>
      <c r="M532" s="22"/>
      <c r="N532" s="22"/>
      <c r="O532" s="22">
        <v>1</v>
      </c>
      <c r="P532" s="22"/>
    </row>
    <row r="533" spans="1:16" customFormat="1" x14ac:dyDescent="0.35">
      <c r="A533" t="s">
        <v>634</v>
      </c>
      <c r="B533" t="s">
        <v>137</v>
      </c>
      <c r="C533" s="12" t="s">
        <v>116</v>
      </c>
      <c r="D533" t="s">
        <v>138</v>
      </c>
      <c r="E533">
        <f>SUM(Table111[[#This Row],[2026]:[2014]])</f>
        <v>8</v>
      </c>
      <c r="F533" s="22"/>
      <c r="G533" s="22"/>
      <c r="H533" s="22">
        <v>2</v>
      </c>
      <c r="I533" s="22">
        <v>6</v>
      </c>
      <c r="J533" s="22"/>
      <c r="K533" s="22"/>
      <c r="L533" s="22"/>
      <c r="M533" s="22"/>
      <c r="N533" s="22"/>
      <c r="O533" s="22"/>
      <c r="P533" s="22"/>
    </row>
    <row r="534" spans="1:16" customFormat="1" x14ac:dyDescent="0.35">
      <c r="A534" t="s">
        <v>634</v>
      </c>
      <c r="B534" t="s">
        <v>137</v>
      </c>
      <c r="C534" s="12" t="s">
        <v>116</v>
      </c>
      <c r="D534" t="s">
        <v>332</v>
      </c>
      <c r="E534">
        <f>SUM(Table111[[#This Row],[2026]:[2014]])</f>
        <v>3</v>
      </c>
      <c r="F534" s="22"/>
      <c r="G534" s="22"/>
      <c r="H534" s="22"/>
      <c r="I534" s="22">
        <v>1</v>
      </c>
      <c r="J534" s="22"/>
      <c r="K534" s="22"/>
      <c r="L534" s="22">
        <v>1</v>
      </c>
      <c r="M534" s="22"/>
      <c r="N534" s="22"/>
      <c r="O534" s="22">
        <v>1</v>
      </c>
      <c r="P534" s="22"/>
    </row>
    <row r="535" spans="1:16" customFormat="1" x14ac:dyDescent="0.35">
      <c r="A535" t="s">
        <v>634</v>
      </c>
      <c r="B535" t="s">
        <v>137</v>
      </c>
      <c r="C535" s="12" t="s">
        <v>116</v>
      </c>
      <c r="D535" t="s">
        <v>333</v>
      </c>
      <c r="E535">
        <f>SUM(Table111[[#This Row],[2026]:[2014]])</f>
        <v>2</v>
      </c>
      <c r="F535" s="22"/>
      <c r="G535" s="22"/>
      <c r="H535" s="22">
        <v>2</v>
      </c>
      <c r="I535" s="22"/>
      <c r="J535" s="22"/>
      <c r="K535" s="22"/>
      <c r="L535" s="22"/>
      <c r="M535" s="22"/>
      <c r="N535" s="22"/>
      <c r="O535" s="22"/>
      <c r="P535" s="22"/>
    </row>
    <row r="536" spans="1:16" customFormat="1" x14ac:dyDescent="0.35">
      <c r="A536" t="s">
        <v>634</v>
      </c>
      <c r="B536" t="s">
        <v>137</v>
      </c>
      <c r="C536" s="12" t="s">
        <v>116</v>
      </c>
      <c r="D536" t="s">
        <v>139</v>
      </c>
      <c r="E536">
        <f>SUM(Table111[[#This Row],[2026]:[2014]])</f>
        <v>-18</v>
      </c>
      <c r="F536" s="22"/>
      <c r="G536" s="22"/>
      <c r="H536" s="22">
        <v>-1</v>
      </c>
      <c r="I536" s="22">
        <v>-1</v>
      </c>
      <c r="J536" s="22">
        <v>-7</v>
      </c>
      <c r="K536" s="22">
        <v>-1</v>
      </c>
      <c r="L536" s="22">
        <v>-8</v>
      </c>
      <c r="M536" s="22"/>
      <c r="N536" s="22"/>
      <c r="O536" s="22"/>
      <c r="P536" s="22"/>
    </row>
    <row r="537" spans="1:16" customFormat="1" x14ac:dyDescent="0.35">
      <c r="A537" t="s">
        <v>634</v>
      </c>
      <c r="B537" t="s">
        <v>137</v>
      </c>
      <c r="C537" s="12" t="s">
        <v>116</v>
      </c>
      <c r="D537" t="s">
        <v>528</v>
      </c>
      <c r="E537">
        <f>SUM(Table111[[#This Row],[2026]:[2014]])</f>
        <v>2</v>
      </c>
      <c r="F537" s="22"/>
      <c r="G537" s="22"/>
      <c r="H537" s="22"/>
      <c r="I537" s="22"/>
      <c r="J537" s="22">
        <v>2</v>
      </c>
      <c r="K537" s="22"/>
      <c r="L537" s="22"/>
      <c r="M537" s="22"/>
      <c r="N537" s="22"/>
      <c r="O537" s="22"/>
      <c r="P537" s="22"/>
    </row>
    <row r="538" spans="1:16" customFormat="1" x14ac:dyDescent="0.35">
      <c r="A538" t="s">
        <v>634</v>
      </c>
      <c r="B538" t="s">
        <v>137</v>
      </c>
      <c r="C538" s="12" t="s">
        <v>116</v>
      </c>
      <c r="D538" t="s">
        <v>629</v>
      </c>
      <c r="E538">
        <f>SUM(Table111[[#This Row],[2026]:[2014]])</f>
        <v>4</v>
      </c>
      <c r="F538" s="22"/>
      <c r="G538" s="22"/>
      <c r="H538" s="22"/>
      <c r="I538" s="22"/>
      <c r="J538" s="22"/>
      <c r="K538" s="22"/>
      <c r="L538" s="22"/>
      <c r="M538" s="22"/>
      <c r="N538" s="22">
        <v>4</v>
      </c>
      <c r="O538" s="22"/>
      <c r="P538" s="22"/>
    </row>
    <row r="539" spans="1:16" customFormat="1" x14ac:dyDescent="0.35">
      <c r="A539" t="s">
        <v>634</v>
      </c>
      <c r="B539" t="s">
        <v>137</v>
      </c>
      <c r="C539" s="12" t="s">
        <v>116</v>
      </c>
      <c r="D539" t="s">
        <v>334</v>
      </c>
      <c r="E539">
        <f>SUM(Table111[[#This Row],[2026]:[2014]])</f>
        <v>5</v>
      </c>
      <c r="F539" s="22"/>
      <c r="G539" s="22"/>
      <c r="H539" s="22">
        <v>1</v>
      </c>
      <c r="I539" s="22"/>
      <c r="J539" s="22">
        <v>1</v>
      </c>
      <c r="K539" s="22">
        <v>1</v>
      </c>
      <c r="L539" s="22">
        <v>1</v>
      </c>
      <c r="M539" s="22"/>
      <c r="N539" s="22">
        <v>1</v>
      </c>
      <c r="O539" s="22"/>
      <c r="P539" s="22"/>
    </row>
    <row r="540" spans="1:16" customFormat="1" x14ac:dyDescent="0.35">
      <c r="A540" t="s">
        <v>634</v>
      </c>
      <c r="B540" t="s">
        <v>137</v>
      </c>
      <c r="C540" s="12" t="s">
        <v>116</v>
      </c>
      <c r="D540" t="s">
        <v>693</v>
      </c>
      <c r="E540">
        <f>SUM(Table111[[#This Row],[2026]:[2014]])</f>
        <v>14</v>
      </c>
      <c r="F540" s="22"/>
      <c r="G540" s="22"/>
      <c r="H540" s="22"/>
      <c r="I540" s="22"/>
      <c r="J540" s="22"/>
      <c r="K540" s="22">
        <v>2</v>
      </c>
      <c r="L540" s="22">
        <v>12</v>
      </c>
      <c r="M540" s="22"/>
      <c r="N540" s="22"/>
      <c r="O540" s="22"/>
      <c r="P540" s="22"/>
    </row>
    <row r="541" spans="1:16" customFormat="1" x14ac:dyDescent="0.35">
      <c r="A541" t="s">
        <v>634</v>
      </c>
      <c r="B541" t="s">
        <v>137</v>
      </c>
      <c r="C541" s="12" t="s">
        <v>116</v>
      </c>
      <c r="D541" t="s">
        <v>336</v>
      </c>
      <c r="E541">
        <f>SUM(Table111[[#This Row],[2026]:[2014]])</f>
        <v>3</v>
      </c>
      <c r="F541" s="22"/>
      <c r="G541" s="22"/>
      <c r="H541" s="22"/>
      <c r="I541" s="22"/>
      <c r="J541" s="22">
        <v>3</v>
      </c>
      <c r="K541" s="22"/>
      <c r="L541" s="22"/>
      <c r="M541" s="22"/>
      <c r="N541" s="22"/>
      <c r="O541" s="22"/>
      <c r="P541" s="22"/>
    </row>
    <row r="542" spans="1:16" customFormat="1" x14ac:dyDescent="0.35">
      <c r="A542" t="s">
        <v>634</v>
      </c>
      <c r="B542" t="s">
        <v>137</v>
      </c>
      <c r="C542" s="12" t="s">
        <v>116</v>
      </c>
      <c r="D542" t="s">
        <v>141</v>
      </c>
      <c r="E542">
        <f>SUM(Table111[[#This Row],[2026]:[2014]])</f>
        <v>32</v>
      </c>
      <c r="F542" s="22"/>
      <c r="G542" s="22"/>
      <c r="H542" s="22">
        <v>7</v>
      </c>
      <c r="I542" s="22">
        <v>6</v>
      </c>
      <c r="J542" s="22">
        <v>12</v>
      </c>
      <c r="K542" s="22"/>
      <c r="L542" s="22">
        <v>7</v>
      </c>
      <c r="M542" s="22"/>
      <c r="N542" s="22"/>
      <c r="O542" s="22"/>
      <c r="P542" s="22"/>
    </row>
    <row r="543" spans="1:16" customFormat="1" x14ac:dyDescent="0.35">
      <c r="A543" t="s">
        <v>634</v>
      </c>
      <c r="B543" t="s">
        <v>137</v>
      </c>
      <c r="C543" s="12" t="s">
        <v>116</v>
      </c>
      <c r="D543" t="s">
        <v>529</v>
      </c>
      <c r="E543">
        <f>SUM(Table111[[#This Row],[2026]:[2014]])</f>
        <v>4</v>
      </c>
      <c r="F543" s="22"/>
      <c r="G543" s="22"/>
      <c r="H543" s="22"/>
      <c r="I543" s="22"/>
      <c r="J543" s="22"/>
      <c r="K543" s="22"/>
      <c r="L543" s="22">
        <v>3</v>
      </c>
      <c r="M543" s="22">
        <v>1</v>
      </c>
      <c r="N543" s="22"/>
      <c r="O543" s="22"/>
      <c r="P543" s="22"/>
    </row>
    <row r="544" spans="1:16" customFormat="1" x14ac:dyDescent="0.35">
      <c r="A544" t="s">
        <v>634</v>
      </c>
      <c r="B544" t="s">
        <v>137</v>
      </c>
      <c r="C544" s="12" t="s">
        <v>116</v>
      </c>
      <c r="D544" t="s">
        <v>337</v>
      </c>
      <c r="E544">
        <f>SUM(Table111[[#This Row],[2026]:[2014]])</f>
        <v>3</v>
      </c>
      <c r="F544" s="22"/>
      <c r="G544" s="22"/>
      <c r="H544" s="22"/>
      <c r="I544" s="22"/>
      <c r="J544" s="22"/>
      <c r="K544" s="22">
        <v>3</v>
      </c>
      <c r="L544" s="22"/>
      <c r="M544" s="22"/>
      <c r="N544" s="22"/>
      <c r="O544" s="22"/>
      <c r="P544" s="22"/>
    </row>
    <row r="545" spans="1:16" customFormat="1" x14ac:dyDescent="0.35">
      <c r="A545" t="s">
        <v>634</v>
      </c>
      <c r="B545" t="s">
        <v>137</v>
      </c>
      <c r="C545" s="12" t="s">
        <v>116</v>
      </c>
      <c r="D545" t="s">
        <v>143</v>
      </c>
      <c r="E545">
        <f>SUM(Table111[[#This Row],[2026]:[2014]])</f>
        <v>1</v>
      </c>
      <c r="F545" s="22"/>
      <c r="G545" s="22"/>
      <c r="H545" s="22">
        <v>1</v>
      </c>
      <c r="I545" s="22"/>
      <c r="J545" s="22"/>
      <c r="K545" s="22"/>
      <c r="L545" s="22"/>
      <c r="M545" s="22"/>
      <c r="N545" s="22"/>
      <c r="O545" s="22"/>
      <c r="P545" s="22"/>
    </row>
    <row r="546" spans="1:16" customFormat="1" x14ac:dyDescent="0.35">
      <c r="A546" t="s">
        <v>634</v>
      </c>
      <c r="B546" t="s">
        <v>137</v>
      </c>
      <c r="C546" t="s">
        <v>448</v>
      </c>
      <c r="D546" t="s">
        <v>449</v>
      </c>
      <c r="E546">
        <f>SUM(Table111[[#This Row],[2026]:[2014]])</f>
        <v>1</v>
      </c>
      <c r="F546" s="22"/>
      <c r="G546" s="22"/>
      <c r="H546" s="22"/>
      <c r="I546" s="22"/>
      <c r="J546" s="22">
        <v>1</v>
      </c>
      <c r="K546" s="22"/>
      <c r="L546" s="22"/>
      <c r="M546" s="22"/>
      <c r="N546" s="22"/>
      <c r="O546" s="22"/>
      <c r="P546" s="22"/>
    </row>
    <row r="547" spans="1:16" customFormat="1" x14ac:dyDescent="0.35">
      <c r="A547" t="s">
        <v>634</v>
      </c>
      <c r="B547" t="s">
        <v>137</v>
      </c>
      <c r="C547" t="s">
        <v>694</v>
      </c>
      <c r="D547" t="s">
        <v>695</v>
      </c>
      <c r="E547">
        <f>SUM(Table111[[#This Row],[2026]:[2014]])</f>
        <v>0</v>
      </c>
      <c r="F547" s="22"/>
      <c r="G547" s="22"/>
      <c r="H547" s="22"/>
      <c r="I547" s="22"/>
      <c r="J547" s="22"/>
      <c r="K547" s="22"/>
      <c r="L547" s="22"/>
      <c r="M547" s="22"/>
      <c r="N547" s="22">
        <v>0</v>
      </c>
      <c r="O547" s="22"/>
      <c r="P547" s="22"/>
    </row>
    <row r="548" spans="1:16" customFormat="1" x14ac:dyDescent="0.35">
      <c r="A548" t="s">
        <v>634</v>
      </c>
      <c r="B548" t="s">
        <v>137</v>
      </c>
      <c r="C548" t="s">
        <v>144</v>
      </c>
      <c r="D548" t="s">
        <v>145</v>
      </c>
      <c r="E548">
        <f>SUM(Table111[[#This Row],[2026]:[2014]])</f>
        <v>22</v>
      </c>
      <c r="F548" s="22"/>
      <c r="G548" s="22"/>
      <c r="H548" s="22"/>
      <c r="I548" s="22">
        <v>2</v>
      </c>
      <c r="J548" s="22">
        <v>7</v>
      </c>
      <c r="K548" s="22">
        <v>1</v>
      </c>
      <c r="L548" s="22"/>
      <c r="M548" s="22">
        <v>3</v>
      </c>
      <c r="N548" s="22">
        <v>2</v>
      </c>
      <c r="O548" s="22">
        <v>5</v>
      </c>
      <c r="P548" s="22">
        <v>2</v>
      </c>
    </row>
    <row r="549" spans="1:16" customFormat="1" x14ac:dyDescent="0.35">
      <c r="A549" t="s">
        <v>634</v>
      </c>
      <c r="B549" t="s">
        <v>137</v>
      </c>
      <c r="C549" t="s">
        <v>696</v>
      </c>
      <c r="D549" t="s">
        <v>697</v>
      </c>
      <c r="E549">
        <f>SUM(Table111[[#This Row],[2026]:[2014]])</f>
        <v>13</v>
      </c>
      <c r="F549" s="22"/>
      <c r="G549" s="22"/>
      <c r="H549" s="22"/>
      <c r="I549" s="22"/>
      <c r="J549" s="22">
        <v>5</v>
      </c>
      <c r="K549" s="22">
        <v>2</v>
      </c>
      <c r="L549" s="22"/>
      <c r="M549" s="22">
        <v>1</v>
      </c>
      <c r="N549" s="22">
        <v>3</v>
      </c>
      <c r="O549" s="22">
        <v>1</v>
      </c>
      <c r="P549" s="22">
        <v>1</v>
      </c>
    </row>
    <row r="550" spans="1:16" customFormat="1" x14ac:dyDescent="0.35">
      <c r="A550" t="s">
        <v>634</v>
      </c>
      <c r="B550" t="s">
        <v>137</v>
      </c>
      <c r="C550" t="s">
        <v>338</v>
      </c>
      <c r="D550" t="s">
        <v>339</v>
      </c>
      <c r="E550">
        <f>SUM(Table111[[#This Row],[2026]:[2014]])</f>
        <v>4</v>
      </c>
      <c r="F550" s="22"/>
      <c r="G550" s="22"/>
      <c r="H550" s="22"/>
      <c r="I550" s="22"/>
      <c r="J550" s="22"/>
      <c r="K550" s="22"/>
      <c r="L550" s="22">
        <v>1</v>
      </c>
      <c r="M550" s="22"/>
      <c r="N550" s="22">
        <v>1</v>
      </c>
      <c r="O550" s="22">
        <v>2</v>
      </c>
      <c r="P550" s="22"/>
    </row>
    <row r="551" spans="1:16" customFormat="1" x14ac:dyDescent="0.35">
      <c r="A551" t="s">
        <v>634</v>
      </c>
      <c r="B551" t="s">
        <v>137</v>
      </c>
      <c r="C551" t="s">
        <v>698</v>
      </c>
      <c r="D551" t="s">
        <v>699</v>
      </c>
      <c r="E551">
        <f>SUM(Table111[[#This Row],[2026]:[2014]])</f>
        <v>16</v>
      </c>
      <c r="F551" s="22"/>
      <c r="G551" s="22"/>
      <c r="H551" s="22"/>
      <c r="I551" s="22"/>
      <c r="J551" s="22"/>
      <c r="K551" s="22"/>
      <c r="L551" s="22">
        <v>1</v>
      </c>
      <c r="M551" s="22"/>
      <c r="N551" s="22">
        <v>2</v>
      </c>
      <c r="O551" s="22">
        <v>6</v>
      </c>
      <c r="P551" s="22">
        <v>7</v>
      </c>
    </row>
    <row r="552" spans="1:16" customFormat="1" x14ac:dyDescent="0.35">
      <c r="A552" t="s">
        <v>634</v>
      </c>
      <c r="B552" t="s">
        <v>137</v>
      </c>
      <c r="C552" t="s">
        <v>146</v>
      </c>
      <c r="D552" t="s">
        <v>147</v>
      </c>
      <c r="E552">
        <f>SUM(Table111[[#This Row],[2026]:[2014]])</f>
        <v>6</v>
      </c>
      <c r="F552" s="22"/>
      <c r="G552" s="22">
        <v>3</v>
      </c>
      <c r="H552" s="22"/>
      <c r="I552" s="22"/>
      <c r="J552" s="22"/>
      <c r="K552" s="22">
        <v>2</v>
      </c>
      <c r="L552" s="22"/>
      <c r="M552" s="22"/>
      <c r="N552" s="22">
        <v>1</v>
      </c>
      <c r="O552" s="22"/>
      <c r="P552" s="22"/>
    </row>
    <row r="553" spans="1:16" customFormat="1" x14ac:dyDescent="0.35">
      <c r="A553" t="s">
        <v>634</v>
      </c>
      <c r="B553" t="s">
        <v>137</v>
      </c>
      <c r="C553" t="s">
        <v>700</v>
      </c>
      <c r="D553" t="s">
        <v>701</v>
      </c>
      <c r="E553">
        <f>SUM(Table111[[#This Row],[2026]:[2014]])</f>
        <v>1</v>
      </c>
      <c r="F553" s="22"/>
      <c r="G553" s="22"/>
      <c r="H553" s="22"/>
      <c r="I553" s="22"/>
      <c r="J553" s="22"/>
      <c r="K553" s="22"/>
      <c r="L553" s="22"/>
      <c r="M553" s="22"/>
      <c r="N553" s="22">
        <v>1</v>
      </c>
      <c r="O553" s="22"/>
      <c r="P553" s="22"/>
    </row>
    <row r="554" spans="1:16" customFormat="1" x14ac:dyDescent="0.35">
      <c r="A554" t="s">
        <v>634</v>
      </c>
      <c r="B554" t="s">
        <v>137</v>
      </c>
      <c r="C554" t="s">
        <v>702</v>
      </c>
      <c r="D554" t="s">
        <v>703</v>
      </c>
      <c r="E554">
        <f>SUM(Table111[[#This Row],[2026]:[2014]])</f>
        <v>2</v>
      </c>
      <c r="F554" s="22"/>
      <c r="G554" s="22"/>
      <c r="H554" s="22">
        <v>0</v>
      </c>
      <c r="I554" s="22">
        <v>1</v>
      </c>
      <c r="J554" s="22"/>
      <c r="K554" s="22"/>
      <c r="L554" s="22"/>
      <c r="M554" s="22"/>
      <c r="N554" s="22"/>
      <c r="O554" s="22">
        <v>1</v>
      </c>
      <c r="P554" s="22"/>
    </row>
    <row r="555" spans="1:16" customFormat="1" x14ac:dyDescent="0.35">
      <c r="A555" t="s">
        <v>634</v>
      </c>
      <c r="B555" t="s">
        <v>137</v>
      </c>
      <c r="C555" t="s">
        <v>704</v>
      </c>
      <c r="D555" t="s">
        <v>705</v>
      </c>
      <c r="E555">
        <f>SUM(Table111[[#This Row],[2026]:[2014]])</f>
        <v>1</v>
      </c>
      <c r="F555" s="22"/>
      <c r="G555" s="22"/>
      <c r="H555" s="22"/>
      <c r="I555" s="22"/>
      <c r="J555" s="22"/>
      <c r="K555" s="22"/>
      <c r="L555" s="22"/>
      <c r="M555" s="22">
        <v>1</v>
      </c>
      <c r="N555" s="22"/>
      <c r="O555" s="22"/>
      <c r="P555" s="22"/>
    </row>
    <row r="556" spans="1:16" customFormat="1" x14ac:dyDescent="0.35">
      <c r="A556" t="s">
        <v>634</v>
      </c>
      <c r="B556" t="s">
        <v>137</v>
      </c>
      <c r="C556" t="s">
        <v>706</v>
      </c>
      <c r="D556" t="s">
        <v>707</v>
      </c>
      <c r="E556">
        <f>SUM(Table111[[#This Row],[2026]:[2014]])</f>
        <v>1</v>
      </c>
      <c r="F556" s="22"/>
      <c r="G556" s="22"/>
      <c r="H556" s="22"/>
      <c r="I556" s="22"/>
      <c r="J556" s="22"/>
      <c r="K556" s="22"/>
      <c r="L556" s="22"/>
      <c r="M556" s="22"/>
      <c r="N556" s="22"/>
      <c r="O556" s="22">
        <v>1</v>
      </c>
      <c r="P556" s="22"/>
    </row>
    <row r="557" spans="1:16" customFormat="1" x14ac:dyDescent="0.35">
      <c r="A557" t="s">
        <v>634</v>
      </c>
      <c r="B557" t="s">
        <v>137</v>
      </c>
      <c r="C557" t="s">
        <v>708</v>
      </c>
      <c r="D557" t="s">
        <v>709</v>
      </c>
      <c r="E557">
        <f>SUM(Table111[[#This Row],[2026]:[2014]])</f>
        <v>3</v>
      </c>
      <c r="F557" s="22"/>
      <c r="G557" s="22"/>
      <c r="H557" s="22">
        <v>3</v>
      </c>
      <c r="I557" s="22"/>
      <c r="J557" s="22"/>
      <c r="K557" s="22"/>
      <c r="L557" s="22"/>
      <c r="M557" s="22"/>
      <c r="N557" s="22"/>
      <c r="O557" s="22"/>
      <c r="P557" s="22"/>
    </row>
    <row r="558" spans="1:16" customFormat="1" x14ac:dyDescent="0.35">
      <c r="A558" t="s">
        <v>634</v>
      </c>
      <c r="B558" t="s">
        <v>137</v>
      </c>
      <c r="C558" t="s">
        <v>710</v>
      </c>
      <c r="D558" t="s">
        <v>711</v>
      </c>
      <c r="E558">
        <f>SUM(Table111[[#This Row],[2026]:[2014]])</f>
        <v>1</v>
      </c>
      <c r="F558" s="22"/>
      <c r="G558" s="22"/>
      <c r="H558" s="22"/>
      <c r="I558" s="22"/>
      <c r="J558" s="22">
        <v>1</v>
      </c>
      <c r="K558" s="22"/>
      <c r="L558" s="22"/>
      <c r="M558" s="22"/>
      <c r="N558" s="22"/>
      <c r="O558" s="22"/>
      <c r="P558" s="22"/>
    </row>
    <row r="559" spans="1:16" customFormat="1" x14ac:dyDescent="0.35">
      <c r="A559" t="s">
        <v>634</v>
      </c>
      <c r="B559" t="s">
        <v>137</v>
      </c>
      <c r="C559" t="s">
        <v>712</v>
      </c>
      <c r="D559" t="s">
        <v>713</v>
      </c>
      <c r="E559">
        <f>SUM(Table111[[#This Row],[2026]:[2014]])</f>
        <v>4</v>
      </c>
      <c r="F559" s="22"/>
      <c r="G559" s="22"/>
      <c r="H559" s="22"/>
      <c r="I559" s="22"/>
      <c r="J559" s="22"/>
      <c r="K559" s="22"/>
      <c r="L559" s="22">
        <v>1</v>
      </c>
      <c r="M559" s="22">
        <v>3</v>
      </c>
      <c r="N559" s="22"/>
      <c r="O559" s="22"/>
      <c r="P559" s="22"/>
    </row>
    <row r="560" spans="1:16" customFormat="1" x14ac:dyDescent="0.35">
      <c r="A560" t="s">
        <v>634</v>
      </c>
      <c r="B560" t="s">
        <v>137</v>
      </c>
      <c r="C560" t="s">
        <v>714</v>
      </c>
      <c r="D560" t="s">
        <v>715</v>
      </c>
      <c r="E560">
        <f>SUM(Table111[[#This Row],[2026]:[2014]])</f>
        <v>2</v>
      </c>
      <c r="F560" s="22"/>
      <c r="G560" s="22"/>
      <c r="H560" s="22"/>
      <c r="I560" s="22"/>
      <c r="J560" s="22"/>
      <c r="K560" s="22"/>
      <c r="L560" s="22"/>
      <c r="M560" s="22"/>
      <c r="N560" s="22"/>
      <c r="O560" s="22">
        <v>2</v>
      </c>
      <c r="P560" s="22"/>
    </row>
    <row r="561" spans="1:16" customFormat="1" x14ac:dyDescent="0.35">
      <c r="A561" t="s">
        <v>634</v>
      </c>
      <c r="B561" t="s">
        <v>137</v>
      </c>
      <c r="C561" t="s">
        <v>150</v>
      </c>
      <c r="D561" t="s">
        <v>151</v>
      </c>
      <c r="E561">
        <f>SUM(Table111[[#This Row],[2026]:[2014]])</f>
        <v>12</v>
      </c>
      <c r="F561" s="22"/>
      <c r="G561" s="22"/>
      <c r="H561" s="22">
        <v>1</v>
      </c>
      <c r="I561" s="22">
        <v>4</v>
      </c>
      <c r="J561" s="22">
        <v>2</v>
      </c>
      <c r="K561" s="22"/>
      <c r="L561" s="22">
        <v>2</v>
      </c>
      <c r="M561" s="22"/>
      <c r="N561" s="22">
        <v>3</v>
      </c>
      <c r="O561" s="22"/>
      <c r="P561" s="22"/>
    </row>
    <row r="562" spans="1:16" customFormat="1" x14ac:dyDescent="0.35">
      <c r="A562" t="s">
        <v>634</v>
      </c>
      <c r="B562" t="s">
        <v>137</v>
      </c>
      <c r="C562" t="s">
        <v>716</v>
      </c>
      <c r="D562" t="s">
        <v>717</v>
      </c>
      <c r="E562">
        <f>SUM(Table111[[#This Row],[2026]:[2014]])</f>
        <v>1</v>
      </c>
      <c r="F562" s="22"/>
      <c r="G562" s="22"/>
      <c r="H562" s="22"/>
      <c r="I562" s="22"/>
      <c r="J562" s="22"/>
      <c r="K562" s="22"/>
      <c r="L562" s="22"/>
      <c r="M562" s="22"/>
      <c r="N562" s="22"/>
      <c r="O562" s="22">
        <v>1</v>
      </c>
      <c r="P562" s="22"/>
    </row>
    <row r="563" spans="1:16" customFormat="1" x14ac:dyDescent="0.35">
      <c r="A563" t="s">
        <v>634</v>
      </c>
      <c r="B563" t="s">
        <v>137</v>
      </c>
      <c r="C563" t="s">
        <v>718</v>
      </c>
      <c r="D563" t="s">
        <v>719</v>
      </c>
      <c r="E563">
        <f>SUM(Table111[[#This Row],[2026]:[2014]])</f>
        <v>1</v>
      </c>
      <c r="F563" s="22"/>
      <c r="G563" s="22"/>
      <c r="H563" s="22"/>
      <c r="I563" s="22"/>
      <c r="J563" s="22"/>
      <c r="K563" s="22"/>
      <c r="L563" s="22"/>
      <c r="M563" s="22"/>
      <c r="N563" s="22"/>
      <c r="O563" s="22">
        <v>1</v>
      </c>
      <c r="P563" s="22"/>
    </row>
    <row r="564" spans="1:16" customFormat="1" x14ac:dyDescent="0.35">
      <c r="A564" t="s">
        <v>634</v>
      </c>
      <c r="B564" t="s">
        <v>137</v>
      </c>
      <c r="C564" t="s">
        <v>720</v>
      </c>
      <c r="D564" t="s">
        <v>721</v>
      </c>
      <c r="E564">
        <f>SUM(Table111[[#This Row],[2026]:[2014]])</f>
        <v>1</v>
      </c>
      <c r="F564" s="22"/>
      <c r="G564" s="22"/>
      <c r="H564" s="22"/>
      <c r="I564" s="22">
        <v>1</v>
      </c>
      <c r="J564" s="22"/>
      <c r="K564" s="22"/>
      <c r="L564" s="22"/>
      <c r="M564" s="22"/>
      <c r="N564" s="22"/>
      <c r="O564" s="22"/>
      <c r="P564" s="22"/>
    </row>
    <row r="565" spans="1:16" customFormat="1" x14ac:dyDescent="0.35">
      <c r="A565" t="s">
        <v>634</v>
      </c>
      <c r="B565" t="s">
        <v>137</v>
      </c>
      <c r="C565" t="s">
        <v>722</v>
      </c>
      <c r="D565" t="s">
        <v>723</v>
      </c>
      <c r="E565">
        <f>SUM(Table111[[#This Row],[2026]:[2014]])</f>
        <v>3</v>
      </c>
      <c r="F565" s="22"/>
      <c r="G565" s="22"/>
      <c r="H565" s="22"/>
      <c r="I565" s="22"/>
      <c r="J565" s="22"/>
      <c r="K565" s="22"/>
      <c r="L565" s="22"/>
      <c r="M565" s="22"/>
      <c r="N565" s="22">
        <v>3</v>
      </c>
      <c r="O565" s="22"/>
      <c r="P565" s="22"/>
    </row>
    <row r="566" spans="1:16" customFormat="1" x14ac:dyDescent="0.35">
      <c r="A566" t="s">
        <v>634</v>
      </c>
      <c r="B566" t="s">
        <v>137</v>
      </c>
      <c r="C566" t="s">
        <v>724</v>
      </c>
      <c r="D566" t="s">
        <v>725</v>
      </c>
      <c r="E566">
        <f>SUM(Table111[[#This Row],[2026]:[2014]])</f>
        <v>1</v>
      </c>
      <c r="F566" s="22"/>
      <c r="G566" s="22"/>
      <c r="H566" s="22"/>
      <c r="I566" s="22"/>
      <c r="J566" s="22"/>
      <c r="K566" s="22"/>
      <c r="L566" s="22"/>
      <c r="M566" s="22"/>
      <c r="N566" s="22">
        <v>1</v>
      </c>
      <c r="O566" s="22"/>
      <c r="P566" s="22"/>
    </row>
    <row r="567" spans="1:16" customFormat="1" x14ac:dyDescent="0.35">
      <c r="A567" t="s">
        <v>634</v>
      </c>
      <c r="B567" t="s">
        <v>137</v>
      </c>
      <c r="C567" t="s">
        <v>726</v>
      </c>
      <c r="D567" t="s">
        <v>727</v>
      </c>
      <c r="E567">
        <f>SUM(Table111[[#This Row],[2026]:[2014]])</f>
        <v>2</v>
      </c>
      <c r="F567" s="22"/>
      <c r="G567" s="22"/>
      <c r="H567" s="22"/>
      <c r="I567" s="22"/>
      <c r="J567" s="22"/>
      <c r="K567" s="22"/>
      <c r="L567" s="22"/>
      <c r="M567" s="22">
        <v>1</v>
      </c>
      <c r="N567" s="22"/>
      <c r="O567" s="22">
        <v>1</v>
      </c>
      <c r="P567" s="22"/>
    </row>
    <row r="568" spans="1:16" customFormat="1" x14ac:dyDescent="0.35">
      <c r="A568" t="s">
        <v>634</v>
      </c>
      <c r="B568" t="s">
        <v>137</v>
      </c>
      <c r="C568" t="s">
        <v>728</v>
      </c>
      <c r="D568" t="s">
        <v>729</v>
      </c>
      <c r="E568">
        <f>SUM(Table111[[#This Row],[2026]:[2014]])</f>
        <v>1</v>
      </c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>
        <v>1</v>
      </c>
    </row>
    <row r="569" spans="1:16" customFormat="1" x14ac:dyDescent="0.35">
      <c r="A569" t="s">
        <v>634</v>
      </c>
      <c r="B569" t="s">
        <v>137</v>
      </c>
      <c r="C569" t="s">
        <v>730</v>
      </c>
      <c r="D569" t="s">
        <v>731</v>
      </c>
      <c r="E569">
        <f>SUM(Table111[[#This Row],[2026]:[2014]])</f>
        <v>2</v>
      </c>
      <c r="F569" s="22"/>
      <c r="G569" s="22"/>
      <c r="H569" s="22"/>
      <c r="I569" s="22"/>
      <c r="J569" s="22"/>
      <c r="K569" s="22"/>
      <c r="L569" s="22"/>
      <c r="M569" s="22">
        <v>2</v>
      </c>
      <c r="N569" s="22"/>
      <c r="O569" s="22"/>
      <c r="P569" s="22"/>
    </row>
    <row r="570" spans="1:16" customFormat="1" x14ac:dyDescent="0.35">
      <c r="A570" t="s">
        <v>634</v>
      </c>
      <c r="B570" t="s">
        <v>137</v>
      </c>
      <c r="C570" t="s">
        <v>732</v>
      </c>
      <c r="D570" t="s">
        <v>733</v>
      </c>
      <c r="E570">
        <f>SUM(Table111[[#This Row],[2026]:[2014]])</f>
        <v>2</v>
      </c>
      <c r="F570" s="22"/>
      <c r="G570" s="22"/>
      <c r="H570" s="22"/>
      <c r="I570" s="22"/>
      <c r="J570" s="22"/>
      <c r="K570" s="22"/>
      <c r="L570" s="22"/>
      <c r="M570" s="22"/>
      <c r="N570" s="22">
        <v>2</v>
      </c>
      <c r="O570" s="22"/>
      <c r="P570" s="22"/>
    </row>
    <row r="571" spans="1:16" customFormat="1" x14ac:dyDescent="0.35">
      <c r="A571" t="s">
        <v>634</v>
      </c>
      <c r="B571" t="s">
        <v>137</v>
      </c>
      <c r="C571" t="s">
        <v>734</v>
      </c>
      <c r="D571" t="s">
        <v>735</v>
      </c>
      <c r="E571">
        <f>SUM(Table111[[#This Row],[2026]:[2014]])</f>
        <v>1</v>
      </c>
      <c r="F571" s="22"/>
      <c r="G571" s="22">
        <v>1</v>
      </c>
      <c r="H571" s="22"/>
      <c r="I571" s="22"/>
      <c r="J571" s="22"/>
      <c r="K571" s="22"/>
      <c r="L571" s="22"/>
      <c r="M571" s="22"/>
      <c r="N571" s="22"/>
      <c r="O571" s="22"/>
      <c r="P571" s="22"/>
    </row>
    <row r="572" spans="1:16" customFormat="1" x14ac:dyDescent="0.35">
      <c r="A572" t="s">
        <v>634</v>
      </c>
      <c r="B572" t="s">
        <v>137</v>
      </c>
      <c r="C572" t="s">
        <v>736</v>
      </c>
      <c r="D572" t="s">
        <v>737</v>
      </c>
      <c r="E572">
        <f>SUM(Table111[[#This Row],[2026]:[2014]])</f>
        <v>7</v>
      </c>
      <c r="F572" s="22"/>
      <c r="G572" s="22"/>
      <c r="H572" s="22"/>
      <c r="I572" s="22"/>
      <c r="J572" s="22"/>
      <c r="K572" s="22"/>
      <c r="L572" s="22"/>
      <c r="M572" s="22">
        <v>5</v>
      </c>
      <c r="N572" s="22"/>
      <c r="O572" s="22"/>
      <c r="P572" s="22">
        <v>2</v>
      </c>
    </row>
    <row r="573" spans="1:16" customFormat="1" x14ac:dyDescent="0.35">
      <c r="A573" t="s">
        <v>634</v>
      </c>
      <c r="B573" t="s">
        <v>137</v>
      </c>
      <c r="C573" t="s">
        <v>738</v>
      </c>
      <c r="D573" t="s">
        <v>739</v>
      </c>
      <c r="E573">
        <f>SUM(Table111[[#This Row],[2026]:[2014]])</f>
        <v>3</v>
      </c>
      <c r="F573" s="22"/>
      <c r="G573" s="22">
        <v>3</v>
      </c>
      <c r="H573" s="22"/>
      <c r="I573" s="22"/>
      <c r="J573" s="22"/>
      <c r="K573" s="22"/>
      <c r="L573" s="22"/>
      <c r="M573" s="22"/>
      <c r="N573" s="22"/>
      <c r="O573" s="22"/>
      <c r="P573" s="22"/>
    </row>
    <row r="574" spans="1:16" customFormat="1" x14ac:dyDescent="0.35">
      <c r="A574" t="s">
        <v>634</v>
      </c>
      <c r="B574" t="s">
        <v>137</v>
      </c>
      <c r="C574" t="s">
        <v>352</v>
      </c>
      <c r="D574" t="s">
        <v>353</v>
      </c>
      <c r="E574">
        <f>SUM(Table111[[#This Row],[2026]:[2014]])</f>
        <v>12</v>
      </c>
      <c r="F574" s="22"/>
      <c r="G574" s="22"/>
      <c r="H574" s="22">
        <v>0</v>
      </c>
      <c r="I574" s="22">
        <v>2</v>
      </c>
      <c r="J574" s="22">
        <v>6</v>
      </c>
      <c r="K574" s="22">
        <v>4</v>
      </c>
      <c r="L574" s="22"/>
      <c r="M574" s="22"/>
      <c r="N574" s="22"/>
      <c r="O574" s="22"/>
      <c r="P574" s="22"/>
    </row>
    <row r="575" spans="1:16" customFormat="1" x14ac:dyDescent="0.35">
      <c r="A575" t="s">
        <v>634</v>
      </c>
      <c r="B575" t="s">
        <v>137</v>
      </c>
      <c r="C575" t="s">
        <v>356</v>
      </c>
      <c r="D575" t="s">
        <v>357</v>
      </c>
      <c r="E575">
        <f>SUM(Table111[[#This Row],[2026]:[2014]])</f>
        <v>17</v>
      </c>
      <c r="F575" s="22"/>
      <c r="G575" s="22"/>
      <c r="H575" s="22">
        <v>5</v>
      </c>
      <c r="I575" s="22">
        <v>3</v>
      </c>
      <c r="J575" s="22">
        <v>1</v>
      </c>
      <c r="K575" s="22">
        <v>7</v>
      </c>
      <c r="L575" s="22">
        <v>1</v>
      </c>
      <c r="M575" s="22"/>
      <c r="N575" s="22"/>
      <c r="O575" s="22"/>
      <c r="P575" s="22"/>
    </row>
    <row r="576" spans="1:16" customFormat="1" x14ac:dyDescent="0.35">
      <c r="A576" t="s">
        <v>634</v>
      </c>
      <c r="B576" t="s">
        <v>137</v>
      </c>
      <c r="C576" t="s">
        <v>740</v>
      </c>
      <c r="D576" t="s">
        <v>741</v>
      </c>
      <c r="E576">
        <f>SUM(Table111[[#This Row],[2026]:[2014]])</f>
        <v>3</v>
      </c>
      <c r="F576" s="22"/>
      <c r="G576" s="22"/>
      <c r="H576" s="22"/>
      <c r="I576" s="22"/>
      <c r="J576" s="22"/>
      <c r="K576" s="22"/>
      <c r="L576" s="22">
        <v>3</v>
      </c>
      <c r="M576" s="22"/>
      <c r="N576" s="22"/>
      <c r="O576" s="22"/>
      <c r="P576" s="22"/>
    </row>
    <row r="577" spans="1:16" customFormat="1" x14ac:dyDescent="0.35">
      <c r="A577" t="s">
        <v>634</v>
      </c>
      <c r="B577" t="s">
        <v>465</v>
      </c>
      <c r="C577" t="s">
        <v>742</v>
      </c>
      <c r="D577" t="s">
        <v>743</v>
      </c>
      <c r="E577">
        <f>SUM(Table111[[#This Row],[2026]:[2014]])</f>
        <v>4</v>
      </c>
      <c r="F577" s="22"/>
      <c r="G577" s="22"/>
      <c r="H577" s="22"/>
      <c r="I577" s="22"/>
      <c r="J577" s="22"/>
      <c r="K577" s="22"/>
      <c r="L577" s="22"/>
      <c r="M577" s="22"/>
      <c r="N577" s="22"/>
      <c r="O577" s="22">
        <v>4</v>
      </c>
      <c r="P577" s="22"/>
    </row>
    <row r="578" spans="1:16" customFormat="1" x14ac:dyDescent="0.35">
      <c r="A578" t="s">
        <v>634</v>
      </c>
      <c r="B578" t="s">
        <v>465</v>
      </c>
      <c r="C578" t="s">
        <v>744</v>
      </c>
      <c r="D578" t="s">
        <v>745</v>
      </c>
      <c r="E578">
        <f>SUM(Table111[[#This Row],[2026]:[2014]])</f>
        <v>1</v>
      </c>
      <c r="F578" s="22"/>
      <c r="G578" s="22"/>
      <c r="H578" s="22"/>
      <c r="I578" s="22"/>
      <c r="J578" s="22"/>
      <c r="K578" s="22"/>
      <c r="L578" s="22"/>
      <c r="M578" s="22">
        <v>1</v>
      </c>
      <c r="N578" s="22"/>
      <c r="O578" s="22"/>
      <c r="P578" s="22"/>
    </row>
    <row r="579" spans="1:16" customFormat="1" x14ac:dyDescent="0.35">
      <c r="A579" t="s">
        <v>634</v>
      </c>
      <c r="B579" t="s">
        <v>465</v>
      </c>
      <c r="C579" t="s">
        <v>746</v>
      </c>
      <c r="D579" t="s">
        <v>747</v>
      </c>
      <c r="E579">
        <f>SUM(Table111[[#This Row],[2026]:[2014]])</f>
        <v>2</v>
      </c>
      <c r="F579" s="22"/>
      <c r="G579" s="22"/>
      <c r="H579" s="22"/>
      <c r="I579" s="22"/>
      <c r="J579" s="22"/>
      <c r="K579" s="22"/>
      <c r="L579" s="22"/>
      <c r="M579" s="22">
        <v>2</v>
      </c>
      <c r="N579" s="22"/>
      <c r="O579" s="22"/>
      <c r="P579" s="22"/>
    </row>
    <row r="580" spans="1:16" customFormat="1" x14ac:dyDescent="0.35">
      <c r="A580" t="s">
        <v>634</v>
      </c>
      <c r="B580" t="s">
        <v>164</v>
      </c>
      <c r="C580" t="s">
        <v>748</v>
      </c>
      <c r="D580" t="s">
        <v>749</v>
      </c>
      <c r="E580">
        <f>SUM(Table111[[#This Row],[2026]:[2014]])</f>
        <v>1</v>
      </c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>
        <v>1</v>
      </c>
    </row>
    <row r="581" spans="1:16" customFormat="1" x14ac:dyDescent="0.35">
      <c r="A581" t="s">
        <v>634</v>
      </c>
      <c r="B581" t="s">
        <v>164</v>
      </c>
      <c r="C581" t="s">
        <v>750</v>
      </c>
      <c r="D581" t="s">
        <v>751</v>
      </c>
      <c r="E581">
        <f>SUM(Table111[[#This Row],[2026]:[2014]])</f>
        <v>1</v>
      </c>
      <c r="F581" s="22"/>
      <c r="G581" s="22"/>
      <c r="H581" s="22"/>
      <c r="I581" s="22"/>
      <c r="J581" s="22"/>
      <c r="K581" s="22"/>
      <c r="L581" s="22">
        <v>1</v>
      </c>
      <c r="M581" s="22"/>
      <c r="N581" s="22"/>
      <c r="O581" s="22"/>
      <c r="P581" s="22"/>
    </row>
    <row r="582" spans="1:16" customFormat="1" x14ac:dyDescent="0.35">
      <c r="A582" t="s">
        <v>634</v>
      </c>
      <c r="B582" t="s">
        <v>164</v>
      </c>
      <c r="C582" t="s">
        <v>752</v>
      </c>
      <c r="D582" t="s">
        <v>753</v>
      </c>
      <c r="E582">
        <f>SUM(Table111[[#This Row],[2026]:[2014]])</f>
        <v>2</v>
      </c>
      <c r="F582" s="22"/>
      <c r="G582" s="22"/>
      <c r="H582" s="22"/>
      <c r="I582" s="22"/>
      <c r="J582" s="22"/>
      <c r="K582" s="22"/>
      <c r="L582" s="22"/>
      <c r="M582" s="22">
        <v>2</v>
      </c>
      <c r="N582" s="22"/>
      <c r="O582" s="22"/>
      <c r="P582" s="22"/>
    </row>
    <row r="583" spans="1:16" customFormat="1" x14ac:dyDescent="0.35">
      <c r="A583" t="s">
        <v>634</v>
      </c>
      <c r="B583" t="s">
        <v>164</v>
      </c>
      <c r="C583" t="s">
        <v>754</v>
      </c>
      <c r="D583" t="s">
        <v>755</v>
      </c>
      <c r="E583">
        <f>SUM(Table111[[#This Row],[2026]:[2014]])</f>
        <v>1</v>
      </c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>
        <v>1</v>
      </c>
    </row>
    <row r="584" spans="1:16" customFormat="1" x14ac:dyDescent="0.35">
      <c r="A584" t="s">
        <v>634</v>
      </c>
      <c r="B584" t="s">
        <v>164</v>
      </c>
      <c r="C584" t="s">
        <v>756</v>
      </c>
      <c r="D584" t="s">
        <v>757</v>
      </c>
      <c r="E584">
        <f>SUM(Table111[[#This Row],[2026]:[2014]])</f>
        <v>5</v>
      </c>
      <c r="F584" s="22"/>
      <c r="G584" s="22"/>
      <c r="H584" s="22"/>
      <c r="I584" s="22"/>
      <c r="J584" s="22"/>
      <c r="K584" s="22"/>
      <c r="L584" s="22"/>
      <c r="M584" s="22"/>
      <c r="N584" s="22"/>
      <c r="O584" s="22">
        <v>2</v>
      </c>
      <c r="P584" s="22">
        <v>3</v>
      </c>
    </row>
    <row r="585" spans="1:16" customFormat="1" x14ac:dyDescent="0.35">
      <c r="A585" t="s">
        <v>634</v>
      </c>
      <c r="B585" t="s">
        <v>164</v>
      </c>
      <c r="C585" t="s">
        <v>167</v>
      </c>
      <c r="D585" t="s">
        <v>168</v>
      </c>
      <c r="E585">
        <f>SUM(Table111[[#This Row],[2026]:[2014]])</f>
        <v>3</v>
      </c>
      <c r="F585" s="22"/>
      <c r="G585" s="22"/>
      <c r="H585" s="22"/>
      <c r="I585" s="22"/>
      <c r="J585" s="22"/>
      <c r="K585" s="22"/>
      <c r="L585" s="22"/>
      <c r="M585" s="22"/>
      <c r="N585" s="22">
        <v>3</v>
      </c>
      <c r="O585" s="22"/>
      <c r="P585" s="22"/>
    </row>
    <row r="586" spans="1:16" customFormat="1" x14ac:dyDescent="0.35">
      <c r="A586" t="s">
        <v>634</v>
      </c>
      <c r="B586" t="s">
        <v>173</v>
      </c>
      <c r="C586" t="s">
        <v>758</v>
      </c>
      <c r="D586" t="s">
        <v>759</v>
      </c>
      <c r="E586">
        <f>SUM(Table111[[#This Row],[2026]:[2014]])</f>
        <v>1</v>
      </c>
      <c r="F586" s="22"/>
      <c r="G586" s="22"/>
      <c r="H586" s="22"/>
      <c r="I586" s="22"/>
      <c r="J586" s="22"/>
      <c r="K586" s="22"/>
      <c r="L586" s="22">
        <v>1</v>
      </c>
      <c r="M586" s="22"/>
      <c r="N586" s="22"/>
      <c r="O586" s="22"/>
      <c r="P586" s="22"/>
    </row>
    <row r="587" spans="1:16" customFormat="1" x14ac:dyDescent="0.35">
      <c r="A587" t="s">
        <v>634</v>
      </c>
      <c r="B587" t="s">
        <v>173</v>
      </c>
      <c r="C587" t="s">
        <v>760</v>
      </c>
      <c r="D587" t="s">
        <v>761</v>
      </c>
      <c r="E587">
        <f>SUM(Table111[[#This Row],[2026]:[2014]])</f>
        <v>1</v>
      </c>
      <c r="F587" s="22"/>
      <c r="G587" s="22"/>
      <c r="H587" s="22"/>
      <c r="I587" s="22"/>
      <c r="J587" s="22"/>
      <c r="K587" s="22"/>
      <c r="L587" s="22"/>
      <c r="M587" s="22"/>
      <c r="N587" s="22">
        <v>1</v>
      </c>
      <c r="O587" s="22"/>
      <c r="P587" s="22"/>
    </row>
    <row r="588" spans="1:16" customFormat="1" x14ac:dyDescent="0.35">
      <c r="A588" t="s">
        <v>634</v>
      </c>
      <c r="B588" t="s">
        <v>173</v>
      </c>
      <c r="C588" t="s">
        <v>174</v>
      </c>
      <c r="D588" t="s">
        <v>175</v>
      </c>
      <c r="E588">
        <f>SUM(Table111[[#This Row],[2026]:[2014]])</f>
        <v>6</v>
      </c>
      <c r="F588" s="22"/>
      <c r="G588" s="22">
        <v>5</v>
      </c>
      <c r="H588" s="22">
        <v>1</v>
      </c>
      <c r="I588" s="22"/>
      <c r="J588" s="22"/>
      <c r="K588" s="22"/>
      <c r="L588" s="22"/>
      <c r="M588" s="22"/>
      <c r="N588" s="22"/>
      <c r="O588" s="22"/>
      <c r="P588" s="22"/>
    </row>
    <row r="589" spans="1:16" customFormat="1" x14ac:dyDescent="0.35">
      <c r="A589" t="s">
        <v>634</v>
      </c>
      <c r="B589" t="s">
        <v>173</v>
      </c>
      <c r="C589" t="s">
        <v>176</v>
      </c>
      <c r="D589" t="s">
        <v>177</v>
      </c>
      <c r="E589">
        <f>SUM(Table111[[#This Row],[2026]:[2014]])</f>
        <v>1</v>
      </c>
      <c r="F589" s="22"/>
      <c r="G589" s="22"/>
      <c r="H589" s="22"/>
      <c r="I589" s="22"/>
      <c r="J589" s="22"/>
      <c r="K589" s="22">
        <v>1</v>
      </c>
      <c r="L589" s="22"/>
      <c r="M589" s="22"/>
      <c r="N589" s="22"/>
      <c r="O589" s="22"/>
      <c r="P589" s="22"/>
    </row>
    <row r="590" spans="1:16" customFormat="1" x14ac:dyDescent="0.35">
      <c r="A590" t="s">
        <v>634</v>
      </c>
      <c r="B590" t="s">
        <v>361</v>
      </c>
      <c r="C590" t="s">
        <v>362</v>
      </c>
      <c r="D590" t="s">
        <v>363</v>
      </c>
      <c r="E590">
        <f>SUM(Table111[[#This Row],[2026]:[2014]])</f>
        <v>0</v>
      </c>
      <c r="F590" s="22"/>
      <c r="G590" s="22"/>
      <c r="H590" s="22"/>
      <c r="I590" s="22"/>
      <c r="J590" s="22"/>
      <c r="K590" s="22"/>
      <c r="L590" s="22"/>
      <c r="M590" s="22"/>
      <c r="N590" s="22"/>
      <c r="O590" s="22">
        <v>-1</v>
      </c>
      <c r="P590" s="22">
        <v>1</v>
      </c>
    </row>
    <row r="591" spans="1:16" customFormat="1" x14ac:dyDescent="0.35">
      <c r="A591" t="s">
        <v>634</v>
      </c>
      <c r="B591" t="s">
        <v>546</v>
      </c>
      <c r="C591" t="s">
        <v>547</v>
      </c>
      <c r="D591" t="s">
        <v>548</v>
      </c>
      <c r="E591">
        <f>SUM(Table111[[#This Row],[2026]:[2014]])</f>
        <v>1</v>
      </c>
      <c r="F591" s="22"/>
      <c r="G591" s="22"/>
      <c r="H591" s="22"/>
      <c r="I591" s="22"/>
      <c r="J591" s="22"/>
      <c r="K591" s="22"/>
      <c r="L591" s="22"/>
      <c r="M591" s="22"/>
      <c r="N591" s="22">
        <v>1</v>
      </c>
      <c r="O591" s="22"/>
      <c r="P591" s="22"/>
    </row>
    <row r="592" spans="1:16" customFormat="1" x14ac:dyDescent="0.35">
      <c r="A592" t="s">
        <v>634</v>
      </c>
      <c r="B592" t="s">
        <v>546</v>
      </c>
      <c r="C592" t="s">
        <v>762</v>
      </c>
      <c r="D592" t="s">
        <v>763</v>
      </c>
      <c r="E592">
        <f>SUM(Table111[[#This Row],[2026]:[2014]])</f>
        <v>1</v>
      </c>
      <c r="F592" s="22">
        <v>1</v>
      </c>
      <c r="G592" s="22"/>
      <c r="H592" s="22"/>
      <c r="I592" s="22"/>
      <c r="J592" s="22"/>
      <c r="K592" s="22"/>
      <c r="L592" s="22"/>
      <c r="M592" s="22"/>
      <c r="N592" s="22"/>
      <c r="O592" s="22"/>
      <c r="P592" s="22"/>
    </row>
    <row r="593" spans="1:16" customFormat="1" x14ac:dyDescent="0.35">
      <c r="A593" t="s">
        <v>634</v>
      </c>
      <c r="B593" t="s">
        <v>178</v>
      </c>
      <c r="C593" t="s">
        <v>764</v>
      </c>
      <c r="D593" t="s">
        <v>765</v>
      </c>
      <c r="E593">
        <f>SUM(Table111[[#This Row],[2026]:[2014]])</f>
        <v>2</v>
      </c>
      <c r="F593" s="22"/>
      <c r="G593" s="22"/>
      <c r="H593" s="22"/>
      <c r="I593" s="22"/>
      <c r="J593" s="22"/>
      <c r="K593" s="22"/>
      <c r="L593" s="22"/>
      <c r="M593" s="22"/>
      <c r="N593" s="22">
        <v>2</v>
      </c>
      <c r="O593" s="22"/>
      <c r="P593" s="22"/>
    </row>
    <row r="594" spans="1:16" customFormat="1" x14ac:dyDescent="0.35">
      <c r="A594" t="s">
        <v>634</v>
      </c>
      <c r="B594" t="s">
        <v>476</v>
      </c>
      <c r="C594" t="s">
        <v>477</v>
      </c>
      <c r="D594" t="s">
        <v>478</v>
      </c>
      <c r="E594">
        <f>SUM(Table111[[#This Row],[2026]:[2014]])</f>
        <v>1</v>
      </c>
      <c r="F594" s="22"/>
      <c r="G594" s="22"/>
      <c r="H594" s="22"/>
      <c r="I594" s="22"/>
      <c r="J594" s="22"/>
      <c r="K594" s="22"/>
      <c r="L594" s="22"/>
      <c r="M594" s="22"/>
      <c r="N594" s="22"/>
      <c r="O594" s="22">
        <v>1</v>
      </c>
      <c r="P594" s="22"/>
    </row>
    <row r="595" spans="1:16" customFormat="1" x14ac:dyDescent="0.35">
      <c r="A595" t="s">
        <v>634</v>
      </c>
      <c r="B595" t="s">
        <v>181</v>
      </c>
      <c r="C595" t="s">
        <v>182</v>
      </c>
      <c r="D595" t="s">
        <v>183</v>
      </c>
      <c r="E595">
        <f>SUM(Table111[[#This Row],[2026]:[2014]])</f>
        <v>5</v>
      </c>
      <c r="F595" s="22"/>
      <c r="G595" s="22"/>
      <c r="H595" s="22"/>
      <c r="I595" s="22"/>
      <c r="J595" s="22"/>
      <c r="K595" s="22"/>
      <c r="L595" s="22">
        <v>4</v>
      </c>
      <c r="M595" s="22"/>
      <c r="N595" s="22">
        <v>1</v>
      </c>
      <c r="O595" s="22"/>
      <c r="P595" s="22"/>
    </row>
    <row r="596" spans="1:16" customFormat="1" x14ac:dyDescent="0.35">
      <c r="A596" t="s">
        <v>634</v>
      </c>
      <c r="B596" t="s">
        <v>184</v>
      </c>
      <c r="C596" s="12" t="s">
        <v>116</v>
      </c>
      <c r="D596" t="s">
        <v>185</v>
      </c>
      <c r="E596">
        <f>SUM(Table111[[#This Row],[2026]:[2014]])</f>
        <v>-18</v>
      </c>
      <c r="F596" s="22"/>
      <c r="G596" s="22"/>
      <c r="H596" s="22"/>
      <c r="I596" s="22">
        <v>-6</v>
      </c>
      <c r="J596" s="22">
        <v>-4</v>
      </c>
      <c r="K596" s="22">
        <v>-1</v>
      </c>
      <c r="L596" s="22">
        <v>-5</v>
      </c>
      <c r="M596" s="22"/>
      <c r="N596" s="22">
        <v>-1</v>
      </c>
      <c r="O596" s="22">
        <v>-1</v>
      </c>
      <c r="P596" s="22"/>
    </row>
    <row r="597" spans="1:16" customFormat="1" x14ac:dyDescent="0.35">
      <c r="A597" t="s">
        <v>634</v>
      </c>
      <c r="B597" t="s">
        <v>184</v>
      </c>
      <c r="C597" s="12" t="s">
        <v>116</v>
      </c>
      <c r="D597" t="s">
        <v>364</v>
      </c>
      <c r="E597">
        <f>SUM(Table111[[#This Row],[2026]:[2014]])</f>
        <v>-14</v>
      </c>
      <c r="F597" s="22"/>
      <c r="G597" s="22"/>
      <c r="H597" s="22">
        <v>-1</v>
      </c>
      <c r="I597" s="22"/>
      <c r="J597" s="22"/>
      <c r="K597" s="22">
        <v>-1</v>
      </c>
      <c r="L597" s="22">
        <v>-3</v>
      </c>
      <c r="M597" s="22"/>
      <c r="N597" s="22">
        <v>-2</v>
      </c>
      <c r="O597" s="22">
        <v>-7</v>
      </c>
      <c r="P597" s="22"/>
    </row>
    <row r="598" spans="1:16" customFormat="1" x14ac:dyDescent="0.35">
      <c r="A598" t="s">
        <v>634</v>
      </c>
      <c r="B598" t="s">
        <v>766</v>
      </c>
      <c r="C598" t="s">
        <v>767</v>
      </c>
      <c r="D598" t="s">
        <v>768</v>
      </c>
      <c r="E598">
        <f>SUM(Table111[[#This Row],[2026]:[2014]])</f>
        <v>15</v>
      </c>
      <c r="F598" s="22"/>
      <c r="G598" s="22"/>
      <c r="H598" s="22"/>
      <c r="I598" s="22"/>
      <c r="J598" s="22">
        <v>10</v>
      </c>
      <c r="K598" s="22">
        <v>5</v>
      </c>
      <c r="L598" s="22"/>
      <c r="M598" s="22"/>
      <c r="N598" s="22"/>
      <c r="O598" s="22"/>
      <c r="P598" s="22"/>
    </row>
    <row r="599" spans="1:16" customFormat="1" x14ac:dyDescent="0.35">
      <c r="A599" t="s">
        <v>634</v>
      </c>
      <c r="B599" t="s">
        <v>186</v>
      </c>
      <c r="C599" t="s">
        <v>769</v>
      </c>
      <c r="D599" t="s">
        <v>770</v>
      </c>
      <c r="E599">
        <f>SUM(Table111[[#This Row],[2026]:[2014]])</f>
        <v>0</v>
      </c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>
        <v>0</v>
      </c>
    </row>
    <row r="600" spans="1:16" customFormat="1" x14ac:dyDescent="0.35">
      <c r="A600" t="s">
        <v>634</v>
      </c>
      <c r="B600" t="s">
        <v>186</v>
      </c>
      <c r="C600" t="s">
        <v>771</v>
      </c>
      <c r="D600" t="s">
        <v>772</v>
      </c>
      <c r="E600">
        <f>SUM(Table111[[#This Row],[2026]:[2014]])</f>
        <v>17</v>
      </c>
      <c r="F600" s="22"/>
      <c r="G600" s="22"/>
      <c r="H600" s="22"/>
      <c r="I600" s="22"/>
      <c r="J600" s="22"/>
      <c r="K600" s="22"/>
      <c r="L600" s="22">
        <v>1</v>
      </c>
      <c r="M600" s="22"/>
      <c r="N600" s="22">
        <v>0</v>
      </c>
      <c r="O600" s="22">
        <v>15</v>
      </c>
      <c r="P600" s="22">
        <v>1</v>
      </c>
    </row>
    <row r="601" spans="1:16" customFormat="1" x14ac:dyDescent="0.35">
      <c r="A601" t="s">
        <v>634</v>
      </c>
      <c r="B601" t="s">
        <v>186</v>
      </c>
      <c r="C601" t="s">
        <v>773</v>
      </c>
      <c r="D601" t="s">
        <v>774</v>
      </c>
      <c r="E601">
        <f>SUM(Table111[[#This Row],[2026]:[2014]])</f>
        <v>3</v>
      </c>
      <c r="F601" s="22"/>
      <c r="G601" s="22">
        <v>3</v>
      </c>
      <c r="H601" s="22">
        <v>0</v>
      </c>
      <c r="I601" s="22"/>
      <c r="J601" s="22"/>
      <c r="K601" s="22"/>
      <c r="L601" s="22"/>
      <c r="M601" s="22"/>
      <c r="N601" s="22"/>
      <c r="O601" s="22"/>
      <c r="P601" s="22"/>
    </row>
    <row r="602" spans="1:16" customFormat="1" x14ac:dyDescent="0.35">
      <c r="A602" t="s">
        <v>634</v>
      </c>
      <c r="B602" t="s">
        <v>186</v>
      </c>
      <c r="C602" t="s">
        <v>775</v>
      </c>
      <c r="D602" t="s">
        <v>776</v>
      </c>
      <c r="E602">
        <f>SUM(Table111[[#This Row],[2026]:[2014]])</f>
        <v>0</v>
      </c>
      <c r="F602" s="22"/>
      <c r="G602" s="22"/>
      <c r="H602" s="22"/>
      <c r="I602" s="22"/>
      <c r="J602" s="22"/>
      <c r="K602" s="22"/>
      <c r="L602" s="22"/>
      <c r="M602" s="22"/>
      <c r="N602" s="22">
        <v>0</v>
      </c>
      <c r="O602" s="22"/>
      <c r="P602" s="22"/>
    </row>
    <row r="603" spans="1:16" customFormat="1" x14ac:dyDescent="0.35">
      <c r="A603" t="s">
        <v>634</v>
      </c>
      <c r="B603" t="s">
        <v>186</v>
      </c>
      <c r="C603" t="s">
        <v>777</v>
      </c>
      <c r="D603" t="s">
        <v>778</v>
      </c>
      <c r="E603">
        <f>SUM(Table111[[#This Row],[2026]:[2014]])</f>
        <v>0</v>
      </c>
      <c r="F603" s="22"/>
      <c r="G603" s="22"/>
      <c r="H603" s="22"/>
      <c r="I603" s="22"/>
      <c r="J603" s="22"/>
      <c r="K603" s="22"/>
      <c r="L603" s="22"/>
      <c r="M603" s="22"/>
      <c r="N603" s="22"/>
      <c r="O603" s="22">
        <v>0</v>
      </c>
      <c r="P603" s="22"/>
    </row>
    <row r="604" spans="1:16" customFormat="1" x14ac:dyDescent="0.35">
      <c r="A604" t="s">
        <v>634</v>
      </c>
      <c r="B604" t="s">
        <v>186</v>
      </c>
      <c r="C604" t="s">
        <v>779</v>
      </c>
      <c r="D604" t="s">
        <v>780</v>
      </c>
      <c r="E604">
        <f>SUM(Table111[[#This Row],[2026]:[2014]])</f>
        <v>0</v>
      </c>
      <c r="F604" s="22"/>
      <c r="G604" s="22"/>
      <c r="H604" s="22"/>
      <c r="I604" s="22"/>
      <c r="J604" s="22"/>
      <c r="K604" s="22"/>
      <c r="L604" s="22"/>
      <c r="M604" s="22"/>
      <c r="N604" s="22">
        <v>0</v>
      </c>
      <c r="O604" s="22"/>
      <c r="P604" s="22"/>
    </row>
    <row r="605" spans="1:16" customFormat="1" x14ac:dyDescent="0.35">
      <c r="A605" t="s">
        <v>634</v>
      </c>
      <c r="B605" t="s">
        <v>186</v>
      </c>
      <c r="C605" t="s">
        <v>781</v>
      </c>
      <c r="D605" t="s">
        <v>782</v>
      </c>
      <c r="E605">
        <f>SUM(Table111[[#This Row],[2026]:[2014]])</f>
        <v>0</v>
      </c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>
        <v>0</v>
      </c>
    </row>
    <row r="606" spans="1:16" customFormat="1" x14ac:dyDescent="0.35">
      <c r="A606" t="s">
        <v>634</v>
      </c>
      <c r="B606" t="s">
        <v>186</v>
      </c>
      <c r="C606" t="s">
        <v>783</v>
      </c>
      <c r="D606" t="s">
        <v>784</v>
      </c>
      <c r="E606">
        <f>SUM(Table111[[#This Row],[2026]:[2014]])</f>
        <v>0</v>
      </c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>
        <v>0</v>
      </c>
    </row>
    <row r="607" spans="1:16" customFormat="1" x14ac:dyDescent="0.35">
      <c r="A607" t="s">
        <v>634</v>
      </c>
      <c r="B607" t="s">
        <v>186</v>
      </c>
      <c r="C607" t="s">
        <v>785</v>
      </c>
      <c r="D607" t="s">
        <v>786</v>
      </c>
      <c r="E607">
        <f>SUM(Table111[[#This Row],[2026]:[2014]])</f>
        <v>0</v>
      </c>
      <c r="F607" s="22"/>
      <c r="G607" s="22"/>
      <c r="H607" s="22"/>
      <c r="I607" s="22"/>
      <c r="J607" s="22">
        <v>0</v>
      </c>
      <c r="K607" s="22">
        <v>0</v>
      </c>
      <c r="L607" s="22"/>
      <c r="M607" s="22"/>
      <c r="N607" s="22"/>
      <c r="O607" s="22"/>
      <c r="P607" s="22"/>
    </row>
    <row r="608" spans="1:16" customFormat="1" x14ac:dyDescent="0.35">
      <c r="A608" t="s">
        <v>634</v>
      </c>
      <c r="B608" t="s">
        <v>186</v>
      </c>
      <c r="C608" t="s">
        <v>787</v>
      </c>
      <c r="D608" t="s">
        <v>788</v>
      </c>
      <c r="E608">
        <f>SUM(Table111[[#This Row],[2026]:[2014]])</f>
        <v>0</v>
      </c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>
        <v>0</v>
      </c>
    </row>
    <row r="609" spans="1:16" customFormat="1" x14ac:dyDescent="0.35">
      <c r="A609" t="s">
        <v>634</v>
      </c>
      <c r="B609" t="s">
        <v>186</v>
      </c>
      <c r="C609" t="s">
        <v>789</v>
      </c>
      <c r="D609" t="s">
        <v>790</v>
      </c>
      <c r="E609">
        <f>SUM(Table111[[#This Row],[2026]:[2014]])</f>
        <v>0</v>
      </c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>
        <v>0</v>
      </c>
    </row>
    <row r="610" spans="1:16" customFormat="1" x14ac:dyDescent="0.35">
      <c r="A610" t="s">
        <v>634</v>
      </c>
      <c r="B610" t="s">
        <v>186</v>
      </c>
      <c r="C610" t="s">
        <v>791</v>
      </c>
      <c r="D610" t="s">
        <v>792</v>
      </c>
      <c r="E610">
        <f>SUM(Table111[[#This Row],[2026]:[2014]])</f>
        <v>53</v>
      </c>
      <c r="F610" s="22"/>
      <c r="G610" s="22"/>
      <c r="H610" s="22"/>
      <c r="I610" s="22"/>
      <c r="J610" s="22">
        <v>53</v>
      </c>
      <c r="K610" s="22"/>
      <c r="L610" s="22"/>
      <c r="M610" s="22"/>
      <c r="N610" s="22"/>
      <c r="O610" s="22"/>
      <c r="P610" s="22"/>
    </row>
    <row r="611" spans="1:16" customFormat="1" x14ac:dyDescent="0.35">
      <c r="A611" t="s">
        <v>634</v>
      </c>
      <c r="B611" t="s">
        <v>186</v>
      </c>
      <c r="C611" t="s">
        <v>793</v>
      </c>
      <c r="D611" t="s">
        <v>794</v>
      </c>
      <c r="E611">
        <f>SUM(Table111[[#This Row],[2026]:[2014]])</f>
        <v>0</v>
      </c>
      <c r="F611" s="22"/>
      <c r="G611" s="22"/>
      <c r="H611" s="22"/>
      <c r="I611" s="22"/>
      <c r="J611" s="22"/>
      <c r="K611" s="22"/>
      <c r="L611" s="22"/>
      <c r="M611" s="22"/>
      <c r="N611" s="22">
        <v>0</v>
      </c>
      <c r="O611" s="22"/>
      <c r="P611" s="22"/>
    </row>
    <row r="612" spans="1:16" customFormat="1" x14ac:dyDescent="0.35">
      <c r="A612" t="s">
        <v>634</v>
      </c>
      <c r="B612" t="s">
        <v>186</v>
      </c>
      <c r="C612" t="s">
        <v>795</v>
      </c>
      <c r="D612" t="s">
        <v>796</v>
      </c>
      <c r="E612">
        <f>SUM(Table111[[#This Row],[2026]:[2014]])</f>
        <v>0</v>
      </c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>
        <v>0</v>
      </c>
    </row>
    <row r="613" spans="1:16" customFormat="1" x14ac:dyDescent="0.35">
      <c r="A613" t="s">
        <v>634</v>
      </c>
      <c r="B613" t="s">
        <v>186</v>
      </c>
      <c r="C613" t="s">
        <v>797</v>
      </c>
      <c r="D613" t="s">
        <v>798</v>
      </c>
      <c r="E613">
        <f>SUM(Table111[[#This Row],[2026]:[2014]])</f>
        <v>55</v>
      </c>
      <c r="F613" s="22"/>
      <c r="G613" s="22"/>
      <c r="H613" s="22"/>
      <c r="I613" s="22">
        <v>35</v>
      </c>
      <c r="J613" s="22">
        <v>20</v>
      </c>
      <c r="K613" s="22"/>
      <c r="L613" s="22"/>
      <c r="M613" s="22"/>
      <c r="N613" s="22"/>
      <c r="O613" s="22"/>
      <c r="P613" s="22"/>
    </row>
    <row r="614" spans="1:16" customFormat="1" x14ac:dyDescent="0.35">
      <c r="A614" t="s">
        <v>634</v>
      </c>
      <c r="B614" t="s">
        <v>186</v>
      </c>
      <c r="C614" t="s">
        <v>799</v>
      </c>
      <c r="D614" t="s">
        <v>800</v>
      </c>
      <c r="E614">
        <f>SUM(Table111[[#This Row],[2026]:[2014]])</f>
        <v>0</v>
      </c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>
        <v>0</v>
      </c>
    </row>
    <row r="615" spans="1:16" customFormat="1" x14ac:dyDescent="0.35">
      <c r="A615" t="s">
        <v>634</v>
      </c>
      <c r="B615" t="s">
        <v>186</v>
      </c>
      <c r="C615" t="s">
        <v>801</v>
      </c>
      <c r="D615" t="s">
        <v>802</v>
      </c>
      <c r="E615">
        <f>SUM(Table111[[#This Row],[2026]:[2014]])</f>
        <v>0</v>
      </c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>
        <v>0</v>
      </c>
    </row>
    <row r="616" spans="1:16" customFormat="1" x14ac:dyDescent="0.35">
      <c r="A616" t="s">
        <v>634</v>
      </c>
      <c r="B616" t="s">
        <v>186</v>
      </c>
      <c r="C616" t="s">
        <v>803</v>
      </c>
      <c r="D616" t="s">
        <v>804</v>
      </c>
      <c r="E616">
        <f>SUM(Table111[[#This Row],[2026]:[2014]])</f>
        <v>311</v>
      </c>
      <c r="F616" s="22"/>
      <c r="G616" s="22"/>
      <c r="H616" s="22"/>
      <c r="I616" s="22">
        <v>5</v>
      </c>
      <c r="J616" s="22">
        <v>11</v>
      </c>
      <c r="K616" s="22">
        <v>3</v>
      </c>
      <c r="L616" s="22">
        <v>64</v>
      </c>
      <c r="M616" s="22">
        <v>43</v>
      </c>
      <c r="N616" s="22">
        <v>41</v>
      </c>
      <c r="O616" s="22">
        <v>138</v>
      </c>
      <c r="P616" s="22">
        <v>6</v>
      </c>
    </row>
    <row r="617" spans="1:16" customFormat="1" x14ac:dyDescent="0.35">
      <c r="A617" t="s">
        <v>634</v>
      </c>
      <c r="B617" t="s">
        <v>186</v>
      </c>
      <c r="C617" t="s">
        <v>805</v>
      </c>
      <c r="D617" t="s">
        <v>806</v>
      </c>
      <c r="E617">
        <f>SUM(Table111[[#This Row],[2026]:[2014]])</f>
        <v>0</v>
      </c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>
        <v>0</v>
      </c>
    </row>
    <row r="618" spans="1:16" customFormat="1" x14ac:dyDescent="0.35">
      <c r="A618" t="s">
        <v>634</v>
      </c>
      <c r="B618" t="s">
        <v>186</v>
      </c>
      <c r="C618" t="s">
        <v>807</v>
      </c>
      <c r="D618" t="s">
        <v>808</v>
      </c>
      <c r="E618">
        <f>SUM(Table111[[#This Row],[2026]:[2014]])</f>
        <v>43</v>
      </c>
      <c r="F618" s="22"/>
      <c r="G618" s="22">
        <v>0</v>
      </c>
      <c r="H618" s="22">
        <v>5</v>
      </c>
      <c r="I618" s="22">
        <v>-2</v>
      </c>
      <c r="J618" s="22">
        <v>3</v>
      </c>
      <c r="K618" s="22">
        <v>12</v>
      </c>
      <c r="L618" s="22">
        <v>2</v>
      </c>
      <c r="M618" s="22">
        <v>0</v>
      </c>
      <c r="N618" s="22">
        <v>3</v>
      </c>
      <c r="O618" s="22">
        <v>20</v>
      </c>
      <c r="P618" s="22"/>
    </row>
    <row r="619" spans="1:16" customFormat="1" x14ac:dyDescent="0.35">
      <c r="A619" t="s">
        <v>634</v>
      </c>
      <c r="B619" t="s">
        <v>186</v>
      </c>
      <c r="C619" t="s">
        <v>809</v>
      </c>
      <c r="D619" t="s">
        <v>810</v>
      </c>
      <c r="E619">
        <f>SUM(Table111[[#This Row],[2026]:[2014]])</f>
        <v>0</v>
      </c>
      <c r="F619" s="22"/>
      <c r="G619" s="22"/>
      <c r="H619" s="22"/>
      <c r="I619" s="22"/>
      <c r="J619" s="22"/>
      <c r="K619" s="22"/>
      <c r="L619" s="22"/>
      <c r="M619" s="22"/>
      <c r="N619" s="22"/>
      <c r="O619" s="22">
        <v>0</v>
      </c>
      <c r="P619" s="22"/>
    </row>
    <row r="620" spans="1:16" customFormat="1" x14ac:dyDescent="0.35">
      <c r="A620" t="s">
        <v>634</v>
      </c>
      <c r="B620" t="s">
        <v>186</v>
      </c>
      <c r="C620" t="s">
        <v>811</v>
      </c>
      <c r="D620" t="s">
        <v>812</v>
      </c>
      <c r="E620">
        <f>SUM(Table111[[#This Row],[2026]:[2014]])</f>
        <v>0</v>
      </c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>
        <v>0</v>
      </c>
    </row>
    <row r="621" spans="1:16" customFormat="1" x14ac:dyDescent="0.35">
      <c r="A621" t="s">
        <v>634</v>
      </c>
      <c r="B621" t="s">
        <v>186</v>
      </c>
      <c r="C621" t="s">
        <v>813</v>
      </c>
      <c r="D621" t="s">
        <v>814</v>
      </c>
      <c r="E621">
        <f>SUM(Table111[[#This Row],[2026]:[2014]])</f>
        <v>5</v>
      </c>
      <c r="F621" s="22"/>
      <c r="G621" s="22"/>
      <c r="H621" s="22"/>
      <c r="I621" s="22">
        <v>1</v>
      </c>
      <c r="J621" s="22"/>
      <c r="K621" s="22"/>
      <c r="L621" s="22"/>
      <c r="M621" s="22"/>
      <c r="N621" s="22"/>
      <c r="O621" s="22">
        <v>3</v>
      </c>
      <c r="P621" s="22">
        <v>1</v>
      </c>
    </row>
    <row r="622" spans="1:16" customFormat="1" x14ac:dyDescent="0.35">
      <c r="A622" t="s">
        <v>634</v>
      </c>
      <c r="B622" t="s">
        <v>186</v>
      </c>
      <c r="C622" t="s">
        <v>815</v>
      </c>
      <c r="D622" t="s">
        <v>816</v>
      </c>
      <c r="E622">
        <f>SUM(Table111[[#This Row],[2026]:[2014]])</f>
        <v>150</v>
      </c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>
        <v>150</v>
      </c>
    </row>
    <row r="623" spans="1:16" customFormat="1" x14ac:dyDescent="0.35">
      <c r="A623" t="s">
        <v>634</v>
      </c>
      <c r="B623" t="s">
        <v>186</v>
      </c>
      <c r="C623" t="s">
        <v>817</v>
      </c>
      <c r="D623" t="s">
        <v>818</v>
      </c>
      <c r="E623">
        <f>SUM(Table111[[#This Row],[2026]:[2014]])</f>
        <v>1</v>
      </c>
      <c r="F623" s="22"/>
      <c r="G623" s="22"/>
      <c r="H623" s="22"/>
      <c r="I623" s="22"/>
      <c r="J623" s="22"/>
      <c r="K623" s="22"/>
      <c r="L623" s="22"/>
      <c r="M623" s="22"/>
      <c r="N623" s="22">
        <v>1</v>
      </c>
      <c r="O623" s="22"/>
      <c r="P623" s="22"/>
    </row>
    <row r="624" spans="1:16" customFormat="1" x14ac:dyDescent="0.35">
      <c r="A624" t="s">
        <v>634</v>
      </c>
      <c r="B624" t="s">
        <v>186</v>
      </c>
      <c r="C624" t="s">
        <v>819</v>
      </c>
      <c r="D624" t="s">
        <v>820</v>
      </c>
      <c r="E624">
        <f>SUM(Table111[[#This Row],[2026]:[2014]])</f>
        <v>1</v>
      </c>
      <c r="F624" s="22"/>
      <c r="G624" s="22"/>
      <c r="H624" s="22"/>
      <c r="I624" s="22"/>
      <c r="J624" s="22"/>
      <c r="K624" s="22"/>
      <c r="L624" s="22"/>
      <c r="M624" s="22"/>
      <c r="N624" s="22"/>
      <c r="O624" s="22">
        <v>1</v>
      </c>
      <c r="P624" s="22"/>
    </row>
    <row r="625" spans="1:16" customFormat="1" x14ac:dyDescent="0.35">
      <c r="A625" t="s">
        <v>634</v>
      </c>
      <c r="B625" t="s">
        <v>186</v>
      </c>
      <c r="C625" t="s">
        <v>821</v>
      </c>
      <c r="D625" t="s">
        <v>822</v>
      </c>
      <c r="E625">
        <f>SUM(Table111[[#This Row],[2026]:[2014]])</f>
        <v>1</v>
      </c>
      <c r="F625" s="22"/>
      <c r="G625" s="22"/>
      <c r="H625" s="22"/>
      <c r="I625" s="22"/>
      <c r="J625" s="22"/>
      <c r="K625" s="22"/>
      <c r="L625" s="22"/>
      <c r="M625" s="22"/>
      <c r="N625" s="22"/>
      <c r="O625" s="22">
        <v>1</v>
      </c>
      <c r="P625" s="22"/>
    </row>
    <row r="626" spans="1:16" customFormat="1" x14ac:dyDescent="0.35">
      <c r="A626" t="s">
        <v>634</v>
      </c>
      <c r="B626" t="s">
        <v>186</v>
      </c>
      <c r="C626" t="s">
        <v>823</v>
      </c>
      <c r="D626" t="s">
        <v>824</v>
      </c>
      <c r="E626">
        <f>SUM(Table111[[#This Row],[2026]:[2014]])</f>
        <v>100</v>
      </c>
      <c r="F626" s="22">
        <v>70</v>
      </c>
      <c r="G626" s="22">
        <v>30</v>
      </c>
      <c r="H626" s="22"/>
      <c r="I626" s="22"/>
      <c r="J626" s="22"/>
      <c r="K626" s="22"/>
      <c r="L626" s="22"/>
      <c r="M626" s="22"/>
      <c r="N626" s="22"/>
      <c r="O626" s="22"/>
      <c r="P626" s="22"/>
    </row>
    <row r="627" spans="1:16" customFormat="1" x14ac:dyDescent="0.35">
      <c r="A627" t="s">
        <v>634</v>
      </c>
      <c r="B627" t="s">
        <v>186</v>
      </c>
      <c r="C627" t="s">
        <v>825</v>
      </c>
      <c r="D627" t="s">
        <v>826</v>
      </c>
      <c r="E627">
        <f>SUM(Table111[[#This Row],[2026]:[2014]])</f>
        <v>337</v>
      </c>
      <c r="F627" s="22">
        <v>7</v>
      </c>
      <c r="G627" s="22">
        <v>70</v>
      </c>
      <c r="H627" s="22">
        <v>60</v>
      </c>
      <c r="I627" s="22"/>
      <c r="J627" s="22"/>
      <c r="K627" s="22"/>
      <c r="L627" s="22"/>
      <c r="M627" s="22">
        <v>100</v>
      </c>
      <c r="N627" s="22">
        <v>100</v>
      </c>
      <c r="O627" s="22"/>
      <c r="P627" s="22"/>
    </row>
    <row r="628" spans="1:16" customFormat="1" x14ac:dyDescent="0.35">
      <c r="A628" t="s">
        <v>634</v>
      </c>
      <c r="B628" t="s">
        <v>186</v>
      </c>
      <c r="C628" t="s">
        <v>553</v>
      </c>
      <c r="D628" t="s">
        <v>554</v>
      </c>
      <c r="E628">
        <f>SUM(Table111[[#This Row],[2026]:[2014]])</f>
        <v>82</v>
      </c>
      <c r="F628" s="22"/>
      <c r="G628" s="22"/>
      <c r="H628" s="22"/>
      <c r="I628" s="22"/>
      <c r="J628" s="22"/>
      <c r="K628" s="22"/>
      <c r="L628" s="22"/>
      <c r="M628" s="22">
        <v>6</v>
      </c>
      <c r="N628" s="22">
        <v>6</v>
      </c>
      <c r="O628" s="22">
        <v>69</v>
      </c>
      <c r="P628" s="22">
        <v>1</v>
      </c>
    </row>
    <row r="629" spans="1:16" customFormat="1" x14ac:dyDescent="0.35">
      <c r="A629" t="s">
        <v>634</v>
      </c>
      <c r="B629" t="s">
        <v>186</v>
      </c>
      <c r="C629" t="s">
        <v>187</v>
      </c>
      <c r="D629" t="s">
        <v>188</v>
      </c>
      <c r="E629">
        <f>SUM(Table111[[#This Row],[2026]:[2014]])</f>
        <v>10</v>
      </c>
      <c r="F629" s="22"/>
      <c r="G629" s="22"/>
      <c r="H629" s="22"/>
      <c r="I629" s="22">
        <v>1</v>
      </c>
      <c r="J629" s="22">
        <v>3</v>
      </c>
      <c r="K629" s="22">
        <v>3</v>
      </c>
      <c r="L629" s="22">
        <v>1</v>
      </c>
      <c r="M629" s="22"/>
      <c r="N629" s="22">
        <v>1</v>
      </c>
      <c r="O629" s="22"/>
      <c r="P629" s="22">
        <v>1</v>
      </c>
    </row>
    <row r="630" spans="1:16" customFormat="1" x14ac:dyDescent="0.35">
      <c r="A630" t="s">
        <v>634</v>
      </c>
      <c r="B630" t="s">
        <v>186</v>
      </c>
      <c r="C630" t="s">
        <v>827</v>
      </c>
      <c r="D630" t="s">
        <v>828</v>
      </c>
      <c r="E630">
        <f>SUM(Table111[[#This Row],[2026]:[2014]])</f>
        <v>3</v>
      </c>
      <c r="F630" s="22"/>
      <c r="G630" s="22"/>
      <c r="H630" s="22"/>
      <c r="I630" s="22"/>
      <c r="J630" s="22"/>
      <c r="K630" s="22"/>
      <c r="L630" s="22">
        <v>2</v>
      </c>
      <c r="M630" s="22"/>
      <c r="N630" s="22">
        <v>1</v>
      </c>
      <c r="O630" s="22"/>
      <c r="P630" s="22"/>
    </row>
    <row r="631" spans="1:16" customFormat="1" x14ac:dyDescent="0.35">
      <c r="A631" t="s">
        <v>634</v>
      </c>
      <c r="B631" t="s">
        <v>186</v>
      </c>
      <c r="C631" t="s">
        <v>829</v>
      </c>
      <c r="D631" t="s">
        <v>830</v>
      </c>
      <c r="E631">
        <f>SUM(Table111[[#This Row],[2026]:[2014]])</f>
        <v>11</v>
      </c>
      <c r="F631" s="22"/>
      <c r="G631" s="22"/>
      <c r="H631" s="22">
        <v>1</v>
      </c>
      <c r="I631" s="22">
        <v>1</v>
      </c>
      <c r="J631" s="22">
        <v>2</v>
      </c>
      <c r="K631" s="22"/>
      <c r="L631" s="22">
        <v>4</v>
      </c>
      <c r="M631" s="22"/>
      <c r="N631" s="22">
        <v>1</v>
      </c>
      <c r="O631" s="22">
        <v>1</v>
      </c>
      <c r="P631" s="22">
        <v>1</v>
      </c>
    </row>
    <row r="632" spans="1:16" customFormat="1" x14ac:dyDescent="0.35">
      <c r="A632" t="s">
        <v>634</v>
      </c>
      <c r="B632" t="s">
        <v>186</v>
      </c>
      <c r="C632" t="s">
        <v>831</v>
      </c>
      <c r="D632" t="s">
        <v>832</v>
      </c>
      <c r="E632">
        <f>SUM(Table111[[#This Row],[2026]:[2014]])</f>
        <v>2</v>
      </c>
      <c r="F632" s="22"/>
      <c r="G632" s="22"/>
      <c r="H632" s="22"/>
      <c r="I632" s="22"/>
      <c r="J632" s="22"/>
      <c r="K632" s="22"/>
      <c r="L632" s="22"/>
      <c r="M632" s="22">
        <v>2</v>
      </c>
      <c r="N632" s="22"/>
      <c r="O632" s="22"/>
      <c r="P632" s="22"/>
    </row>
    <row r="633" spans="1:16" customFormat="1" x14ac:dyDescent="0.35">
      <c r="A633" t="s">
        <v>634</v>
      </c>
      <c r="B633" t="s">
        <v>186</v>
      </c>
      <c r="C633" t="s">
        <v>833</v>
      </c>
      <c r="D633" t="s">
        <v>834</v>
      </c>
      <c r="E633">
        <f>SUM(Table111[[#This Row],[2026]:[2014]])</f>
        <v>13</v>
      </c>
      <c r="F633" s="22"/>
      <c r="G633" s="22"/>
      <c r="H633" s="22"/>
      <c r="I633" s="22"/>
      <c r="J633" s="22"/>
      <c r="K633" s="22">
        <v>2</v>
      </c>
      <c r="L633" s="22">
        <v>3</v>
      </c>
      <c r="M633" s="22">
        <v>1</v>
      </c>
      <c r="N633" s="22">
        <v>4</v>
      </c>
      <c r="O633" s="22">
        <v>3</v>
      </c>
      <c r="P633" s="22"/>
    </row>
    <row r="634" spans="1:16" customFormat="1" x14ac:dyDescent="0.35">
      <c r="A634" t="s">
        <v>634</v>
      </c>
      <c r="B634" t="s">
        <v>186</v>
      </c>
      <c r="C634" t="s">
        <v>835</v>
      </c>
      <c r="D634" t="s">
        <v>836</v>
      </c>
      <c r="E634">
        <f>SUM(Table111[[#This Row],[2026]:[2014]])</f>
        <v>2</v>
      </c>
      <c r="F634" s="22"/>
      <c r="G634" s="22"/>
      <c r="H634" s="22"/>
      <c r="I634" s="22"/>
      <c r="J634" s="22"/>
      <c r="K634" s="22"/>
      <c r="L634" s="22">
        <v>1</v>
      </c>
      <c r="M634" s="22"/>
      <c r="N634" s="22"/>
      <c r="O634" s="22"/>
      <c r="P634" s="22">
        <v>1</v>
      </c>
    </row>
    <row r="635" spans="1:16" customFormat="1" x14ac:dyDescent="0.35">
      <c r="A635" t="s">
        <v>634</v>
      </c>
      <c r="B635" t="s">
        <v>186</v>
      </c>
      <c r="C635" t="s">
        <v>837</v>
      </c>
      <c r="D635" t="s">
        <v>838</v>
      </c>
      <c r="E635">
        <f>SUM(Table111[[#This Row],[2026]:[2014]])</f>
        <v>1</v>
      </c>
      <c r="F635" s="22"/>
      <c r="G635" s="22"/>
      <c r="H635" s="22"/>
      <c r="I635" s="22"/>
      <c r="J635" s="22"/>
      <c r="K635" s="22"/>
      <c r="L635" s="22"/>
      <c r="M635" s="22"/>
      <c r="N635" s="22"/>
      <c r="O635" s="22">
        <v>1</v>
      </c>
      <c r="P635" s="22"/>
    </row>
    <row r="636" spans="1:16" customFormat="1" x14ac:dyDescent="0.35">
      <c r="A636" t="s">
        <v>634</v>
      </c>
      <c r="B636" t="s">
        <v>186</v>
      </c>
      <c r="C636" t="s">
        <v>366</v>
      </c>
      <c r="D636" t="s">
        <v>367</v>
      </c>
      <c r="E636">
        <f>SUM(Table111[[#This Row],[2026]:[2014]])</f>
        <v>28</v>
      </c>
      <c r="F636" s="22">
        <v>1</v>
      </c>
      <c r="G636" s="22">
        <v>1</v>
      </c>
      <c r="H636" s="22"/>
      <c r="I636" s="22"/>
      <c r="J636" s="22"/>
      <c r="K636" s="22"/>
      <c r="L636" s="22"/>
      <c r="M636" s="22">
        <v>1</v>
      </c>
      <c r="N636" s="22"/>
      <c r="O636" s="22">
        <v>25</v>
      </c>
      <c r="P636" s="22"/>
    </row>
    <row r="637" spans="1:16" customFormat="1" x14ac:dyDescent="0.35">
      <c r="A637" t="s">
        <v>634</v>
      </c>
      <c r="B637" t="s">
        <v>191</v>
      </c>
      <c r="C637" t="s">
        <v>192</v>
      </c>
      <c r="D637" t="s">
        <v>193</v>
      </c>
      <c r="E637">
        <f>SUM(Table111[[#This Row],[2026]:[2014]])</f>
        <v>29</v>
      </c>
      <c r="F637" s="22"/>
      <c r="G637" s="22">
        <v>1</v>
      </c>
      <c r="H637" s="22">
        <v>2</v>
      </c>
      <c r="I637" s="22">
        <v>4</v>
      </c>
      <c r="J637" s="22">
        <v>3</v>
      </c>
      <c r="K637" s="22">
        <v>2</v>
      </c>
      <c r="L637" s="22">
        <v>2</v>
      </c>
      <c r="M637" s="22">
        <v>6</v>
      </c>
      <c r="N637" s="22"/>
      <c r="O637" s="22">
        <v>8</v>
      </c>
      <c r="P637" s="22">
        <v>1</v>
      </c>
    </row>
    <row r="638" spans="1:16" customFormat="1" x14ac:dyDescent="0.35">
      <c r="A638" t="s">
        <v>634</v>
      </c>
      <c r="B638" t="s">
        <v>191</v>
      </c>
      <c r="C638" t="s">
        <v>839</v>
      </c>
      <c r="D638" t="s">
        <v>840</v>
      </c>
      <c r="E638">
        <f>SUM(Table111[[#This Row],[2026]:[2014]])</f>
        <v>0</v>
      </c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>
        <v>0</v>
      </c>
    </row>
    <row r="639" spans="1:16" customFormat="1" x14ac:dyDescent="0.35">
      <c r="A639" t="s">
        <v>634</v>
      </c>
      <c r="B639" t="s">
        <v>191</v>
      </c>
      <c r="C639" t="s">
        <v>841</v>
      </c>
      <c r="D639" t="s">
        <v>842</v>
      </c>
      <c r="E639">
        <f>SUM(Table111[[#This Row],[2026]:[2014]])</f>
        <v>5</v>
      </c>
      <c r="F639" s="22"/>
      <c r="G639" s="22">
        <v>5</v>
      </c>
      <c r="H639" s="22"/>
      <c r="I639" s="22"/>
      <c r="J639" s="22"/>
      <c r="K639" s="22"/>
      <c r="L639" s="22"/>
      <c r="M639" s="22"/>
      <c r="N639" s="22"/>
      <c r="O639" s="22"/>
      <c r="P639" s="22"/>
    </row>
    <row r="640" spans="1:16" customFormat="1" x14ac:dyDescent="0.35">
      <c r="A640" t="s">
        <v>634</v>
      </c>
      <c r="B640" t="s">
        <v>191</v>
      </c>
      <c r="C640" t="s">
        <v>843</v>
      </c>
      <c r="D640" t="s">
        <v>844</v>
      </c>
      <c r="E640">
        <f>SUM(Table111[[#This Row],[2026]:[2014]])</f>
        <v>1</v>
      </c>
      <c r="F640" s="22"/>
      <c r="G640" s="22"/>
      <c r="H640" s="22"/>
      <c r="I640" s="22"/>
      <c r="J640" s="22"/>
      <c r="K640" s="22"/>
      <c r="L640" s="22"/>
      <c r="M640" s="22"/>
      <c r="N640" s="22">
        <v>1</v>
      </c>
      <c r="O640" s="22"/>
      <c r="P640" s="22"/>
    </row>
    <row r="641" spans="1:16" customFormat="1" x14ac:dyDescent="0.35">
      <c r="A641" t="s">
        <v>634</v>
      </c>
      <c r="B641" t="s">
        <v>371</v>
      </c>
      <c r="C641" t="s">
        <v>374</v>
      </c>
      <c r="D641" t="s">
        <v>375</v>
      </c>
      <c r="E641">
        <f>SUM(Table111[[#This Row],[2026]:[2014]])</f>
        <v>1</v>
      </c>
      <c r="F641" s="22"/>
      <c r="G641" s="22"/>
      <c r="H641" s="22"/>
      <c r="I641" s="22"/>
      <c r="J641" s="22">
        <v>1</v>
      </c>
      <c r="K641" s="22"/>
      <c r="L641" s="22"/>
      <c r="M641" s="22"/>
      <c r="N641" s="22"/>
      <c r="O641" s="22"/>
      <c r="P641" s="22"/>
    </row>
    <row r="642" spans="1:16" customFormat="1" x14ac:dyDescent="0.35">
      <c r="A642" t="s">
        <v>634</v>
      </c>
      <c r="B642" t="s">
        <v>371</v>
      </c>
      <c r="C642" t="s">
        <v>845</v>
      </c>
      <c r="D642" t="s">
        <v>846</v>
      </c>
      <c r="E642">
        <f>SUM(Table111[[#This Row],[2026]:[2014]])</f>
        <v>2</v>
      </c>
      <c r="F642" s="22"/>
      <c r="G642" s="22"/>
      <c r="H642" s="22"/>
      <c r="I642" s="22"/>
      <c r="J642" s="22"/>
      <c r="K642" s="22"/>
      <c r="L642" s="22"/>
      <c r="M642" s="22"/>
      <c r="N642" s="22"/>
      <c r="O642" s="22">
        <v>2</v>
      </c>
      <c r="P642" s="22"/>
    </row>
    <row r="643" spans="1:16" customFormat="1" x14ac:dyDescent="0.35">
      <c r="A643" t="s">
        <v>634</v>
      </c>
      <c r="B643" t="s">
        <v>371</v>
      </c>
      <c r="C643" t="s">
        <v>847</v>
      </c>
      <c r="D643" t="s">
        <v>848</v>
      </c>
      <c r="E643">
        <f>SUM(Table111[[#This Row],[2026]:[2014]])</f>
        <v>6</v>
      </c>
      <c r="F643" s="22"/>
      <c r="G643" s="22"/>
      <c r="H643" s="22"/>
      <c r="I643" s="22"/>
      <c r="J643" s="22"/>
      <c r="K643" s="22"/>
      <c r="L643" s="22"/>
      <c r="M643" s="22"/>
      <c r="N643" s="22">
        <v>3</v>
      </c>
      <c r="O643" s="22">
        <v>2</v>
      </c>
      <c r="P643" s="22">
        <v>1</v>
      </c>
    </row>
    <row r="644" spans="1:16" customFormat="1" x14ac:dyDescent="0.35">
      <c r="A644" t="s">
        <v>634</v>
      </c>
      <c r="B644" t="s">
        <v>194</v>
      </c>
      <c r="C644" s="12" t="s">
        <v>116</v>
      </c>
      <c r="D644" t="s">
        <v>195</v>
      </c>
      <c r="E644">
        <f>SUM(Table111[[#This Row],[2026]:[2014]])</f>
        <v>1</v>
      </c>
      <c r="F644" s="22"/>
      <c r="G644" s="22"/>
      <c r="H644" s="22">
        <v>1</v>
      </c>
      <c r="I644" s="22"/>
      <c r="J644" s="22"/>
      <c r="K644" s="22"/>
      <c r="L644" s="22"/>
      <c r="M644" s="22"/>
      <c r="N644" s="22"/>
      <c r="O644" s="22"/>
      <c r="P644" s="22"/>
    </row>
    <row r="645" spans="1:16" customFormat="1" x14ac:dyDescent="0.35">
      <c r="A645" t="s">
        <v>634</v>
      </c>
      <c r="B645" t="s">
        <v>194</v>
      </c>
      <c r="C645" s="12" t="s">
        <v>116</v>
      </c>
      <c r="D645" t="s">
        <v>196</v>
      </c>
      <c r="E645">
        <f>SUM(Table111[[#This Row],[2026]:[2014]])</f>
        <v>22</v>
      </c>
      <c r="F645" s="22"/>
      <c r="G645" s="22"/>
      <c r="H645" s="22">
        <v>2</v>
      </c>
      <c r="I645" s="22">
        <v>12</v>
      </c>
      <c r="J645" s="22">
        <v>1</v>
      </c>
      <c r="K645" s="22"/>
      <c r="L645" s="22"/>
      <c r="M645" s="22">
        <v>2</v>
      </c>
      <c r="N645" s="22">
        <v>3</v>
      </c>
      <c r="O645" s="22">
        <v>2</v>
      </c>
      <c r="P645" s="22"/>
    </row>
    <row r="646" spans="1:16" customFormat="1" x14ac:dyDescent="0.35">
      <c r="A646" t="s">
        <v>634</v>
      </c>
      <c r="B646" t="s">
        <v>194</v>
      </c>
      <c r="C646" s="12" t="s">
        <v>116</v>
      </c>
      <c r="D646" t="s">
        <v>197</v>
      </c>
      <c r="E646">
        <f>SUM(Table111[[#This Row],[2026]:[2014]])</f>
        <v>9</v>
      </c>
      <c r="F646" s="22"/>
      <c r="G646" s="22"/>
      <c r="H646" s="22"/>
      <c r="I646" s="22"/>
      <c r="J646" s="22">
        <v>6</v>
      </c>
      <c r="K646" s="22">
        <v>2</v>
      </c>
      <c r="L646" s="22"/>
      <c r="M646" s="22"/>
      <c r="N646" s="22"/>
      <c r="O646" s="22">
        <v>1</v>
      </c>
      <c r="P646" s="22"/>
    </row>
    <row r="647" spans="1:16" customFormat="1" x14ac:dyDescent="0.35">
      <c r="A647" t="s">
        <v>634</v>
      </c>
      <c r="B647" t="s">
        <v>194</v>
      </c>
      <c r="C647" s="12" t="s">
        <v>116</v>
      </c>
      <c r="D647" t="s">
        <v>561</v>
      </c>
      <c r="E647">
        <f>SUM(Table111[[#This Row],[2026]:[2014]])</f>
        <v>10</v>
      </c>
      <c r="F647" s="22"/>
      <c r="G647" s="22"/>
      <c r="H647" s="22"/>
      <c r="I647" s="22"/>
      <c r="J647" s="22"/>
      <c r="K647" s="22"/>
      <c r="L647" s="22">
        <v>10</v>
      </c>
      <c r="M647" s="22"/>
      <c r="N647" s="22"/>
      <c r="O647" s="22"/>
      <c r="P647" s="22"/>
    </row>
    <row r="648" spans="1:16" customFormat="1" x14ac:dyDescent="0.35">
      <c r="A648" t="s">
        <v>634</v>
      </c>
      <c r="B648" t="s">
        <v>194</v>
      </c>
      <c r="C648" s="12" t="s">
        <v>116</v>
      </c>
      <c r="D648" t="s">
        <v>198</v>
      </c>
      <c r="E648">
        <f>SUM(Table111[[#This Row],[2026]:[2014]])</f>
        <v>36</v>
      </c>
      <c r="F648" s="22"/>
      <c r="G648" s="22"/>
      <c r="H648" s="22">
        <v>7</v>
      </c>
      <c r="I648" s="22">
        <v>5</v>
      </c>
      <c r="J648" s="22">
        <v>22</v>
      </c>
      <c r="K648" s="22"/>
      <c r="L648" s="22">
        <v>2</v>
      </c>
      <c r="M648" s="22"/>
      <c r="N648" s="22"/>
      <c r="O648" s="22"/>
      <c r="P648" s="22"/>
    </row>
    <row r="649" spans="1:16" customFormat="1" x14ac:dyDescent="0.35">
      <c r="A649" t="s">
        <v>634</v>
      </c>
      <c r="B649" t="s">
        <v>194</v>
      </c>
      <c r="C649" s="12" t="s">
        <v>116</v>
      </c>
      <c r="D649" t="s">
        <v>380</v>
      </c>
      <c r="E649">
        <f>SUM(Table111[[#This Row],[2026]:[2014]])</f>
        <v>11</v>
      </c>
      <c r="F649" s="22"/>
      <c r="G649" s="22"/>
      <c r="H649" s="22">
        <v>1</v>
      </c>
      <c r="I649" s="22">
        <v>2</v>
      </c>
      <c r="J649" s="22">
        <v>3</v>
      </c>
      <c r="K649" s="22"/>
      <c r="L649" s="22">
        <v>3</v>
      </c>
      <c r="M649" s="22">
        <v>1</v>
      </c>
      <c r="N649" s="22">
        <v>1</v>
      </c>
      <c r="O649" s="22"/>
      <c r="P649" s="22"/>
    </row>
    <row r="650" spans="1:16" customFormat="1" x14ac:dyDescent="0.35">
      <c r="A650" t="s">
        <v>634</v>
      </c>
      <c r="B650" t="s">
        <v>194</v>
      </c>
      <c r="C650" s="12" t="s">
        <v>116</v>
      </c>
      <c r="D650" t="s">
        <v>381</v>
      </c>
      <c r="E650">
        <f>SUM(Table111[[#This Row],[2026]:[2014]])</f>
        <v>7</v>
      </c>
      <c r="F650" s="22"/>
      <c r="G650" s="22"/>
      <c r="H650" s="22">
        <v>2</v>
      </c>
      <c r="I650" s="22">
        <v>1</v>
      </c>
      <c r="J650" s="22">
        <v>3</v>
      </c>
      <c r="K650" s="22">
        <v>1</v>
      </c>
      <c r="L650" s="22"/>
      <c r="M650" s="22"/>
      <c r="N650" s="22"/>
      <c r="O650" s="22"/>
      <c r="P650" s="22"/>
    </row>
    <row r="651" spans="1:16" customFormat="1" x14ac:dyDescent="0.35">
      <c r="A651" t="s">
        <v>634</v>
      </c>
      <c r="B651" t="s">
        <v>194</v>
      </c>
      <c r="C651" t="s">
        <v>849</v>
      </c>
      <c r="D651" t="s">
        <v>850</v>
      </c>
      <c r="E651">
        <f>SUM(Table111[[#This Row],[2026]:[2014]])</f>
        <v>4</v>
      </c>
      <c r="F651" s="22"/>
      <c r="G651" s="22"/>
      <c r="H651" s="22"/>
      <c r="I651" s="22"/>
      <c r="J651" s="22"/>
      <c r="K651" s="22"/>
      <c r="L651" s="22">
        <v>3</v>
      </c>
      <c r="M651" s="22">
        <v>-1</v>
      </c>
      <c r="N651" s="22">
        <v>2</v>
      </c>
      <c r="O651" s="22"/>
      <c r="P651" s="22"/>
    </row>
    <row r="652" spans="1:16" customFormat="1" x14ac:dyDescent="0.35">
      <c r="A652" t="s">
        <v>634</v>
      </c>
      <c r="B652" t="s">
        <v>194</v>
      </c>
      <c r="C652" t="s">
        <v>851</v>
      </c>
      <c r="D652" t="s">
        <v>852</v>
      </c>
      <c r="E652">
        <f>SUM(Table111[[#This Row],[2026]:[2014]])</f>
        <v>0</v>
      </c>
      <c r="F652" s="22"/>
      <c r="G652" s="22"/>
      <c r="H652" s="22"/>
      <c r="I652" s="22"/>
      <c r="J652" s="22"/>
      <c r="K652" s="22"/>
      <c r="L652" s="22"/>
      <c r="M652" s="22"/>
      <c r="N652" s="22"/>
      <c r="O652" s="22">
        <v>-1</v>
      </c>
      <c r="P652" s="22">
        <v>1</v>
      </c>
    </row>
    <row r="653" spans="1:16" customFormat="1" x14ac:dyDescent="0.35">
      <c r="A653" t="s">
        <v>634</v>
      </c>
      <c r="B653" t="s">
        <v>194</v>
      </c>
      <c r="C653" t="s">
        <v>384</v>
      </c>
      <c r="D653" t="s">
        <v>385</v>
      </c>
      <c r="E653">
        <f>SUM(Table111[[#This Row],[2026]:[2014]])</f>
        <v>2</v>
      </c>
      <c r="F653" s="22"/>
      <c r="G653" s="22"/>
      <c r="H653" s="22"/>
      <c r="I653" s="22"/>
      <c r="J653" s="22">
        <v>2</v>
      </c>
      <c r="K653" s="22"/>
      <c r="L653" s="22"/>
      <c r="M653" s="22"/>
      <c r="N653" s="22"/>
      <c r="O653" s="22"/>
      <c r="P653" s="22"/>
    </row>
    <row r="654" spans="1:16" customFormat="1" x14ac:dyDescent="0.35">
      <c r="A654" t="s">
        <v>634</v>
      </c>
      <c r="B654" t="s">
        <v>194</v>
      </c>
      <c r="C654" t="s">
        <v>853</v>
      </c>
      <c r="D654" t="s">
        <v>854</v>
      </c>
      <c r="E654">
        <f>SUM(Table111[[#This Row],[2026]:[2014]])</f>
        <v>1</v>
      </c>
      <c r="F654" s="22"/>
      <c r="G654" s="22"/>
      <c r="H654" s="22"/>
      <c r="I654" s="22"/>
      <c r="J654" s="22"/>
      <c r="K654" s="22"/>
      <c r="L654" s="22">
        <v>1</v>
      </c>
      <c r="M654" s="22"/>
      <c r="N654" s="22"/>
      <c r="O654" s="22"/>
      <c r="P654" s="22"/>
    </row>
    <row r="655" spans="1:16" customFormat="1" x14ac:dyDescent="0.35">
      <c r="A655" t="s">
        <v>634</v>
      </c>
      <c r="B655" t="s">
        <v>855</v>
      </c>
      <c r="C655" t="s">
        <v>856</v>
      </c>
      <c r="D655" t="s">
        <v>857</v>
      </c>
      <c r="E655">
        <f>SUM(Table111[[#This Row],[2026]:[2014]])</f>
        <v>2</v>
      </c>
      <c r="F655" s="22"/>
      <c r="G655" s="22"/>
      <c r="H655" s="22">
        <v>1</v>
      </c>
      <c r="I655" s="22"/>
      <c r="J655" s="22"/>
      <c r="K655" s="22"/>
      <c r="L655" s="22"/>
      <c r="M655" s="22">
        <v>1</v>
      </c>
      <c r="N655" s="22"/>
      <c r="O655" s="22"/>
      <c r="P655" s="22"/>
    </row>
    <row r="656" spans="1:16" customFormat="1" x14ac:dyDescent="0.35">
      <c r="A656" t="s">
        <v>634</v>
      </c>
      <c r="B656" t="s">
        <v>855</v>
      </c>
      <c r="C656" t="s">
        <v>858</v>
      </c>
      <c r="D656" t="s">
        <v>859</v>
      </c>
      <c r="E656">
        <f>SUM(Table111[[#This Row],[2026]:[2014]])</f>
        <v>3</v>
      </c>
      <c r="F656" s="22"/>
      <c r="G656" s="22"/>
      <c r="H656" s="22"/>
      <c r="I656" s="22"/>
      <c r="J656" s="22"/>
      <c r="K656" s="22"/>
      <c r="L656" s="22"/>
      <c r="M656" s="22">
        <v>3</v>
      </c>
      <c r="N656" s="22"/>
      <c r="O656" s="22"/>
      <c r="P656" s="22"/>
    </row>
    <row r="657" spans="1:16" customFormat="1" x14ac:dyDescent="0.35">
      <c r="A657" t="s">
        <v>634</v>
      </c>
      <c r="B657" t="s">
        <v>199</v>
      </c>
      <c r="C657" t="s">
        <v>860</v>
      </c>
      <c r="D657" t="s">
        <v>861</v>
      </c>
      <c r="E657">
        <f>SUM(Table111[[#This Row],[2026]:[2014]])</f>
        <v>2</v>
      </c>
      <c r="F657" s="22"/>
      <c r="G657" s="22"/>
      <c r="H657" s="22">
        <v>1</v>
      </c>
      <c r="I657" s="22">
        <v>1</v>
      </c>
      <c r="J657" s="22"/>
      <c r="K657" s="22"/>
      <c r="L657" s="22"/>
      <c r="M657" s="22"/>
      <c r="N657" s="22"/>
      <c r="O657" s="22"/>
      <c r="P657" s="22"/>
    </row>
    <row r="658" spans="1:16" customFormat="1" x14ac:dyDescent="0.35">
      <c r="A658" t="s">
        <v>634</v>
      </c>
      <c r="B658" t="s">
        <v>202</v>
      </c>
      <c r="C658" t="s">
        <v>862</v>
      </c>
      <c r="D658" t="s">
        <v>863</v>
      </c>
      <c r="E658">
        <f>SUM(Table111[[#This Row],[2026]:[2014]])</f>
        <v>3</v>
      </c>
      <c r="F658" s="22"/>
      <c r="G658" s="22"/>
      <c r="H658" s="22"/>
      <c r="I658" s="22"/>
      <c r="J658" s="22"/>
      <c r="K658" s="22"/>
      <c r="L658" s="22"/>
      <c r="M658" s="22"/>
      <c r="N658" s="22"/>
      <c r="O658" s="22">
        <v>3</v>
      </c>
      <c r="P658" s="22"/>
    </row>
    <row r="659" spans="1:16" customFormat="1" x14ac:dyDescent="0.35">
      <c r="A659" t="s">
        <v>634</v>
      </c>
      <c r="B659" t="s">
        <v>202</v>
      </c>
      <c r="C659" t="s">
        <v>203</v>
      </c>
      <c r="D659" t="s">
        <v>204</v>
      </c>
      <c r="E659">
        <f>SUM(Table111[[#This Row],[2026]:[2014]])</f>
        <v>4</v>
      </c>
      <c r="F659" s="22"/>
      <c r="G659" s="22"/>
      <c r="H659" s="22"/>
      <c r="I659" s="22"/>
      <c r="J659" s="22"/>
      <c r="K659" s="22"/>
      <c r="L659" s="22">
        <v>3</v>
      </c>
      <c r="M659" s="22"/>
      <c r="N659" s="22"/>
      <c r="O659" s="22">
        <v>1</v>
      </c>
      <c r="P659" s="22"/>
    </row>
    <row r="660" spans="1:16" customFormat="1" x14ac:dyDescent="0.35">
      <c r="A660" t="s">
        <v>634</v>
      </c>
      <c r="B660" t="s">
        <v>391</v>
      </c>
      <c r="C660" t="s">
        <v>864</v>
      </c>
      <c r="D660" t="s">
        <v>865</v>
      </c>
      <c r="E660">
        <f>SUM(Table111[[#This Row],[2026]:[2014]])</f>
        <v>1</v>
      </c>
      <c r="F660" s="22"/>
      <c r="G660" s="22"/>
      <c r="H660" s="22"/>
      <c r="I660" s="22">
        <v>1</v>
      </c>
      <c r="J660" s="22"/>
      <c r="K660" s="22"/>
      <c r="L660" s="22"/>
      <c r="M660" s="22"/>
      <c r="N660" s="22"/>
      <c r="O660" s="22"/>
      <c r="P660" s="22"/>
    </row>
    <row r="661" spans="1:16" customFormat="1" x14ac:dyDescent="0.35">
      <c r="A661" t="s">
        <v>634</v>
      </c>
      <c r="B661" t="s">
        <v>209</v>
      </c>
      <c r="C661" t="s">
        <v>210</v>
      </c>
      <c r="D661" t="s">
        <v>211</v>
      </c>
      <c r="E661">
        <f>SUM(Table111[[#This Row],[2026]:[2014]])</f>
        <v>1</v>
      </c>
      <c r="F661" s="22"/>
      <c r="G661" s="22"/>
      <c r="H661" s="22"/>
      <c r="I661" s="22"/>
      <c r="J661" s="22">
        <v>1</v>
      </c>
      <c r="K661" s="22"/>
      <c r="L661" s="22"/>
      <c r="M661" s="22"/>
      <c r="N661" s="22"/>
      <c r="O661" s="22"/>
      <c r="P661" s="22"/>
    </row>
    <row r="662" spans="1:16" customFormat="1" x14ac:dyDescent="0.35">
      <c r="A662" t="s">
        <v>634</v>
      </c>
      <c r="B662" t="s">
        <v>212</v>
      </c>
      <c r="C662" t="s">
        <v>866</v>
      </c>
      <c r="D662" t="s">
        <v>867</v>
      </c>
      <c r="E662">
        <f>SUM(Table111[[#This Row],[2026]:[2014]])</f>
        <v>1</v>
      </c>
      <c r="F662" s="22"/>
      <c r="G662" s="22"/>
      <c r="H662" s="22"/>
      <c r="I662" s="22"/>
      <c r="J662" s="22"/>
      <c r="K662" s="22"/>
      <c r="L662" s="22"/>
      <c r="M662" s="22">
        <v>1</v>
      </c>
      <c r="N662" s="22"/>
      <c r="O662" s="22"/>
      <c r="P662" s="22"/>
    </row>
    <row r="663" spans="1:16" customFormat="1" x14ac:dyDescent="0.35">
      <c r="A663" t="s">
        <v>634</v>
      </c>
      <c r="B663" t="s">
        <v>212</v>
      </c>
      <c r="C663" t="s">
        <v>868</v>
      </c>
      <c r="D663" t="s">
        <v>869</v>
      </c>
      <c r="E663">
        <f>SUM(Table111[[#This Row],[2026]:[2014]])</f>
        <v>0</v>
      </c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>
        <v>0</v>
      </c>
    </row>
    <row r="664" spans="1:16" customFormat="1" x14ac:dyDescent="0.35">
      <c r="A664" t="s">
        <v>634</v>
      </c>
      <c r="B664" t="s">
        <v>212</v>
      </c>
      <c r="C664" t="s">
        <v>870</v>
      </c>
      <c r="D664" t="s">
        <v>871</v>
      </c>
      <c r="E664">
        <f>SUM(Table111[[#This Row],[2026]:[2014]])</f>
        <v>1</v>
      </c>
      <c r="F664" s="22"/>
      <c r="G664" s="22"/>
      <c r="H664" s="22"/>
      <c r="I664" s="22"/>
      <c r="J664" s="22"/>
      <c r="K664" s="22">
        <v>-1</v>
      </c>
      <c r="L664" s="22">
        <v>1</v>
      </c>
      <c r="M664" s="22"/>
      <c r="N664" s="22"/>
      <c r="O664" s="22">
        <v>1</v>
      </c>
      <c r="P664" s="22"/>
    </row>
    <row r="665" spans="1:16" customFormat="1" x14ac:dyDescent="0.35">
      <c r="A665" t="s">
        <v>634</v>
      </c>
      <c r="B665" t="s">
        <v>212</v>
      </c>
      <c r="C665" t="s">
        <v>872</v>
      </c>
      <c r="D665" t="s">
        <v>873</v>
      </c>
      <c r="E665">
        <f>SUM(Table111[[#This Row],[2026]:[2014]])</f>
        <v>0</v>
      </c>
      <c r="F665" s="22"/>
      <c r="G665" s="22"/>
      <c r="H665" s="22"/>
      <c r="I665" s="22"/>
      <c r="J665" s="22"/>
      <c r="K665" s="22"/>
      <c r="L665" s="22"/>
      <c r="M665" s="22">
        <v>-1</v>
      </c>
      <c r="N665" s="22">
        <v>1</v>
      </c>
      <c r="O665" s="22"/>
      <c r="P665" s="22"/>
    </row>
    <row r="666" spans="1:16" customFormat="1" x14ac:dyDescent="0.35">
      <c r="A666" t="s">
        <v>634</v>
      </c>
      <c r="B666" t="s">
        <v>212</v>
      </c>
      <c r="C666" t="s">
        <v>874</v>
      </c>
      <c r="D666" t="s">
        <v>875</v>
      </c>
      <c r="E666">
        <f>SUM(Table111[[#This Row],[2026]:[2014]])</f>
        <v>3</v>
      </c>
      <c r="F666" s="22"/>
      <c r="G666" s="22"/>
      <c r="H666" s="22"/>
      <c r="I666" s="22">
        <v>3</v>
      </c>
      <c r="J666" s="22"/>
      <c r="K666" s="22"/>
      <c r="L666" s="22"/>
      <c r="M666" s="22"/>
      <c r="N666" s="22"/>
      <c r="O666" s="22"/>
      <c r="P666" s="22"/>
    </row>
    <row r="667" spans="1:16" customFormat="1" x14ac:dyDescent="0.35">
      <c r="A667" t="s">
        <v>634</v>
      </c>
      <c r="B667" t="s">
        <v>212</v>
      </c>
      <c r="C667" t="s">
        <v>567</v>
      </c>
      <c r="D667" t="s">
        <v>568</v>
      </c>
      <c r="E667">
        <f>SUM(Table111[[#This Row],[2026]:[2014]])</f>
        <v>5</v>
      </c>
      <c r="F667" s="22"/>
      <c r="G667" s="22"/>
      <c r="H667" s="22"/>
      <c r="I667" s="22">
        <v>1</v>
      </c>
      <c r="J667" s="22"/>
      <c r="K667" s="22"/>
      <c r="L667" s="22"/>
      <c r="M667" s="22"/>
      <c r="N667" s="22">
        <v>2</v>
      </c>
      <c r="O667" s="22"/>
      <c r="P667" s="22">
        <v>2</v>
      </c>
    </row>
    <row r="668" spans="1:16" customFormat="1" x14ac:dyDescent="0.35">
      <c r="A668" t="s">
        <v>634</v>
      </c>
      <c r="B668" t="s">
        <v>212</v>
      </c>
      <c r="C668" t="s">
        <v>396</v>
      </c>
      <c r="D668" t="s">
        <v>397</v>
      </c>
      <c r="E668">
        <f>SUM(Table111[[#This Row],[2026]:[2014]])</f>
        <v>4</v>
      </c>
      <c r="F668" s="22"/>
      <c r="G668" s="22">
        <v>3</v>
      </c>
      <c r="H668" s="22"/>
      <c r="I668" s="22"/>
      <c r="J668" s="22"/>
      <c r="K668" s="22"/>
      <c r="L668" s="22"/>
      <c r="M668" s="22"/>
      <c r="N668" s="22">
        <v>1</v>
      </c>
      <c r="O668" s="22"/>
      <c r="P668" s="22"/>
    </row>
    <row r="669" spans="1:16" customFormat="1" x14ac:dyDescent="0.35">
      <c r="A669" t="s">
        <v>634</v>
      </c>
      <c r="B669" t="s">
        <v>212</v>
      </c>
      <c r="C669" t="s">
        <v>485</v>
      </c>
      <c r="D669" t="s">
        <v>486</v>
      </c>
      <c r="E669">
        <f>SUM(Table111[[#This Row],[2026]:[2014]])</f>
        <v>1</v>
      </c>
      <c r="F669" s="22"/>
      <c r="G669" s="22"/>
      <c r="H669" s="22"/>
      <c r="I669" s="22"/>
      <c r="J669" s="22"/>
      <c r="K669" s="22"/>
      <c r="L669" s="22"/>
      <c r="M669" s="22"/>
      <c r="N669" s="22"/>
      <c r="O669" s="22">
        <v>1</v>
      </c>
      <c r="P669" s="22"/>
    </row>
    <row r="670" spans="1:16" customFormat="1" x14ac:dyDescent="0.35">
      <c r="A670" t="s">
        <v>634</v>
      </c>
      <c r="B670" t="s">
        <v>212</v>
      </c>
      <c r="C670" t="s">
        <v>876</v>
      </c>
      <c r="D670" t="s">
        <v>877</v>
      </c>
      <c r="E670">
        <f>SUM(Table111[[#This Row],[2026]:[2014]])</f>
        <v>4</v>
      </c>
      <c r="F670" s="22"/>
      <c r="G670" s="22"/>
      <c r="H670" s="22"/>
      <c r="I670" s="22"/>
      <c r="J670" s="22"/>
      <c r="K670" s="22"/>
      <c r="L670" s="22"/>
      <c r="M670" s="22"/>
      <c r="N670" s="22">
        <v>4</v>
      </c>
      <c r="O670" s="22"/>
      <c r="P670" s="22"/>
    </row>
    <row r="671" spans="1:16" customFormat="1" x14ac:dyDescent="0.35">
      <c r="A671" t="s">
        <v>634</v>
      </c>
      <c r="B671" t="s">
        <v>225</v>
      </c>
      <c r="C671" t="s">
        <v>878</v>
      </c>
      <c r="D671" t="s">
        <v>879</v>
      </c>
      <c r="E671">
        <f>SUM(Table111[[#This Row],[2026]:[2014]])</f>
        <v>2</v>
      </c>
      <c r="F671" s="22"/>
      <c r="G671" s="22">
        <v>1</v>
      </c>
      <c r="H671" s="22"/>
      <c r="I671" s="22"/>
      <c r="J671" s="22">
        <v>1</v>
      </c>
      <c r="K671" s="22"/>
      <c r="L671" s="22"/>
      <c r="M671" s="22"/>
      <c r="N671" s="22"/>
      <c r="O671" s="22"/>
      <c r="P671" s="22"/>
    </row>
    <row r="672" spans="1:16" customFormat="1" x14ac:dyDescent="0.35">
      <c r="A672" t="s">
        <v>634</v>
      </c>
      <c r="B672" t="s">
        <v>225</v>
      </c>
      <c r="C672" t="s">
        <v>880</v>
      </c>
      <c r="D672" t="s">
        <v>881</v>
      </c>
      <c r="E672">
        <f>SUM(Table111[[#This Row],[2026]:[2014]])</f>
        <v>0</v>
      </c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>
        <v>0</v>
      </c>
    </row>
    <row r="673" spans="1:16" customFormat="1" x14ac:dyDescent="0.35">
      <c r="A673" t="s">
        <v>634</v>
      </c>
      <c r="B673" t="s">
        <v>225</v>
      </c>
      <c r="C673" t="s">
        <v>882</v>
      </c>
      <c r="D673" t="s">
        <v>883</v>
      </c>
      <c r="E673">
        <f>SUM(Table111[[#This Row],[2026]:[2014]])</f>
        <v>1</v>
      </c>
      <c r="F673" s="22"/>
      <c r="G673" s="22"/>
      <c r="H673" s="22"/>
      <c r="I673" s="22"/>
      <c r="J673" s="22"/>
      <c r="K673" s="22"/>
      <c r="L673" s="22">
        <v>1</v>
      </c>
      <c r="M673" s="22"/>
      <c r="N673" s="22"/>
      <c r="O673" s="22"/>
      <c r="P673" s="22"/>
    </row>
    <row r="674" spans="1:16" customFormat="1" x14ac:dyDescent="0.35">
      <c r="A674" t="s">
        <v>634</v>
      </c>
      <c r="B674" t="s">
        <v>225</v>
      </c>
      <c r="C674" t="s">
        <v>884</v>
      </c>
      <c r="D674" t="s">
        <v>885</v>
      </c>
      <c r="E674">
        <f>SUM(Table111[[#This Row],[2026]:[2014]])</f>
        <v>1</v>
      </c>
      <c r="F674" s="22"/>
      <c r="G674" s="22"/>
      <c r="H674" s="22"/>
      <c r="I674" s="22"/>
      <c r="J674" s="22"/>
      <c r="K674" s="22"/>
      <c r="L674" s="22"/>
      <c r="M674" s="22">
        <v>1</v>
      </c>
      <c r="N674" s="22"/>
      <c r="O674" s="22"/>
      <c r="P674" s="22"/>
    </row>
    <row r="675" spans="1:16" customFormat="1" x14ac:dyDescent="0.35">
      <c r="A675" t="s">
        <v>634</v>
      </c>
      <c r="B675" t="s">
        <v>225</v>
      </c>
      <c r="C675" t="s">
        <v>886</v>
      </c>
      <c r="D675" t="s">
        <v>887</v>
      </c>
      <c r="E675">
        <f>SUM(Table111[[#This Row],[2026]:[2014]])</f>
        <v>2</v>
      </c>
      <c r="F675" s="22"/>
      <c r="G675" s="22"/>
      <c r="H675" s="22"/>
      <c r="I675" s="22"/>
      <c r="J675" s="22"/>
      <c r="K675" s="22"/>
      <c r="L675" s="22"/>
      <c r="M675" s="22"/>
      <c r="N675" s="22"/>
      <c r="O675" s="22">
        <v>1</v>
      </c>
      <c r="P675" s="22">
        <v>1</v>
      </c>
    </row>
    <row r="676" spans="1:16" customFormat="1" x14ac:dyDescent="0.35">
      <c r="A676" t="s">
        <v>634</v>
      </c>
      <c r="B676" t="s">
        <v>225</v>
      </c>
      <c r="C676" t="s">
        <v>888</v>
      </c>
      <c r="D676" t="s">
        <v>889</v>
      </c>
      <c r="E676">
        <f>SUM(Table111[[#This Row],[2026]:[2014]])</f>
        <v>1</v>
      </c>
      <c r="F676" s="22"/>
      <c r="G676" s="22"/>
      <c r="H676" s="22"/>
      <c r="I676" s="22"/>
      <c r="J676" s="22"/>
      <c r="K676" s="22"/>
      <c r="L676" s="22"/>
      <c r="M676" s="22"/>
      <c r="N676" s="22">
        <v>1</v>
      </c>
      <c r="O676" s="22"/>
      <c r="P676" s="22"/>
    </row>
    <row r="677" spans="1:16" customFormat="1" x14ac:dyDescent="0.35">
      <c r="A677" t="s">
        <v>634</v>
      </c>
      <c r="B677" t="s">
        <v>225</v>
      </c>
      <c r="C677" t="s">
        <v>890</v>
      </c>
      <c r="D677" t="s">
        <v>891</v>
      </c>
      <c r="E677">
        <f>SUM(Table111[[#This Row],[2026]:[2014]])</f>
        <v>1</v>
      </c>
      <c r="F677" s="22"/>
      <c r="G677" s="22"/>
      <c r="H677" s="22">
        <v>1</v>
      </c>
      <c r="I677" s="22"/>
      <c r="J677" s="22"/>
      <c r="K677" s="22"/>
      <c r="L677" s="22"/>
      <c r="M677" s="22"/>
      <c r="N677" s="22"/>
      <c r="O677" s="22"/>
      <c r="P677" s="22"/>
    </row>
    <row r="678" spans="1:16" customFormat="1" x14ac:dyDescent="0.35">
      <c r="A678" t="s">
        <v>634</v>
      </c>
      <c r="B678" t="s">
        <v>225</v>
      </c>
      <c r="C678" t="s">
        <v>892</v>
      </c>
      <c r="D678" t="s">
        <v>893</v>
      </c>
      <c r="E678">
        <f>SUM(Table111[[#This Row],[2026]:[2014]])</f>
        <v>1</v>
      </c>
      <c r="F678" s="22"/>
      <c r="G678" s="22"/>
      <c r="H678" s="22">
        <v>1</v>
      </c>
      <c r="I678" s="22"/>
      <c r="J678" s="22"/>
      <c r="K678" s="22"/>
      <c r="L678" s="22"/>
      <c r="M678" s="22"/>
      <c r="N678" s="22"/>
      <c r="O678" s="22"/>
      <c r="P678" s="22"/>
    </row>
    <row r="679" spans="1:16" customFormat="1" x14ac:dyDescent="0.35">
      <c r="A679" t="s">
        <v>634</v>
      </c>
      <c r="B679" t="s">
        <v>230</v>
      </c>
      <c r="C679" t="s">
        <v>894</v>
      </c>
      <c r="D679" t="s">
        <v>895</v>
      </c>
      <c r="E679">
        <f>SUM(Table111[[#This Row],[2026]:[2014]])</f>
        <v>2</v>
      </c>
      <c r="F679" s="22">
        <v>2</v>
      </c>
      <c r="G679" s="22"/>
      <c r="H679" s="22"/>
      <c r="I679" s="22"/>
      <c r="J679" s="22"/>
      <c r="K679" s="22"/>
      <c r="L679" s="22"/>
      <c r="M679" s="22"/>
      <c r="N679" s="22"/>
      <c r="O679" s="22"/>
      <c r="P679" s="22"/>
    </row>
    <row r="680" spans="1:16" customFormat="1" x14ac:dyDescent="0.35">
      <c r="A680" t="s">
        <v>634</v>
      </c>
      <c r="B680" t="s">
        <v>230</v>
      </c>
      <c r="C680" t="s">
        <v>231</v>
      </c>
      <c r="D680" t="s">
        <v>232</v>
      </c>
      <c r="E680">
        <f>SUM(Table111[[#This Row],[2026]:[2014]])</f>
        <v>20</v>
      </c>
      <c r="F680" s="22">
        <v>1</v>
      </c>
      <c r="G680" s="22">
        <v>3</v>
      </c>
      <c r="H680" s="22">
        <v>4</v>
      </c>
      <c r="I680" s="22">
        <v>5</v>
      </c>
      <c r="J680" s="22">
        <v>3</v>
      </c>
      <c r="K680" s="22">
        <v>4</v>
      </c>
      <c r="L680" s="22"/>
      <c r="M680" s="22"/>
      <c r="N680" s="22"/>
      <c r="O680" s="22"/>
      <c r="P680" s="22"/>
    </row>
    <row r="681" spans="1:16" customFormat="1" x14ac:dyDescent="0.35">
      <c r="A681" t="s">
        <v>634</v>
      </c>
      <c r="B681" t="s">
        <v>230</v>
      </c>
      <c r="C681" t="s">
        <v>233</v>
      </c>
      <c r="D681" t="s">
        <v>234</v>
      </c>
      <c r="E681">
        <f>SUM(Table111[[#This Row],[2026]:[2014]])</f>
        <v>2</v>
      </c>
      <c r="F681" s="22"/>
      <c r="G681" s="22">
        <v>1</v>
      </c>
      <c r="H681" s="22"/>
      <c r="I681" s="22">
        <v>1</v>
      </c>
      <c r="J681" s="22"/>
      <c r="K681" s="22"/>
      <c r="L681" s="22"/>
      <c r="M681" s="22"/>
      <c r="N681" s="22"/>
      <c r="O681" s="22"/>
      <c r="P681" s="22"/>
    </row>
    <row r="682" spans="1:16" customFormat="1" x14ac:dyDescent="0.35">
      <c r="A682" t="s">
        <v>634</v>
      </c>
      <c r="B682" t="s">
        <v>230</v>
      </c>
      <c r="C682" t="s">
        <v>896</v>
      </c>
      <c r="D682" t="s">
        <v>897</v>
      </c>
      <c r="E682">
        <f>SUM(Table111[[#This Row],[2026]:[2014]])</f>
        <v>2</v>
      </c>
      <c r="F682" s="22">
        <v>1</v>
      </c>
      <c r="G682" s="22"/>
      <c r="H682" s="22"/>
      <c r="I682" s="22"/>
      <c r="J682" s="22">
        <v>1</v>
      </c>
      <c r="K682" s="22"/>
      <c r="L682" s="22"/>
      <c r="M682" s="22"/>
      <c r="N682" s="22"/>
      <c r="O682" s="22"/>
      <c r="P682" s="22"/>
    </row>
    <row r="683" spans="1:16" customFormat="1" x14ac:dyDescent="0.35">
      <c r="A683" t="s">
        <v>634</v>
      </c>
      <c r="B683" t="s">
        <v>230</v>
      </c>
      <c r="C683" t="s">
        <v>898</v>
      </c>
      <c r="D683" t="s">
        <v>899</v>
      </c>
      <c r="E683">
        <f>SUM(Table111[[#This Row],[2026]:[2014]])</f>
        <v>3</v>
      </c>
      <c r="F683" s="22"/>
      <c r="G683" s="22"/>
      <c r="H683" s="22"/>
      <c r="I683" s="22"/>
      <c r="J683" s="22"/>
      <c r="K683" s="22"/>
      <c r="L683" s="22"/>
      <c r="M683" s="22">
        <v>3</v>
      </c>
      <c r="N683" s="22"/>
      <c r="O683" s="22"/>
      <c r="P683" s="22"/>
    </row>
    <row r="684" spans="1:16" customFormat="1" x14ac:dyDescent="0.35">
      <c r="A684" t="s">
        <v>634</v>
      </c>
      <c r="B684" t="s">
        <v>230</v>
      </c>
      <c r="C684" t="s">
        <v>487</v>
      </c>
      <c r="D684" t="s">
        <v>488</v>
      </c>
      <c r="E684">
        <f>SUM(Table111[[#This Row],[2026]:[2014]])</f>
        <v>40</v>
      </c>
      <c r="F684" s="22"/>
      <c r="G684" s="22"/>
      <c r="H684" s="22"/>
      <c r="I684" s="22"/>
      <c r="J684" s="22"/>
      <c r="K684" s="22"/>
      <c r="L684" s="22"/>
      <c r="M684" s="22">
        <v>21</v>
      </c>
      <c r="N684" s="22">
        <v>15</v>
      </c>
      <c r="O684" s="22">
        <v>4</v>
      </c>
      <c r="P684" s="22"/>
    </row>
    <row r="685" spans="1:16" customFormat="1" x14ac:dyDescent="0.35">
      <c r="A685" t="s">
        <v>634</v>
      </c>
      <c r="B685" t="s">
        <v>230</v>
      </c>
      <c r="C685" t="s">
        <v>424</v>
      </c>
      <c r="D685" t="s">
        <v>425</v>
      </c>
      <c r="E685">
        <f>SUM(Table111[[#This Row],[2026]:[2014]])</f>
        <v>15</v>
      </c>
      <c r="F685" s="22"/>
      <c r="G685" s="22"/>
      <c r="H685" s="22"/>
      <c r="I685" s="22"/>
      <c r="J685" s="22"/>
      <c r="K685" s="22"/>
      <c r="L685" s="22"/>
      <c r="M685" s="22">
        <v>8</v>
      </c>
      <c r="N685" s="22"/>
      <c r="O685" s="22">
        <v>7</v>
      </c>
      <c r="P685" s="22"/>
    </row>
    <row r="686" spans="1:16" customFormat="1" x14ac:dyDescent="0.35">
      <c r="A686" t="s">
        <v>634</v>
      </c>
      <c r="B686" t="s">
        <v>230</v>
      </c>
      <c r="C686" t="s">
        <v>581</v>
      </c>
      <c r="D686" t="s">
        <v>582</v>
      </c>
      <c r="E686">
        <f>SUM(Table111[[#This Row],[2026]:[2014]])</f>
        <v>8</v>
      </c>
      <c r="F686" s="22"/>
      <c r="G686" s="22"/>
      <c r="H686" s="22"/>
      <c r="I686" s="22"/>
      <c r="J686" s="22"/>
      <c r="K686" s="22"/>
      <c r="L686" s="22"/>
      <c r="M686" s="22">
        <v>6</v>
      </c>
      <c r="N686" s="22">
        <v>2</v>
      </c>
      <c r="O686" s="22"/>
      <c r="P686" s="22"/>
    </row>
    <row r="687" spans="1:16" customFormat="1" x14ac:dyDescent="0.35">
      <c r="A687" t="s">
        <v>634</v>
      </c>
      <c r="B687" t="s">
        <v>230</v>
      </c>
      <c r="C687" t="s">
        <v>583</v>
      </c>
      <c r="D687" t="s">
        <v>584</v>
      </c>
      <c r="E687">
        <f>SUM(Table111[[#This Row],[2026]:[2014]])</f>
        <v>5</v>
      </c>
      <c r="F687" s="22"/>
      <c r="G687" s="22"/>
      <c r="H687" s="22"/>
      <c r="I687" s="22"/>
      <c r="J687" s="22"/>
      <c r="K687" s="22"/>
      <c r="L687" s="22"/>
      <c r="M687" s="22"/>
      <c r="N687" s="22"/>
      <c r="O687" s="22">
        <v>5</v>
      </c>
      <c r="P687" s="22"/>
    </row>
    <row r="688" spans="1:16" customFormat="1" x14ac:dyDescent="0.35">
      <c r="A688" t="s">
        <v>634</v>
      </c>
      <c r="B688" t="s">
        <v>230</v>
      </c>
      <c r="C688" t="s">
        <v>900</v>
      </c>
      <c r="D688" t="s">
        <v>901</v>
      </c>
      <c r="E688">
        <f>SUM(Table111[[#This Row],[2026]:[2014]])</f>
        <v>1</v>
      </c>
      <c r="F688" s="22"/>
      <c r="G688" s="22"/>
      <c r="H688" s="22"/>
      <c r="I688" s="22"/>
      <c r="J688" s="22"/>
      <c r="K688" s="22"/>
      <c r="L688" s="22">
        <v>1</v>
      </c>
      <c r="M688" s="22"/>
      <c r="N688" s="22"/>
      <c r="O688" s="22"/>
      <c r="P688" s="22"/>
    </row>
    <row r="689" spans="1:16" customFormat="1" x14ac:dyDescent="0.35">
      <c r="A689" t="s">
        <v>634</v>
      </c>
      <c r="B689" t="s">
        <v>235</v>
      </c>
      <c r="C689" t="s">
        <v>902</v>
      </c>
      <c r="D689" t="s">
        <v>903</v>
      </c>
      <c r="E689">
        <f>SUM(Table111[[#This Row],[2026]:[2014]])</f>
        <v>2</v>
      </c>
      <c r="F689" s="22"/>
      <c r="G689" s="22"/>
      <c r="H689" s="22">
        <v>2</v>
      </c>
      <c r="I689" s="22"/>
      <c r="J689" s="22"/>
      <c r="K689" s="22"/>
      <c r="L689" s="22"/>
      <c r="M689" s="22"/>
      <c r="N689" s="22"/>
      <c r="O689" s="22"/>
      <c r="P689" s="22"/>
    </row>
    <row r="690" spans="1:16" customFormat="1" x14ac:dyDescent="0.35">
      <c r="A690" t="s">
        <v>634</v>
      </c>
      <c r="B690" t="s">
        <v>235</v>
      </c>
      <c r="C690" t="s">
        <v>904</v>
      </c>
      <c r="D690" t="s">
        <v>905</v>
      </c>
      <c r="E690">
        <f>SUM(Table111[[#This Row],[2026]:[2014]])</f>
        <v>1</v>
      </c>
      <c r="F690" s="22"/>
      <c r="G690" s="22"/>
      <c r="H690" s="22"/>
      <c r="I690" s="22"/>
      <c r="J690" s="22"/>
      <c r="K690" s="22"/>
      <c r="L690" s="22"/>
      <c r="M690" s="22"/>
      <c r="N690" s="22"/>
      <c r="O690" s="22">
        <v>1</v>
      </c>
      <c r="P690" s="22"/>
    </row>
    <row r="691" spans="1:16" customFormat="1" x14ac:dyDescent="0.35">
      <c r="A691" t="s">
        <v>634</v>
      </c>
      <c r="B691" t="s">
        <v>235</v>
      </c>
      <c r="C691" t="s">
        <v>906</v>
      </c>
      <c r="D691" t="s">
        <v>907</v>
      </c>
      <c r="E691">
        <f>SUM(Table111[[#This Row],[2026]:[2014]])</f>
        <v>1</v>
      </c>
      <c r="F691" s="22"/>
      <c r="G691" s="22"/>
      <c r="H691" s="22"/>
      <c r="I691" s="22"/>
      <c r="J691" s="22"/>
      <c r="K691" s="22"/>
      <c r="L691" s="22"/>
      <c r="M691" s="22"/>
      <c r="N691" s="22"/>
      <c r="O691" s="22">
        <v>1</v>
      </c>
      <c r="P691" s="22"/>
    </row>
    <row r="692" spans="1:16" customFormat="1" x14ac:dyDescent="0.35">
      <c r="A692" t="s">
        <v>634</v>
      </c>
      <c r="B692" t="s">
        <v>235</v>
      </c>
      <c r="C692" t="s">
        <v>238</v>
      </c>
      <c r="D692" t="s">
        <v>239</v>
      </c>
      <c r="E692">
        <f>SUM(Table111[[#This Row],[2026]:[2014]])</f>
        <v>3</v>
      </c>
      <c r="F692" s="22"/>
      <c r="G692" s="22">
        <v>1</v>
      </c>
      <c r="H692" s="22">
        <v>1</v>
      </c>
      <c r="I692" s="22"/>
      <c r="J692" s="22"/>
      <c r="K692" s="22"/>
      <c r="L692" s="22"/>
      <c r="M692" s="22">
        <v>1</v>
      </c>
      <c r="N692" s="22"/>
      <c r="O692" s="22"/>
      <c r="P692" s="22"/>
    </row>
    <row r="693" spans="1:16" customFormat="1" x14ac:dyDescent="0.35">
      <c r="A693" t="s">
        <v>634</v>
      </c>
      <c r="B693" t="s">
        <v>240</v>
      </c>
      <c r="C693" t="s">
        <v>908</v>
      </c>
      <c r="D693" t="s">
        <v>909</v>
      </c>
      <c r="E693">
        <f>SUM(Table111[[#This Row],[2026]:[2014]])</f>
        <v>1</v>
      </c>
      <c r="F693" s="22"/>
      <c r="G693" s="22"/>
      <c r="H693" s="22"/>
      <c r="I693" s="22"/>
      <c r="J693" s="22"/>
      <c r="K693" s="22"/>
      <c r="L693" s="22"/>
      <c r="M693" s="22"/>
      <c r="N693" s="22">
        <v>1</v>
      </c>
      <c r="O693" s="22"/>
      <c r="P693" s="22"/>
    </row>
    <row r="694" spans="1:16" customFormat="1" x14ac:dyDescent="0.35">
      <c r="A694" t="s">
        <v>634</v>
      </c>
      <c r="B694" t="s">
        <v>240</v>
      </c>
      <c r="C694" t="s">
        <v>910</v>
      </c>
      <c r="D694" t="s">
        <v>911</v>
      </c>
      <c r="E694">
        <f>SUM(Table111[[#This Row],[2026]:[2014]])</f>
        <v>1</v>
      </c>
      <c r="F694" s="22"/>
      <c r="G694" s="22"/>
      <c r="H694" s="22"/>
      <c r="I694" s="22"/>
      <c r="J694" s="22"/>
      <c r="K694" s="22"/>
      <c r="L694" s="22"/>
      <c r="M694" s="22"/>
      <c r="N694" s="22"/>
      <c r="O694" s="22">
        <v>1</v>
      </c>
      <c r="P694" s="22"/>
    </row>
    <row r="695" spans="1:16" customFormat="1" x14ac:dyDescent="0.35">
      <c r="A695" t="s">
        <v>634</v>
      </c>
      <c r="B695" t="s">
        <v>243</v>
      </c>
      <c r="C695" t="s">
        <v>912</v>
      </c>
      <c r="D695" t="s">
        <v>913</v>
      </c>
      <c r="E695">
        <f>SUM(Table111[[#This Row],[2026]:[2014]])</f>
        <v>2</v>
      </c>
      <c r="F695" s="22"/>
      <c r="G695" s="22"/>
      <c r="H695" s="22"/>
      <c r="I695" s="22"/>
      <c r="J695" s="22">
        <v>2</v>
      </c>
      <c r="K695" s="22"/>
      <c r="L695" s="22"/>
      <c r="M695" s="22"/>
      <c r="N695" s="22"/>
      <c r="O695" s="22"/>
      <c r="P695" s="22"/>
    </row>
    <row r="696" spans="1:16" customFormat="1" x14ac:dyDescent="0.35">
      <c r="A696" t="s">
        <v>634</v>
      </c>
      <c r="B696" t="s">
        <v>246</v>
      </c>
      <c r="C696" t="s">
        <v>247</v>
      </c>
      <c r="D696" t="s">
        <v>248</v>
      </c>
      <c r="E696">
        <f>SUM(Table111[[#This Row],[2026]:[2014]])</f>
        <v>108</v>
      </c>
      <c r="F696" s="22"/>
      <c r="G696" s="22"/>
      <c r="H696" s="22"/>
      <c r="I696" s="22">
        <v>0</v>
      </c>
      <c r="J696" s="22"/>
      <c r="K696" s="22"/>
      <c r="L696" s="22">
        <v>3</v>
      </c>
      <c r="M696" s="22">
        <v>50</v>
      </c>
      <c r="N696" s="22">
        <v>5</v>
      </c>
      <c r="O696" s="22">
        <v>50</v>
      </c>
      <c r="P696" s="22"/>
    </row>
    <row r="697" spans="1:16" customFormat="1" x14ac:dyDescent="0.35">
      <c r="A697" t="s">
        <v>634</v>
      </c>
      <c r="B697" t="s">
        <v>246</v>
      </c>
      <c r="C697" t="s">
        <v>255</v>
      </c>
      <c r="D697" t="s">
        <v>256</v>
      </c>
      <c r="E697">
        <f>SUM(Table111[[#This Row],[2026]:[2014]])</f>
        <v>1</v>
      </c>
      <c r="F697" s="22"/>
      <c r="G697" s="22"/>
      <c r="H697" s="22"/>
      <c r="I697" s="22"/>
      <c r="J697" s="22"/>
      <c r="K697" s="22"/>
      <c r="L697" s="22"/>
      <c r="M697" s="22"/>
      <c r="N697" s="22">
        <v>1</v>
      </c>
      <c r="O697" s="22"/>
      <c r="P697" s="22"/>
    </row>
    <row r="698" spans="1:16" customFormat="1" x14ac:dyDescent="0.35">
      <c r="A698" t="s">
        <v>634</v>
      </c>
      <c r="B698" t="s">
        <v>246</v>
      </c>
      <c r="C698" t="s">
        <v>261</v>
      </c>
      <c r="D698" t="s">
        <v>262</v>
      </c>
      <c r="E698">
        <f>SUM(Table111[[#This Row],[2026]:[2014]])</f>
        <v>75</v>
      </c>
      <c r="F698" s="22"/>
      <c r="G698" s="22"/>
      <c r="H698" s="22">
        <v>25</v>
      </c>
      <c r="I698" s="22"/>
      <c r="J698" s="22"/>
      <c r="K698" s="22"/>
      <c r="L698" s="22">
        <v>50</v>
      </c>
      <c r="M698" s="22"/>
      <c r="N698" s="22"/>
      <c r="O698" s="22"/>
      <c r="P698" s="22"/>
    </row>
    <row r="699" spans="1:16" customFormat="1" x14ac:dyDescent="0.35">
      <c r="A699" t="s">
        <v>634</v>
      </c>
      <c r="B699" t="s">
        <v>263</v>
      </c>
      <c r="C699" s="12" t="s">
        <v>116</v>
      </c>
      <c r="D699" t="s">
        <v>264</v>
      </c>
      <c r="E699">
        <f>SUM(Table111[[#This Row],[2026]:[2014]])</f>
        <v>180</v>
      </c>
      <c r="F699" s="22">
        <v>3</v>
      </c>
      <c r="G699" s="22">
        <v>7</v>
      </c>
      <c r="H699" s="22">
        <v>11</v>
      </c>
      <c r="I699" s="22">
        <v>16</v>
      </c>
      <c r="J699" s="22">
        <v>1</v>
      </c>
      <c r="K699" s="22">
        <v>18</v>
      </c>
      <c r="L699" s="22">
        <v>4</v>
      </c>
      <c r="M699" s="22">
        <v>20</v>
      </c>
      <c r="N699" s="22">
        <v>0</v>
      </c>
      <c r="O699" s="22">
        <v>98</v>
      </c>
      <c r="P699" s="22">
        <v>2</v>
      </c>
    </row>
    <row r="700" spans="1:16" customFormat="1" x14ac:dyDescent="0.35">
      <c r="A700" t="s">
        <v>634</v>
      </c>
      <c r="B700" t="s">
        <v>263</v>
      </c>
      <c r="C700" s="12" t="s">
        <v>116</v>
      </c>
      <c r="D700" t="s">
        <v>400</v>
      </c>
      <c r="E700">
        <f>SUM(Table111[[#This Row],[2026]:[2014]])</f>
        <v>67</v>
      </c>
      <c r="F700" s="22"/>
      <c r="G700" s="22">
        <v>5</v>
      </c>
      <c r="H700" s="22">
        <v>-1</v>
      </c>
      <c r="I700" s="22">
        <v>2</v>
      </c>
      <c r="J700" s="22">
        <v>25</v>
      </c>
      <c r="K700" s="22">
        <v>6</v>
      </c>
      <c r="L700" s="22">
        <v>-1</v>
      </c>
      <c r="M700" s="22">
        <v>31</v>
      </c>
      <c r="N700" s="22"/>
      <c r="O700" s="22">
        <v>-1</v>
      </c>
      <c r="P700" s="22">
        <v>1</v>
      </c>
    </row>
    <row r="701" spans="1:16" customFormat="1" x14ac:dyDescent="0.35">
      <c r="A701" t="s">
        <v>634</v>
      </c>
      <c r="B701" t="s">
        <v>263</v>
      </c>
      <c r="C701" s="12" t="s">
        <v>116</v>
      </c>
      <c r="D701" t="s">
        <v>265</v>
      </c>
      <c r="E701">
        <f>SUM(Table111[[#This Row],[2026]:[2014]])</f>
        <v>3</v>
      </c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>
        <v>3</v>
      </c>
    </row>
    <row r="702" spans="1:16" customFormat="1" x14ac:dyDescent="0.35">
      <c r="A702" t="s">
        <v>634</v>
      </c>
      <c r="B702" t="s">
        <v>263</v>
      </c>
      <c r="C702" t="s">
        <v>266</v>
      </c>
      <c r="D702" t="s">
        <v>267</v>
      </c>
      <c r="E702">
        <f>SUM(Table111[[#This Row],[2026]:[2014]])</f>
        <v>113</v>
      </c>
      <c r="F702" s="22"/>
      <c r="G702" s="22"/>
      <c r="H702" s="22"/>
      <c r="I702" s="22">
        <v>2</v>
      </c>
      <c r="J702" s="22">
        <v>1</v>
      </c>
      <c r="K702" s="22">
        <v>2</v>
      </c>
      <c r="L702" s="22">
        <v>20</v>
      </c>
      <c r="M702" s="22">
        <v>24</v>
      </c>
      <c r="N702" s="22">
        <v>25</v>
      </c>
      <c r="O702" s="22">
        <v>37</v>
      </c>
      <c r="P702" s="22">
        <v>2</v>
      </c>
    </row>
    <row r="703" spans="1:16" customFormat="1" x14ac:dyDescent="0.35">
      <c r="A703" t="s">
        <v>634</v>
      </c>
      <c r="B703" t="s">
        <v>263</v>
      </c>
      <c r="C703" t="s">
        <v>441</v>
      </c>
      <c r="D703" t="s">
        <v>442</v>
      </c>
      <c r="E703">
        <f>SUM(Table111[[#This Row],[2026]:[2014]])</f>
        <v>4</v>
      </c>
      <c r="F703" s="22"/>
      <c r="G703" s="22"/>
      <c r="H703" s="22"/>
      <c r="I703" s="22"/>
      <c r="J703" s="22"/>
      <c r="K703" s="22"/>
      <c r="L703" s="22">
        <v>4</v>
      </c>
      <c r="M703" s="22"/>
      <c r="N703" s="22"/>
      <c r="O703" s="22"/>
      <c r="P703" s="22"/>
    </row>
    <row r="704" spans="1:16" customFormat="1" x14ac:dyDescent="0.35">
      <c r="A704" t="s">
        <v>634</v>
      </c>
      <c r="B704" t="s">
        <v>263</v>
      </c>
      <c r="C704" t="s">
        <v>268</v>
      </c>
      <c r="D704" t="s">
        <v>269</v>
      </c>
      <c r="E704">
        <f>SUM(Table111[[#This Row],[2026]:[2014]])</f>
        <v>6</v>
      </c>
      <c r="F704" s="22"/>
      <c r="G704" s="22">
        <v>4</v>
      </c>
      <c r="H704" s="22">
        <v>1</v>
      </c>
      <c r="I704" s="22">
        <v>1</v>
      </c>
      <c r="J704" s="22"/>
      <c r="K704" s="22"/>
      <c r="L704" s="22"/>
      <c r="M704" s="22"/>
      <c r="N704" s="22"/>
      <c r="O704" s="22"/>
      <c r="P704" s="22"/>
    </row>
    <row r="705" spans="1:16" customFormat="1" x14ac:dyDescent="0.35">
      <c r="A705" t="s">
        <v>634</v>
      </c>
      <c r="B705" t="s">
        <v>263</v>
      </c>
      <c r="C705" t="s">
        <v>489</v>
      </c>
      <c r="D705" t="s">
        <v>490</v>
      </c>
      <c r="E705">
        <f>SUM(Table111[[#This Row],[2026]:[2014]])</f>
        <v>1</v>
      </c>
      <c r="F705" s="22"/>
      <c r="G705" s="22"/>
      <c r="H705" s="22"/>
      <c r="I705" s="22"/>
      <c r="J705" s="22"/>
      <c r="K705" s="22"/>
      <c r="L705" s="22"/>
      <c r="M705" s="22"/>
      <c r="N705" s="22"/>
      <c r="O705" s="22">
        <v>1</v>
      </c>
      <c r="P705" s="22"/>
    </row>
    <row r="706" spans="1:16" customFormat="1" x14ac:dyDescent="0.35">
      <c r="A706" t="s">
        <v>634</v>
      </c>
      <c r="B706" t="s">
        <v>263</v>
      </c>
      <c r="C706" t="s">
        <v>632</v>
      </c>
      <c r="D706" t="s">
        <v>633</v>
      </c>
      <c r="E706">
        <f>SUM(Table111[[#This Row],[2026]:[2014]])</f>
        <v>15</v>
      </c>
      <c r="F706" s="22"/>
      <c r="G706" s="22"/>
      <c r="H706" s="22"/>
      <c r="I706" s="22"/>
      <c r="J706" s="22"/>
      <c r="K706" s="22"/>
      <c r="L706" s="22"/>
      <c r="M706" s="22"/>
      <c r="N706" s="22">
        <v>-2</v>
      </c>
      <c r="O706" s="22">
        <v>17</v>
      </c>
      <c r="P706" s="22"/>
    </row>
    <row r="707" spans="1:16" customFormat="1" x14ac:dyDescent="0.35">
      <c r="A707" t="s">
        <v>634</v>
      </c>
      <c r="B707" t="s">
        <v>263</v>
      </c>
      <c r="C707" t="s">
        <v>914</v>
      </c>
      <c r="D707" t="s">
        <v>915</v>
      </c>
      <c r="E707">
        <f>SUM(Table111[[#This Row],[2026]:[2014]])</f>
        <v>0</v>
      </c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>
        <v>0</v>
      </c>
    </row>
    <row r="708" spans="1:16" customFormat="1" x14ac:dyDescent="0.35">
      <c r="A708" t="s">
        <v>634</v>
      </c>
      <c r="B708" t="s">
        <v>263</v>
      </c>
      <c r="C708" t="s">
        <v>916</v>
      </c>
      <c r="D708" t="s">
        <v>917</v>
      </c>
      <c r="E708">
        <f>SUM(Table111[[#This Row],[2026]:[2014]])</f>
        <v>1</v>
      </c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>
        <v>1</v>
      </c>
    </row>
    <row r="709" spans="1:16" customFormat="1" x14ac:dyDescent="0.35">
      <c r="A709" t="s">
        <v>634</v>
      </c>
      <c r="B709" t="s">
        <v>263</v>
      </c>
      <c r="C709" t="s">
        <v>402</v>
      </c>
      <c r="D709" t="s">
        <v>403</v>
      </c>
      <c r="E709">
        <f>SUM(Table111[[#This Row],[2026]:[2014]])</f>
        <v>1</v>
      </c>
      <c r="F709" s="22"/>
      <c r="G709" s="22"/>
      <c r="H709" s="22"/>
      <c r="I709" s="22"/>
      <c r="J709" s="22"/>
      <c r="K709" s="22"/>
      <c r="L709" s="22"/>
      <c r="M709" s="22"/>
      <c r="N709" s="22"/>
      <c r="O709" s="22">
        <v>1</v>
      </c>
      <c r="P709" s="22"/>
    </row>
    <row r="710" spans="1:16" customFormat="1" x14ac:dyDescent="0.35">
      <c r="A710" t="s">
        <v>634</v>
      </c>
      <c r="B710" t="s">
        <v>263</v>
      </c>
      <c r="C710" t="s">
        <v>918</v>
      </c>
      <c r="D710" t="s">
        <v>919</v>
      </c>
      <c r="E710">
        <f>SUM(Table111[[#This Row],[2026]:[2014]])</f>
        <v>4</v>
      </c>
      <c r="F710" s="22"/>
      <c r="G710" s="22"/>
      <c r="H710" s="22"/>
      <c r="I710" s="22"/>
      <c r="J710" s="22"/>
      <c r="K710" s="22"/>
      <c r="L710" s="22"/>
      <c r="M710" s="22"/>
      <c r="N710" s="22">
        <v>3</v>
      </c>
      <c r="O710" s="22">
        <v>1</v>
      </c>
      <c r="P710" s="22"/>
    </row>
    <row r="711" spans="1:16" customFormat="1" x14ac:dyDescent="0.35">
      <c r="A711" t="s">
        <v>634</v>
      </c>
      <c r="B711" t="s">
        <v>263</v>
      </c>
      <c r="C711" t="s">
        <v>920</v>
      </c>
      <c r="D711" t="s">
        <v>921</v>
      </c>
      <c r="E711">
        <f>SUM(Table111[[#This Row],[2026]:[2014]])</f>
        <v>1</v>
      </c>
      <c r="F711" s="22"/>
      <c r="G711" s="22"/>
      <c r="H711" s="22"/>
      <c r="I711" s="22"/>
      <c r="J711" s="22"/>
      <c r="K711" s="22">
        <v>1</v>
      </c>
      <c r="L711" s="22"/>
      <c r="M711" s="22"/>
      <c r="N711" s="22"/>
      <c r="O711" s="22"/>
      <c r="P711" s="22"/>
    </row>
    <row r="712" spans="1:16" customFormat="1" x14ac:dyDescent="0.35">
      <c r="A712" t="s">
        <v>634</v>
      </c>
      <c r="B712" t="s">
        <v>263</v>
      </c>
      <c r="C712" t="s">
        <v>922</v>
      </c>
      <c r="D712" t="s">
        <v>923</v>
      </c>
      <c r="E712">
        <f>SUM(Table111[[#This Row],[2026]:[2014]])</f>
        <v>0</v>
      </c>
      <c r="F712" s="22"/>
      <c r="G712" s="22"/>
      <c r="H712" s="22"/>
      <c r="I712" s="22">
        <v>0</v>
      </c>
      <c r="J712" s="22"/>
      <c r="K712" s="22"/>
      <c r="L712" s="22"/>
      <c r="M712" s="22"/>
      <c r="N712" s="22"/>
      <c r="O712" s="22"/>
      <c r="P712" s="22"/>
    </row>
    <row r="713" spans="1:16" customFormat="1" x14ac:dyDescent="0.35">
      <c r="A713" t="s">
        <v>634</v>
      </c>
      <c r="B713" t="s">
        <v>263</v>
      </c>
      <c r="C713" t="s">
        <v>924</v>
      </c>
      <c r="D713" t="s">
        <v>925</v>
      </c>
      <c r="E713">
        <f>SUM(Table111[[#This Row],[2026]:[2014]])</f>
        <v>0</v>
      </c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>
        <v>0</v>
      </c>
    </row>
    <row r="714" spans="1:16" customFormat="1" x14ac:dyDescent="0.35">
      <c r="A714" t="s">
        <v>634</v>
      </c>
      <c r="B714" t="s">
        <v>263</v>
      </c>
      <c r="C714" t="s">
        <v>926</v>
      </c>
      <c r="D714" t="s">
        <v>927</v>
      </c>
      <c r="E714">
        <f>SUM(Table111[[#This Row],[2026]:[2014]])</f>
        <v>0</v>
      </c>
      <c r="F714" s="22"/>
      <c r="G714" s="22"/>
      <c r="H714" s="22"/>
      <c r="I714" s="22"/>
      <c r="J714" s="22"/>
      <c r="K714" s="22"/>
      <c r="L714" s="22"/>
      <c r="M714" s="22"/>
      <c r="N714" s="22"/>
      <c r="O714" s="22">
        <v>0</v>
      </c>
      <c r="P714" s="22"/>
    </row>
    <row r="715" spans="1:16" customFormat="1" x14ac:dyDescent="0.35">
      <c r="A715" t="s">
        <v>634</v>
      </c>
      <c r="B715" t="s">
        <v>263</v>
      </c>
      <c r="C715" t="s">
        <v>272</v>
      </c>
      <c r="D715" t="s">
        <v>273</v>
      </c>
      <c r="E715">
        <f>SUM(Table111[[#This Row],[2026]:[2014]])</f>
        <v>1</v>
      </c>
      <c r="F715" s="22"/>
      <c r="G715" s="22"/>
      <c r="H715" s="22"/>
      <c r="I715" s="22">
        <v>1</v>
      </c>
      <c r="J715" s="22"/>
      <c r="K715" s="22"/>
      <c r="L715" s="22"/>
      <c r="M715" s="22"/>
      <c r="N715" s="22"/>
      <c r="O715" s="22"/>
      <c r="P715" s="22"/>
    </row>
    <row r="716" spans="1:16" customFormat="1" x14ac:dyDescent="0.35">
      <c r="A716" t="s">
        <v>634</v>
      </c>
      <c r="B716" t="s">
        <v>263</v>
      </c>
      <c r="C716" t="s">
        <v>928</v>
      </c>
      <c r="D716" t="s">
        <v>929</v>
      </c>
      <c r="E716">
        <f>SUM(Table111[[#This Row],[2026]:[2014]])</f>
        <v>0</v>
      </c>
      <c r="F716" s="22"/>
      <c r="G716" s="22"/>
      <c r="H716" s="22"/>
      <c r="I716" s="22"/>
      <c r="J716" s="22">
        <v>0</v>
      </c>
      <c r="K716" s="22"/>
      <c r="L716" s="22"/>
      <c r="M716" s="22"/>
      <c r="N716" s="22"/>
      <c r="O716" s="22"/>
      <c r="P716" s="22"/>
    </row>
    <row r="717" spans="1:16" customFormat="1" x14ac:dyDescent="0.35">
      <c r="A717" t="s">
        <v>634</v>
      </c>
      <c r="B717" t="s">
        <v>263</v>
      </c>
      <c r="C717" t="s">
        <v>930</v>
      </c>
      <c r="D717" t="s">
        <v>931</v>
      </c>
      <c r="E717">
        <f>SUM(Table111[[#This Row],[2026]:[2014]])</f>
        <v>3</v>
      </c>
      <c r="F717" s="22"/>
      <c r="G717" s="22"/>
      <c r="H717" s="22"/>
      <c r="I717" s="22"/>
      <c r="J717" s="22"/>
      <c r="K717" s="22"/>
      <c r="L717" s="22"/>
      <c r="M717" s="22"/>
      <c r="N717" s="22">
        <v>3</v>
      </c>
      <c r="O717" s="22"/>
      <c r="P717" s="22"/>
    </row>
    <row r="718" spans="1:16" customFormat="1" x14ac:dyDescent="0.35">
      <c r="A718" t="s">
        <v>634</v>
      </c>
      <c r="B718" t="s">
        <v>263</v>
      </c>
      <c r="C718" t="s">
        <v>276</v>
      </c>
      <c r="D718" t="s">
        <v>277</v>
      </c>
      <c r="E718">
        <f>SUM(Table111[[#This Row],[2026]:[2014]])</f>
        <v>6</v>
      </c>
      <c r="F718" s="22"/>
      <c r="G718" s="22">
        <v>6</v>
      </c>
      <c r="H718" s="22"/>
      <c r="I718" s="22"/>
      <c r="J718" s="22"/>
      <c r="K718" s="22"/>
      <c r="L718" s="22"/>
      <c r="M718" s="22"/>
      <c r="N718" s="22"/>
      <c r="O718" s="22"/>
      <c r="P718" s="22"/>
    </row>
    <row r="719" spans="1:16" customFormat="1" x14ac:dyDescent="0.35">
      <c r="A719" t="s">
        <v>634</v>
      </c>
      <c r="B719" t="s">
        <v>263</v>
      </c>
      <c r="C719" t="s">
        <v>278</v>
      </c>
      <c r="D719" t="s">
        <v>279</v>
      </c>
      <c r="E719">
        <f>SUM(Table111[[#This Row],[2026]:[2014]])</f>
        <v>3</v>
      </c>
      <c r="F719" s="22">
        <v>3</v>
      </c>
      <c r="G719" s="22"/>
      <c r="H719" s="22"/>
      <c r="I719" s="22"/>
      <c r="J719" s="22"/>
      <c r="K719" s="22"/>
      <c r="L719" s="22"/>
      <c r="M719" s="22"/>
      <c r="N719" s="22"/>
      <c r="O719" s="22"/>
      <c r="P719" s="22"/>
    </row>
    <row r="720" spans="1:16" customFormat="1" x14ac:dyDescent="0.35">
      <c r="A720" t="s">
        <v>634</v>
      </c>
      <c r="B720" t="s">
        <v>263</v>
      </c>
      <c r="C720" t="s">
        <v>282</v>
      </c>
      <c r="D720" t="s">
        <v>283</v>
      </c>
      <c r="E720">
        <f>SUM(Table111[[#This Row],[2026]:[2014]])</f>
        <v>606</v>
      </c>
      <c r="F720" s="22">
        <v>14</v>
      </c>
      <c r="G720" s="22">
        <v>48</v>
      </c>
      <c r="H720" s="22">
        <v>57</v>
      </c>
      <c r="I720" s="22">
        <v>61</v>
      </c>
      <c r="J720" s="22">
        <v>24</v>
      </c>
      <c r="K720" s="22">
        <v>4</v>
      </c>
      <c r="L720" s="22">
        <v>76</v>
      </c>
      <c r="M720" s="22">
        <v>135</v>
      </c>
      <c r="N720" s="22">
        <v>129</v>
      </c>
      <c r="O720" s="22">
        <v>55</v>
      </c>
      <c r="P720" s="22">
        <v>3</v>
      </c>
    </row>
    <row r="721" spans="1:16" customFormat="1" x14ac:dyDescent="0.35">
      <c r="A721" t="s">
        <v>634</v>
      </c>
      <c r="B721" t="s">
        <v>263</v>
      </c>
      <c r="C721" t="s">
        <v>284</v>
      </c>
      <c r="D721" t="s">
        <v>285</v>
      </c>
      <c r="E721">
        <f>SUM(Table111[[#This Row],[2026]:[2014]])</f>
        <v>73</v>
      </c>
      <c r="F721" s="22"/>
      <c r="G721" s="22">
        <v>3</v>
      </c>
      <c r="H721" s="22">
        <v>1</v>
      </c>
      <c r="I721" s="22">
        <v>4</v>
      </c>
      <c r="J721" s="22">
        <v>3</v>
      </c>
      <c r="K721" s="22">
        <v>5</v>
      </c>
      <c r="L721" s="22">
        <v>2</v>
      </c>
      <c r="M721" s="22">
        <v>9</v>
      </c>
      <c r="N721" s="22">
        <v>16</v>
      </c>
      <c r="O721" s="22">
        <v>22</v>
      </c>
      <c r="P721" s="22">
        <v>8</v>
      </c>
    </row>
    <row r="722" spans="1:16" customFormat="1" x14ac:dyDescent="0.35">
      <c r="A722" t="s">
        <v>634</v>
      </c>
      <c r="B722" t="s">
        <v>263</v>
      </c>
      <c r="C722" t="s">
        <v>404</v>
      </c>
      <c r="D722" t="s">
        <v>405</v>
      </c>
      <c r="E722">
        <f>SUM(Table111[[#This Row],[2026]:[2014]])</f>
        <v>2</v>
      </c>
      <c r="F722" s="22"/>
      <c r="G722" s="22"/>
      <c r="H722" s="22"/>
      <c r="I722" s="22"/>
      <c r="J722" s="22"/>
      <c r="K722" s="22"/>
      <c r="L722" s="22">
        <v>1</v>
      </c>
      <c r="M722" s="22"/>
      <c r="N722" s="22">
        <v>1</v>
      </c>
      <c r="O722" s="22"/>
      <c r="P722" s="22"/>
    </row>
    <row r="723" spans="1:16" customFormat="1" x14ac:dyDescent="0.35">
      <c r="A723" t="s">
        <v>634</v>
      </c>
      <c r="B723" t="s">
        <v>263</v>
      </c>
      <c r="C723" t="s">
        <v>932</v>
      </c>
      <c r="D723" t="s">
        <v>933</v>
      </c>
      <c r="E723">
        <f>SUM(Table111[[#This Row],[2026]:[2014]])</f>
        <v>5</v>
      </c>
      <c r="F723" s="22"/>
      <c r="G723" s="22"/>
      <c r="H723" s="22"/>
      <c r="I723" s="22"/>
      <c r="J723" s="22"/>
      <c r="K723" s="22"/>
      <c r="L723" s="22"/>
      <c r="M723" s="22"/>
      <c r="N723" s="22">
        <v>1</v>
      </c>
      <c r="O723" s="22">
        <v>1</v>
      </c>
      <c r="P723" s="22">
        <v>3</v>
      </c>
    </row>
    <row r="724" spans="1:16" customFormat="1" x14ac:dyDescent="0.35">
      <c r="A724" t="s">
        <v>634</v>
      </c>
      <c r="B724" t="s">
        <v>263</v>
      </c>
      <c r="C724" t="s">
        <v>286</v>
      </c>
      <c r="D724" t="s">
        <v>287</v>
      </c>
      <c r="E724">
        <f>SUM(Table111[[#This Row],[2026]:[2014]])</f>
        <v>10</v>
      </c>
      <c r="F724" s="22"/>
      <c r="G724" s="22">
        <v>1</v>
      </c>
      <c r="H724" s="22"/>
      <c r="I724" s="22"/>
      <c r="J724" s="22">
        <v>1</v>
      </c>
      <c r="K724" s="22">
        <v>2</v>
      </c>
      <c r="L724" s="22">
        <v>1</v>
      </c>
      <c r="M724" s="22">
        <v>3</v>
      </c>
      <c r="N724" s="22"/>
      <c r="O724" s="22">
        <v>2</v>
      </c>
      <c r="P724" s="22"/>
    </row>
    <row r="725" spans="1:16" customFormat="1" x14ac:dyDescent="0.35">
      <c r="A725" t="s">
        <v>634</v>
      </c>
      <c r="B725" t="s">
        <v>263</v>
      </c>
      <c r="C725" t="s">
        <v>288</v>
      </c>
      <c r="D725" t="s">
        <v>289</v>
      </c>
      <c r="E725">
        <f>SUM(Table111[[#This Row],[2026]:[2014]])</f>
        <v>2</v>
      </c>
      <c r="F725" s="22"/>
      <c r="G725" s="22"/>
      <c r="H725" s="22"/>
      <c r="I725" s="22"/>
      <c r="J725" s="22"/>
      <c r="K725" s="22"/>
      <c r="L725" s="22">
        <v>1</v>
      </c>
      <c r="M725" s="22"/>
      <c r="N725" s="22"/>
      <c r="O725" s="22">
        <v>1</v>
      </c>
      <c r="P725" s="22"/>
    </row>
    <row r="726" spans="1:16" customFormat="1" x14ac:dyDescent="0.35">
      <c r="A726" t="s">
        <v>634</v>
      </c>
      <c r="B726" t="s">
        <v>263</v>
      </c>
      <c r="C726" t="s">
        <v>445</v>
      </c>
      <c r="D726" t="s">
        <v>446</v>
      </c>
      <c r="E726">
        <f>SUM(Table111[[#This Row],[2026]:[2014]])</f>
        <v>1</v>
      </c>
      <c r="F726" s="22"/>
      <c r="G726" s="22">
        <v>1</v>
      </c>
      <c r="H726" s="22"/>
      <c r="I726" s="22"/>
      <c r="J726" s="22"/>
      <c r="K726" s="22"/>
      <c r="L726" s="22"/>
      <c r="M726" s="22"/>
      <c r="N726" s="22"/>
      <c r="O726" s="22"/>
      <c r="P726" s="22"/>
    </row>
    <row r="727" spans="1:16" customFormat="1" x14ac:dyDescent="0.35">
      <c r="A727" t="s">
        <v>634</v>
      </c>
      <c r="B727" t="s">
        <v>263</v>
      </c>
      <c r="C727" t="s">
        <v>426</v>
      </c>
      <c r="D727" t="s">
        <v>427</v>
      </c>
      <c r="E727">
        <f>SUM(Table111[[#This Row],[2026]:[2014]])</f>
        <v>1</v>
      </c>
      <c r="F727" s="22"/>
      <c r="G727" s="22"/>
      <c r="H727" s="22"/>
      <c r="I727" s="22"/>
      <c r="J727" s="22"/>
      <c r="K727" s="22"/>
      <c r="L727" s="22"/>
      <c r="M727" s="22"/>
      <c r="N727" s="22">
        <v>1</v>
      </c>
      <c r="O727" s="22"/>
      <c r="P727" s="22"/>
    </row>
    <row r="728" spans="1:16" customFormat="1" x14ac:dyDescent="0.35">
      <c r="A728" t="s">
        <v>634</v>
      </c>
      <c r="B728" t="s">
        <v>263</v>
      </c>
      <c r="C728" t="s">
        <v>290</v>
      </c>
      <c r="D728" t="s">
        <v>291</v>
      </c>
      <c r="E728">
        <f>SUM(Table111[[#This Row],[2026]:[2014]])</f>
        <v>184</v>
      </c>
      <c r="F728" s="22"/>
      <c r="G728" s="22">
        <v>9</v>
      </c>
      <c r="H728" s="22">
        <v>42</v>
      </c>
      <c r="I728" s="22">
        <v>35</v>
      </c>
      <c r="J728" s="22"/>
      <c r="K728" s="22">
        <v>51</v>
      </c>
      <c r="L728" s="22">
        <v>1</v>
      </c>
      <c r="M728" s="22">
        <v>10</v>
      </c>
      <c r="N728" s="22">
        <v>23</v>
      </c>
      <c r="O728" s="22">
        <v>11</v>
      </c>
      <c r="P728" s="22">
        <v>2</v>
      </c>
    </row>
    <row r="729" spans="1:16" customFormat="1" x14ac:dyDescent="0.35">
      <c r="A729" t="s">
        <v>634</v>
      </c>
      <c r="B729" t="s">
        <v>263</v>
      </c>
      <c r="C729" t="s">
        <v>292</v>
      </c>
      <c r="D729" t="s">
        <v>293</v>
      </c>
      <c r="E729">
        <f>SUM(Table111[[#This Row],[2026]:[2014]])</f>
        <v>48</v>
      </c>
      <c r="F729" s="22"/>
      <c r="G729" s="22">
        <v>1</v>
      </c>
      <c r="H729" s="22"/>
      <c r="I729" s="22">
        <v>7</v>
      </c>
      <c r="J729" s="22"/>
      <c r="K729" s="22">
        <v>1</v>
      </c>
      <c r="L729" s="22">
        <v>1</v>
      </c>
      <c r="M729" s="22"/>
      <c r="N729" s="22"/>
      <c r="O729" s="22">
        <v>35</v>
      </c>
      <c r="P729" s="22">
        <v>3</v>
      </c>
    </row>
    <row r="730" spans="1:16" customFormat="1" x14ac:dyDescent="0.35">
      <c r="A730" t="s">
        <v>634</v>
      </c>
      <c r="B730" t="s">
        <v>263</v>
      </c>
      <c r="C730" t="s">
        <v>934</v>
      </c>
      <c r="D730" t="s">
        <v>935</v>
      </c>
      <c r="E730">
        <f>SUM(Table111[[#This Row],[2026]:[2014]])</f>
        <v>1</v>
      </c>
      <c r="F730" s="22"/>
      <c r="G730" s="22"/>
      <c r="H730" s="22"/>
      <c r="I730" s="22"/>
      <c r="J730" s="22">
        <v>1</v>
      </c>
      <c r="K730" s="22"/>
      <c r="L730" s="22"/>
      <c r="M730" s="22"/>
      <c r="N730" s="22"/>
      <c r="O730" s="22"/>
      <c r="P730" s="22"/>
    </row>
    <row r="731" spans="1:16" customFormat="1" x14ac:dyDescent="0.35">
      <c r="A731" t="s">
        <v>634</v>
      </c>
      <c r="B731" t="s">
        <v>263</v>
      </c>
      <c r="C731" t="s">
        <v>606</v>
      </c>
      <c r="D731" t="s">
        <v>607</v>
      </c>
      <c r="E731">
        <f>SUM(Table111[[#This Row],[2026]:[2014]])</f>
        <v>0</v>
      </c>
      <c r="F731" s="22"/>
      <c r="G731" s="22"/>
      <c r="H731" s="22">
        <v>0</v>
      </c>
      <c r="I731" s="22"/>
      <c r="J731" s="22"/>
      <c r="K731" s="22"/>
      <c r="L731" s="22"/>
      <c r="M731" s="22"/>
      <c r="N731" s="22"/>
      <c r="O731" s="22"/>
      <c r="P731" s="22"/>
    </row>
    <row r="732" spans="1:16" customFormat="1" x14ac:dyDescent="0.35">
      <c r="A732" t="s">
        <v>634</v>
      </c>
      <c r="B732" t="s">
        <v>263</v>
      </c>
      <c r="C732" t="s">
        <v>296</v>
      </c>
      <c r="D732" t="s">
        <v>297</v>
      </c>
      <c r="E732">
        <f>SUM(Table111[[#This Row],[2026]:[2014]])</f>
        <v>0</v>
      </c>
      <c r="F732" s="22"/>
      <c r="G732" s="22"/>
      <c r="H732" s="22"/>
      <c r="I732" s="22"/>
      <c r="J732" s="22"/>
      <c r="K732" s="22"/>
      <c r="L732" s="22"/>
      <c r="M732" s="22"/>
      <c r="N732" s="22">
        <v>0</v>
      </c>
      <c r="O732" s="22"/>
      <c r="P732" s="22"/>
    </row>
    <row r="733" spans="1:16" customFormat="1" x14ac:dyDescent="0.35">
      <c r="A733" t="s">
        <v>634</v>
      </c>
      <c r="B733" t="s">
        <v>263</v>
      </c>
      <c r="C733" t="s">
        <v>936</v>
      </c>
      <c r="D733" t="s">
        <v>937</v>
      </c>
      <c r="E733">
        <f>SUM(Table111[[#This Row],[2026]:[2014]])</f>
        <v>0</v>
      </c>
      <c r="F733" s="22"/>
      <c r="G733" s="22"/>
      <c r="H733" s="22">
        <v>0</v>
      </c>
      <c r="I733" s="22"/>
      <c r="J733" s="22"/>
      <c r="K733" s="22"/>
      <c r="L733" s="22"/>
      <c r="M733" s="22"/>
      <c r="N733" s="22"/>
      <c r="O733" s="22">
        <v>0</v>
      </c>
      <c r="P733" s="22"/>
    </row>
    <row r="734" spans="1:16" customFormat="1" x14ac:dyDescent="0.35">
      <c r="A734" t="s">
        <v>634</v>
      </c>
      <c r="B734" t="s">
        <v>263</v>
      </c>
      <c r="C734" t="s">
        <v>938</v>
      </c>
      <c r="D734" t="s">
        <v>939</v>
      </c>
      <c r="E734">
        <f>SUM(Table111[[#This Row],[2026]:[2014]])</f>
        <v>1</v>
      </c>
      <c r="F734" s="22"/>
      <c r="G734" s="22"/>
      <c r="H734" s="22"/>
      <c r="I734" s="22"/>
      <c r="J734" s="22"/>
      <c r="K734" s="22"/>
      <c r="L734" s="22"/>
      <c r="M734" s="22">
        <v>1</v>
      </c>
      <c r="N734" s="22"/>
      <c r="O734" s="22"/>
      <c r="P734" s="22"/>
    </row>
    <row r="735" spans="1:16" customFormat="1" x14ac:dyDescent="0.35">
      <c r="A735" t="s">
        <v>634</v>
      </c>
      <c r="B735" t="s">
        <v>263</v>
      </c>
      <c r="C735" t="s">
        <v>940</v>
      </c>
      <c r="D735" t="s">
        <v>941</v>
      </c>
      <c r="E735">
        <f>SUM(Table111[[#This Row],[2026]:[2014]])</f>
        <v>1</v>
      </c>
      <c r="F735" s="22"/>
      <c r="G735" s="22"/>
      <c r="H735" s="22"/>
      <c r="I735" s="22"/>
      <c r="J735" s="22"/>
      <c r="K735" s="22"/>
      <c r="L735" s="22">
        <v>1</v>
      </c>
      <c r="M735" s="22"/>
      <c r="N735" s="22"/>
      <c r="O735" s="22"/>
      <c r="P735" s="22"/>
    </row>
    <row r="736" spans="1:16" customFormat="1" x14ac:dyDescent="0.35">
      <c r="A736" t="s">
        <v>634</v>
      </c>
      <c r="B736" t="s">
        <v>263</v>
      </c>
      <c r="C736" t="s">
        <v>942</v>
      </c>
      <c r="D736" t="s">
        <v>943</v>
      </c>
      <c r="E736">
        <f>SUM(Table111[[#This Row],[2026]:[2014]])</f>
        <v>4</v>
      </c>
      <c r="F736" s="22"/>
      <c r="G736" s="22"/>
      <c r="H736" s="22"/>
      <c r="I736" s="22">
        <v>4</v>
      </c>
      <c r="J736" s="22"/>
      <c r="K736" s="22"/>
      <c r="L736" s="22"/>
      <c r="M736" s="22"/>
      <c r="N736" s="22"/>
      <c r="O736" s="22"/>
      <c r="P736" s="22"/>
    </row>
    <row r="737" spans="1:16" customFormat="1" x14ac:dyDescent="0.35">
      <c r="A737" t="s">
        <v>634</v>
      </c>
      <c r="B737" t="s">
        <v>263</v>
      </c>
      <c r="C737" t="s">
        <v>944</v>
      </c>
      <c r="D737" t="s">
        <v>945</v>
      </c>
      <c r="E737">
        <f>SUM(Table111[[#This Row],[2026]:[2014]])</f>
        <v>1</v>
      </c>
      <c r="F737" s="22"/>
      <c r="G737" s="22"/>
      <c r="H737" s="22"/>
      <c r="I737" s="22"/>
      <c r="J737" s="22"/>
      <c r="K737" s="22">
        <v>1</v>
      </c>
      <c r="L737" s="22"/>
      <c r="M737" s="22"/>
      <c r="N737" s="22"/>
      <c r="O737" s="22"/>
      <c r="P737" s="22"/>
    </row>
    <row r="738" spans="1:16" customFormat="1" x14ac:dyDescent="0.35">
      <c r="A738" t="s">
        <v>634</v>
      </c>
      <c r="B738" t="s">
        <v>263</v>
      </c>
      <c r="C738" t="s">
        <v>430</v>
      </c>
      <c r="D738" t="s">
        <v>431</v>
      </c>
      <c r="E738">
        <f>SUM(Table111[[#This Row],[2026]:[2014]])</f>
        <v>69</v>
      </c>
      <c r="F738" s="22"/>
      <c r="G738" s="22"/>
      <c r="H738" s="22"/>
      <c r="I738" s="22"/>
      <c r="J738" s="22"/>
      <c r="K738" s="22"/>
      <c r="L738" s="22"/>
      <c r="M738" s="22">
        <v>-5</v>
      </c>
      <c r="N738" s="22">
        <v>19</v>
      </c>
      <c r="O738" s="22">
        <v>43</v>
      </c>
      <c r="P738" s="22">
        <v>12</v>
      </c>
    </row>
    <row r="739" spans="1:16" customFormat="1" x14ac:dyDescent="0.35">
      <c r="A739" t="s">
        <v>634</v>
      </c>
      <c r="B739" t="s">
        <v>263</v>
      </c>
      <c r="C739" t="s">
        <v>946</v>
      </c>
      <c r="D739" t="s">
        <v>947</v>
      </c>
      <c r="E739">
        <f>SUM(Table111[[#This Row],[2026]:[2014]])</f>
        <v>1</v>
      </c>
      <c r="F739" s="22"/>
      <c r="G739" s="22"/>
      <c r="H739" s="22"/>
      <c r="I739" s="22"/>
      <c r="J739" s="22"/>
      <c r="K739" s="22"/>
      <c r="L739" s="22"/>
      <c r="M739" s="22">
        <v>1</v>
      </c>
      <c r="N739" s="22"/>
      <c r="O739" s="22"/>
      <c r="P739" s="22"/>
    </row>
    <row r="740" spans="1:16" customFormat="1" x14ac:dyDescent="0.35">
      <c r="A740" t="s">
        <v>634</v>
      </c>
      <c r="B740" t="s">
        <v>263</v>
      </c>
      <c r="C740" t="s">
        <v>948</v>
      </c>
      <c r="D740" t="s">
        <v>949</v>
      </c>
      <c r="E740">
        <f>SUM(Table111[[#This Row],[2026]:[2014]])</f>
        <v>1</v>
      </c>
      <c r="F740" s="22"/>
      <c r="G740" s="22"/>
      <c r="H740" s="22"/>
      <c r="I740" s="22"/>
      <c r="J740" s="22">
        <v>1</v>
      </c>
      <c r="K740" s="22"/>
      <c r="L740" s="22"/>
      <c r="M740" s="22"/>
      <c r="N740" s="22"/>
      <c r="O740" s="22"/>
      <c r="P740" s="22"/>
    </row>
    <row r="741" spans="1:16" customFormat="1" x14ac:dyDescent="0.35">
      <c r="A741" t="s">
        <v>634</v>
      </c>
      <c r="B741" t="s">
        <v>263</v>
      </c>
      <c r="C741" t="s">
        <v>950</v>
      </c>
      <c r="D741" t="s">
        <v>951</v>
      </c>
      <c r="E741">
        <f>SUM(Table111[[#This Row],[2026]:[2014]])</f>
        <v>1</v>
      </c>
      <c r="F741" s="22"/>
      <c r="G741" s="22"/>
      <c r="H741" s="22"/>
      <c r="I741" s="22"/>
      <c r="J741" s="22"/>
      <c r="K741" s="22"/>
      <c r="L741" s="22"/>
      <c r="M741" s="22"/>
      <c r="N741" s="22"/>
      <c r="O741" s="22">
        <v>1</v>
      </c>
      <c r="P741" s="22"/>
    </row>
    <row r="742" spans="1:16" customFormat="1" x14ac:dyDescent="0.35">
      <c r="A742" t="s">
        <v>634</v>
      </c>
      <c r="B742" t="s">
        <v>263</v>
      </c>
      <c r="C742" t="s">
        <v>952</v>
      </c>
      <c r="D742" t="s">
        <v>953</v>
      </c>
      <c r="E742">
        <f>SUM(Table111[[#This Row],[2026]:[2014]])</f>
        <v>1</v>
      </c>
      <c r="F742" s="22"/>
      <c r="G742" s="22"/>
      <c r="H742" s="22"/>
      <c r="I742" s="22"/>
      <c r="J742" s="22"/>
      <c r="K742" s="22"/>
      <c r="L742" s="22"/>
      <c r="M742" s="22"/>
      <c r="N742" s="22">
        <v>-2</v>
      </c>
      <c r="O742" s="22">
        <v>1</v>
      </c>
      <c r="P742" s="22">
        <v>2</v>
      </c>
    </row>
    <row r="743" spans="1:16" customFormat="1" x14ac:dyDescent="0.35">
      <c r="A743" t="s">
        <v>634</v>
      </c>
      <c r="B743" t="s">
        <v>263</v>
      </c>
      <c r="C743" t="s">
        <v>432</v>
      </c>
      <c r="D743" t="s">
        <v>433</v>
      </c>
      <c r="E743">
        <f>SUM(Table111[[#This Row],[2026]:[2014]])</f>
        <v>1</v>
      </c>
      <c r="F743" s="22"/>
      <c r="G743" s="22"/>
      <c r="H743" s="22"/>
      <c r="I743" s="22"/>
      <c r="J743" s="22"/>
      <c r="K743" s="22"/>
      <c r="L743" s="22"/>
      <c r="M743" s="22"/>
      <c r="N743" s="22"/>
      <c r="O743" s="22">
        <v>1</v>
      </c>
      <c r="P743" s="22"/>
    </row>
    <row r="744" spans="1:16" customFormat="1" x14ac:dyDescent="0.35">
      <c r="A744" t="s">
        <v>634</v>
      </c>
      <c r="B744" t="s">
        <v>263</v>
      </c>
      <c r="C744" t="s">
        <v>954</v>
      </c>
      <c r="D744" t="s">
        <v>955</v>
      </c>
      <c r="E744">
        <f>SUM(Table111[[#This Row],[2026]:[2014]])</f>
        <v>2</v>
      </c>
      <c r="F744" s="22"/>
      <c r="G744" s="22"/>
      <c r="H744" s="22"/>
      <c r="I744" s="22"/>
      <c r="J744" s="22"/>
      <c r="K744" s="22"/>
      <c r="L744" s="22"/>
      <c r="M744" s="22"/>
      <c r="N744" s="22">
        <v>1</v>
      </c>
      <c r="O744" s="22">
        <v>1</v>
      </c>
      <c r="P744" s="22"/>
    </row>
    <row r="745" spans="1:16" customFormat="1" x14ac:dyDescent="0.35">
      <c r="A745" t="s">
        <v>634</v>
      </c>
      <c r="B745" t="s">
        <v>263</v>
      </c>
      <c r="C745" t="s">
        <v>412</v>
      </c>
      <c r="D745" t="s">
        <v>413</v>
      </c>
      <c r="E745">
        <f>SUM(Table111[[#This Row],[2026]:[2014]])</f>
        <v>1</v>
      </c>
      <c r="F745" s="22"/>
      <c r="G745" s="22"/>
      <c r="H745" s="22"/>
      <c r="I745" s="22"/>
      <c r="J745" s="22"/>
      <c r="K745" s="22">
        <v>1</v>
      </c>
      <c r="L745" s="22"/>
      <c r="M745" s="22"/>
      <c r="N745" s="22"/>
      <c r="O745" s="22"/>
      <c r="P745" s="22"/>
    </row>
    <row r="746" spans="1:16" customFormat="1" x14ac:dyDescent="0.35">
      <c r="A746" t="s">
        <v>634</v>
      </c>
      <c r="B746" t="s">
        <v>263</v>
      </c>
      <c r="C746" t="s">
        <v>956</v>
      </c>
      <c r="D746" t="s">
        <v>957</v>
      </c>
      <c r="E746">
        <f>SUM(Table111[[#This Row],[2026]:[2014]])</f>
        <v>1</v>
      </c>
      <c r="F746" s="22"/>
      <c r="G746" s="22"/>
      <c r="H746" s="22"/>
      <c r="I746" s="22"/>
      <c r="J746" s="22"/>
      <c r="K746" s="22"/>
      <c r="L746" s="22"/>
      <c r="M746" s="22"/>
      <c r="N746" s="22"/>
      <c r="O746" s="22">
        <v>1</v>
      </c>
      <c r="P746" s="22"/>
    </row>
    <row r="747" spans="1:16" customFormat="1" x14ac:dyDescent="0.35">
      <c r="A747" t="s">
        <v>634</v>
      </c>
      <c r="B747" t="s">
        <v>263</v>
      </c>
      <c r="C747" t="s">
        <v>958</v>
      </c>
      <c r="D747" t="s">
        <v>959</v>
      </c>
      <c r="E747">
        <f>SUM(Table111[[#This Row],[2026]:[2014]])</f>
        <v>1</v>
      </c>
      <c r="F747" s="22"/>
      <c r="G747" s="22"/>
      <c r="H747" s="22"/>
      <c r="I747" s="22"/>
      <c r="J747" s="22"/>
      <c r="K747" s="22"/>
      <c r="L747" s="22"/>
      <c r="M747" s="22"/>
      <c r="N747" s="22"/>
      <c r="O747" s="22">
        <v>1</v>
      </c>
      <c r="P747" s="22"/>
    </row>
    <row r="748" spans="1:16" customFormat="1" x14ac:dyDescent="0.35">
      <c r="A748" t="s">
        <v>634</v>
      </c>
      <c r="B748" t="s">
        <v>263</v>
      </c>
      <c r="C748" t="s">
        <v>414</v>
      </c>
      <c r="D748" t="s">
        <v>415</v>
      </c>
      <c r="E748">
        <f>SUM(Table111[[#This Row],[2026]:[2014]])</f>
        <v>8</v>
      </c>
      <c r="F748" s="22"/>
      <c r="G748" s="22"/>
      <c r="H748" s="22"/>
      <c r="I748" s="22"/>
      <c r="J748" s="22"/>
      <c r="K748" s="22"/>
      <c r="L748" s="22">
        <v>-1</v>
      </c>
      <c r="M748" s="22">
        <v>2</v>
      </c>
      <c r="N748" s="22">
        <v>1</v>
      </c>
      <c r="O748" s="22">
        <v>5</v>
      </c>
      <c r="P748" s="22">
        <v>1</v>
      </c>
    </row>
    <row r="749" spans="1:16" customFormat="1" x14ac:dyDescent="0.35">
      <c r="A749" t="s">
        <v>634</v>
      </c>
      <c r="B749" t="s">
        <v>263</v>
      </c>
      <c r="C749" t="s">
        <v>960</v>
      </c>
      <c r="D749" t="s">
        <v>961</v>
      </c>
      <c r="E749">
        <f>SUM(Table111[[#This Row],[2026]:[2014]])</f>
        <v>1</v>
      </c>
      <c r="F749" s="22"/>
      <c r="G749" s="22"/>
      <c r="H749" s="22"/>
      <c r="I749" s="22"/>
      <c r="J749" s="22"/>
      <c r="K749" s="22"/>
      <c r="L749" s="22"/>
      <c r="M749" s="22"/>
      <c r="N749" s="22"/>
      <c r="O749" s="22">
        <v>1</v>
      </c>
      <c r="P749" s="22"/>
    </row>
    <row r="750" spans="1:16" customFormat="1" x14ac:dyDescent="0.35">
      <c r="A750" t="s">
        <v>634</v>
      </c>
      <c r="B750" t="s">
        <v>263</v>
      </c>
      <c r="C750" t="s">
        <v>962</v>
      </c>
      <c r="D750" t="s">
        <v>963</v>
      </c>
      <c r="E750">
        <f>SUM(Table111[[#This Row],[2026]:[2014]])</f>
        <v>3</v>
      </c>
      <c r="F750" s="22"/>
      <c r="G750" s="22"/>
      <c r="H750" s="22">
        <v>3</v>
      </c>
      <c r="I750" s="22"/>
      <c r="J750" s="22"/>
      <c r="K750" s="22"/>
      <c r="L750" s="22"/>
      <c r="M750" s="22"/>
      <c r="N750" s="22"/>
      <c r="O750" s="22"/>
      <c r="P750" s="22"/>
    </row>
    <row r="751" spans="1:16" customFormat="1" x14ac:dyDescent="0.35">
      <c r="A751" t="s">
        <v>634</v>
      </c>
      <c r="B751" t="s">
        <v>263</v>
      </c>
      <c r="C751" t="s">
        <v>964</v>
      </c>
      <c r="D751" t="s">
        <v>965</v>
      </c>
      <c r="E751">
        <f>SUM(Table111[[#This Row],[2026]:[2014]])</f>
        <v>8</v>
      </c>
      <c r="F751" s="22"/>
      <c r="G751" s="22"/>
      <c r="H751" s="22"/>
      <c r="I751" s="22"/>
      <c r="J751" s="22"/>
      <c r="K751" s="22"/>
      <c r="L751" s="22">
        <v>3</v>
      </c>
      <c r="M751" s="22">
        <v>4</v>
      </c>
      <c r="N751" s="22"/>
      <c r="O751" s="22">
        <v>1</v>
      </c>
      <c r="P751" s="22"/>
    </row>
    <row r="752" spans="1:16" customFormat="1" x14ac:dyDescent="0.35">
      <c r="A752" t="s">
        <v>634</v>
      </c>
      <c r="B752" t="s">
        <v>263</v>
      </c>
      <c r="C752" t="s">
        <v>416</v>
      </c>
      <c r="D752" t="s">
        <v>417</v>
      </c>
      <c r="E752">
        <f>SUM(Table111[[#This Row],[2026]:[2014]])</f>
        <v>1</v>
      </c>
      <c r="F752" s="22"/>
      <c r="G752" s="22"/>
      <c r="H752" s="22"/>
      <c r="I752" s="22"/>
      <c r="J752" s="22"/>
      <c r="K752" s="22"/>
      <c r="L752" s="22">
        <v>1</v>
      </c>
      <c r="M752" s="22"/>
      <c r="N752" s="22">
        <v>-1</v>
      </c>
      <c r="O752" s="22">
        <v>1</v>
      </c>
      <c r="P752" s="22"/>
    </row>
    <row r="753" spans="1:18" customFormat="1" x14ac:dyDescent="0.35">
      <c r="A753" t="s">
        <v>634</v>
      </c>
      <c r="B753" t="s">
        <v>263</v>
      </c>
      <c r="C753" t="s">
        <v>418</v>
      </c>
      <c r="D753" t="s">
        <v>419</v>
      </c>
      <c r="E753">
        <f>SUM(Table111[[#This Row],[2026]:[2014]])</f>
        <v>2</v>
      </c>
      <c r="F753" s="22"/>
      <c r="G753" s="22"/>
      <c r="H753" s="22"/>
      <c r="I753" s="22"/>
      <c r="J753" s="22"/>
      <c r="K753" s="22"/>
      <c r="L753" s="22"/>
      <c r="M753" s="22">
        <v>1</v>
      </c>
      <c r="N753" s="22">
        <v>1</v>
      </c>
      <c r="O753" s="22"/>
      <c r="P753" s="22"/>
    </row>
    <row r="754" spans="1:18" customFormat="1" hidden="1" x14ac:dyDescent="0.35">
      <c r="A754" t="s">
        <v>966</v>
      </c>
      <c r="B754" t="s">
        <v>118</v>
      </c>
      <c r="C754" t="s">
        <v>677</v>
      </c>
      <c r="D754" t="s">
        <v>678</v>
      </c>
      <c r="E754">
        <f>SUM(Table111[[#This Row],[2026]:[2014]])</f>
        <v>1</v>
      </c>
      <c r="F754" s="12"/>
      <c r="G754" s="22"/>
      <c r="H754" s="22"/>
      <c r="I754" s="22"/>
      <c r="J754" s="22"/>
      <c r="K754" s="22"/>
      <c r="L754" s="22"/>
      <c r="M754" s="22"/>
      <c r="N754" s="22">
        <v>1</v>
      </c>
      <c r="O754" s="22"/>
      <c r="P754" s="22"/>
      <c r="Q754" s="22"/>
      <c r="R754" s="22"/>
    </row>
    <row r="755" spans="1:18" customFormat="1" hidden="1" x14ac:dyDescent="0.35">
      <c r="A755" t="s">
        <v>966</v>
      </c>
      <c r="B755" t="s">
        <v>118</v>
      </c>
      <c r="C755" t="s">
        <v>121</v>
      </c>
      <c r="D755" t="s">
        <v>122</v>
      </c>
      <c r="E755">
        <f>SUM(Table111[[#This Row],[2026]:[2014]])</f>
        <v>2</v>
      </c>
      <c r="F755" s="12"/>
      <c r="G755" s="22">
        <v>1</v>
      </c>
      <c r="H755" s="22"/>
      <c r="I755" s="22"/>
      <c r="J755" s="22">
        <v>1</v>
      </c>
      <c r="K755" s="22"/>
      <c r="L755" s="22"/>
      <c r="M755" s="22"/>
      <c r="N755" s="22"/>
      <c r="O755" s="22"/>
      <c r="P755" s="22"/>
      <c r="Q755" s="22"/>
      <c r="R755" s="22"/>
    </row>
    <row r="756" spans="1:18" customFormat="1" hidden="1" x14ac:dyDescent="0.35">
      <c r="A756" t="s">
        <v>966</v>
      </c>
      <c r="B756" t="s">
        <v>132</v>
      </c>
      <c r="C756" s="12" t="s">
        <v>116</v>
      </c>
      <c r="D756" t="s">
        <v>458</v>
      </c>
      <c r="E756">
        <f>SUM(Table111[[#This Row],[2026]:[2014]])</f>
        <v>1</v>
      </c>
      <c r="F756" s="12"/>
      <c r="G756" s="22"/>
      <c r="H756" s="22"/>
      <c r="I756" s="22"/>
      <c r="J756" s="22"/>
      <c r="K756" s="22"/>
      <c r="L756" s="22"/>
      <c r="M756" s="22"/>
      <c r="N756" s="22"/>
      <c r="O756" s="22"/>
      <c r="P756" s="22">
        <v>1</v>
      </c>
      <c r="Q756" s="22"/>
      <c r="R756" s="22"/>
    </row>
    <row r="757" spans="1:18" customFormat="1" hidden="1" x14ac:dyDescent="0.35">
      <c r="A757" t="s">
        <v>966</v>
      </c>
      <c r="B757" t="s">
        <v>137</v>
      </c>
      <c r="C757" s="12" t="s">
        <v>116</v>
      </c>
      <c r="D757" t="s">
        <v>139</v>
      </c>
      <c r="E757">
        <f>SUM(Table111[[#This Row],[2026]:[2014]])</f>
        <v>1</v>
      </c>
      <c r="F757" s="12"/>
      <c r="G757" s="22"/>
      <c r="H757" s="22">
        <v>-1</v>
      </c>
      <c r="I757" s="22"/>
      <c r="J757" s="22"/>
      <c r="K757" s="22"/>
      <c r="L757" s="22"/>
      <c r="M757" s="22"/>
      <c r="N757" s="22"/>
      <c r="O757" s="22"/>
      <c r="P757" s="22">
        <v>1</v>
      </c>
      <c r="Q757" s="22">
        <v>1</v>
      </c>
      <c r="R757" s="22"/>
    </row>
    <row r="758" spans="1:18" customFormat="1" hidden="1" x14ac:dyDescent="0.35">
      <c r="A758" t="s">
        <v>966</v>
      </c>
      <c r="B758" t="s">
        <v>137</v>
      </c>
      <c r="C758" s="12" t="s">
        <v>116</v>
      </c>
      <c r="D758" t="s">
        <v>141</v>
      </c>
      <c r="E758">
        <f>SUM(Table111[[#This Row],[2026]:[2014]])</f>
        <v>1</v>
      </c>
      <c r="F758" s="12"/>
      <c r="G758" s="22"/>
      <c r="H758" s="22">
        <v>1</v>
      </c>
      <c r="I758" s="22"/>
      <c r="J758" s="22"/>
      <c r="K758" s="22"/>
      <c r="L758" s="22"/>
      <c r="M758" s="22"/>
      <c r="N758" s="22"/>
      <c r="O758" s="22"/>
      <c r="P758" s="22"/>
      <c r="Q758" s="22"/>
      <c r="R758" s="22"/>
    </row>
    <row r="759" spans="1:18" customFormat="1" hidden="1" x14ac:dyDescent="0.35">
      <c r="A759" t="s">
        <v>966</v>
      </c>
      <c r="B759" t="s">
        <v>184</v>
      </c>
      <c r="C759" s="12" t="s">
        <v>116</v>
      </c>
      <c r="D759" t="s">
        <v>185</v>
      </c>
      <c r="E759">
        <f>SUM(Table111[[#This Row],[2026]:[2014]])</f>
        <v>-2</v>
      </c>
      <c r="F759" s="12"/>
      <c r="G759" s="22"/>
      <c r="H759" s="22">
        <v>-1</v>
      </c>
      <c r="I759" s="22"/>
      <c r="J759" s="22">
        <v>-1</v>
      </c>
      <c r="K759" s="22"/>
      <c r="L759" s="22"/>
      <c r="M759" s="22"/>
      <c r="N759" s="22">
        <v>-1</v>
      </c>
      <c r="O759" s="22"/>
      <c r="P759" s="22">
        <v>1</v>
      </c>
      <c r="Q759" s="22"/>
      <c r="R759" s="22"/>
    </row>
    <row r="760" spans="1:18" customFormat="1" hidden="1" x14ac:dyDescent="0.35">
      <c r="A760" t="s">
        <v>966</v>
      </c>
      <c r="B760" t="s">
        <v>186</v>
      </c>
      <c r="C760" t="s">
        <v>967</v>
      </c>
      <c r="D760" t="s">
        <v>968</v>
      </c>
      <c r="E760">
        <f>SUM(Table111[[#This Row],[2026]:[2014]])</f>
        <v>8</v>
      </c>
      <c r="F760" s="1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>
        <v>8</v>
      </c>
    </row>
    <row r="761" spans="1:18" customFormat="1" hidden="1" x14ac:dyDescent="0.35">
      <c r="A761" t="s">
        <v>966</v>
      </c>
      <c r="B761" t="s">
        <v>186</v>
      </c>
      <c r="C761" t="s">
        <v>969</v>
      </c>
      <c r="D761" t="s">
        <v>970</v>
      </c>
      <c r="E761">
        <f>SUM(Table111[[#This Row],[2026]:[2014]])</f>
        <v>1</v>
      </c>
      <c r="F761" s="12"/>
      <c r="G761" s="22"/>
      <c r="H761" s="22"/>
      <c r="I761" s="22"/>
      <c r="J761" s="22"/>
      <c r="K761" s="22"/>
      <c r="L761" s="22"/>
      <c r="M761" s="22"/>
      <c r="N761" s="22"/>
      <c r="O761" s="22"/>
      <c r="P761" s="22">
        <v>1</v>
      </c>
      <c r="Q761" s="22"/>
      <c r="R761" s="22"/>
    </row>
    <row r="762" spans="1:18" customFormat="1" hidden="1" x14ac:dyDescent="0.35">
      <c r="A762" t="s">
        <v>966</v>
      </c>
      <c r="B762" t="s">
        <v>186</v>
      </c>
      <c r="C762" t="s">
        <v>553</v>
      </c>
      <c r="D762" t="s">
        <v>554</v>
      </c>
      <c r="E762">
        <f>SUM(Table111[[#This Row],[2026]:[2014]])</f>
        <v>1</v>
      </c>
      <c r="F762" s="12"/>
      <c r="G762" s="22"/>
      <c r="H762" s="22"/>
      <c r="I762" s="22"/>
      <c r="J762" s="22"/>
      <c r="K762" s="22"/>
      <c r="L762" s="22"/>
      <c r="M762" s="22"/>
      <c r="N762" s="22"/>
      <c r="O762" s="22">
        <v>-1</v>
      </c>
      <c r="P762" s="22">
        <v>2</v>
      </c>
      <c r="Q762" s="22"/>
      <c r="R762" s="22"/>
    </row>
    <row r="763" spans="1:18" customFormat="1" hidden="1" x14ac:dyDescent="0.35">
      <c r="A763" t="s">
        <v>966</v>
      </c>
      <c r="B763" t="s">
        <v>186</v>
      </c>
      <c r="C763" t="s">
        <v>366</v>
      </c>
      <c r="D763" t="s">
        <v>367</v>
      </c>
      <c r="E763">
        <f>SUM(Table111[[#This Row],[2026]:[2014]])</f>
        <v>7</v>
      </c>
      <c r="F763" s="12"/>
      <c r="G763" s="22"/>
      <c r="H763" s="22"/>
      <c r="I763" s="22">
        <v>1</v>
      </c>
      <c r="J763" s="22"/>
      <c r="K763" s="22"/>
      <c r="L763" s="22">
        <v>2</v>
      </c>
      <c r="M763" s="22">
        <v>2</v>
      </c>
      <c r="N763" s="22"/>
      <c r="O763" s="22"/>
      <c r="P763" s="22">
        <v>1</v>
      </c>
      <c r="Q763" s="22"/>
      <c r="R763" s="22">
        <v>1</v>
      </c>
    </row>
    <row r="764" spans="1:18" customFormat="1" hidden="1" x14ac:dyDescent="0.35">
      <c r="A764" t="s">
        <v>966</v>
      </c>
      <c r="B764" t="s">
        <v>191</v>
      </c>
      <c r="C764" t="s">
        <v>971</v>
      </c>
      <c r="D764" t="s">
        <v>972</v>
      </c>
      <c r="E764">
        <f>SUM(Table111[[#This Row],[2026]:[2014]])</f>
        <v>1</v>
      </c>
      <c r="F764" s="1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>
        <v>1</v>
      </c>
    </row>
    <row r="765" spans="1:18" customFormat="1" hidden="1" x14ac:dyDescent="0.35">
      <c r="A765" t="s">
        <v>966</v>
      </c>
      <c r="B765" t="s">
        <v>194</v>
      </c>
      <c r="C765" s="12" t="s">
        <v>116</v>
      </c>
      <c r="D765" t="s">
        <v>197</v>
      </c>
      <c r="E765">
        <f>SUM(Table111[[#This Row],[2026]:[2014]])</f>
        <v>2</v>
      </c>
      <c r="F765" s="12"/>
      <c r="G765" s="22"/>
      <c r="H765" s="22"/>
      <c r="I765" s="22"/>
      <c r="J765" s="22"/>
      <c r="K765" s="22">
        <v>1</v>
      </c>
      <c r="L765" s="22"/>
      <c r="M765" s="22"/>
      <c r="N765" s="22"/>
      <c r="O765" s="22">
        <v>1</v>
      </c>
      <c r="P765" s="22"/>
      <c r="Q765" s="22"/>
      <c r="R765" s="22"/>
    </row>
    <row r="766" spans="1:18" customFormat="1" hidden="1" x14ac:dyDescent="0.35">
      <c r="A766" t="s">
        <v>966</v>
      </c>
      <c r="B766" t="s">
        <v>194</v>
      </c>
      <c r="C766" s="12" t="s">
        <v>116</v>
      </c>
      <c r="D766" t="s">
        <v>198</v>
      </c>
      <c r="E766">
        <f>SUM(Table111[[#This Row],[2026]:[2014]])</f>
        <v>1</v>
      </c>
      <c r="F766" s="12"/>
      <c r="G766" s="22"/>
      <c r="H766" s="22"/>
      <c r="I766" s="22"/>
      <c r="J766" s="22">
        <v>1</v>
      </c>
      <c r="K766" s="22"/>
      <c r="L766" s="22"/>
      <c r="M766" s="22"/>
      <c r="N766" s="22"/>
      <c r="O766" s="22"/>
      <c r="P766" s="22"/>
      <c r="Q766" s="22"/>
      <c r="R766" s="22"/>
    </row>
    <row r="767" spans="1:18" customFormat="1" hidden="1" x14ac:dyDescent="0.35">
      <c r="A767" t="s">
        <v>966</v>
      </c>
      <c r="B767" t="s">
        <v>194</v>
      </c>
      <c r="C767" s="12" t="s">
        <v>116</v>
      </c>
      <c r="D767" t="s">
        <v>381</v>
      </c>
      <c r="E767">
        <f>SUM(Table111[[#This Row],[2026]:[2014]])</f>
        <v>1</v>
      </c>
      <c r="F767" s="12"/>
      <c r="G767" s="22"/>
      <c r="H767" s="22"/>
      <c r="I767" s="22"/>
      <c r="J767" s="22">
        <v>1</v>
      </c>
      <c r="K767" s="22"/>
      <c r="L767" s="22"/>
      <c r="M767" s="22"/>
      <c r="N767" s="22"/>
      <c r="O767" s="22"/>
      <c r="P767" s="22"/>
      <c r="Q767" s="22"/>
      <c r="R767" s="22"/>
    </row>
    <row r="768" spans="1:18" customFormat="1" hidden="1" x14ac:dyDescent="0.35">
      <c r="A768" t="s">
        <v>966</v>
      </c>
      <c r="B768" t="s">
        <v>212</v>
      </c>
      <c r="C768" t="s">
        <v>575</v>
      </c>
      <c r="D768" t="s">
        <v>576</v>
      </c>
      <c r="E768">
        <f>SUM(Table111[[#This Row],[2026]:[2014]])</f>
        <v>3</v>
      </c>
      <c r="F768" s="1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>
        <v>3</v>
      </c>
      <c r="R768" s="22"/>
    </row>
    <row r="769" spans="1:18" customFormat="1" hidden="1" x14ac:dyDescent="0.35">
      <c r="A769" t="s">
        <v>966</v>
      </c>
      <c r="B769" t="s">
        <v>212</v>
      </c>
      <c r="C769" t="s">
        <v>973</v>
      </c>
      <c r="D769" t="s">
        <v>974</v>
      </c>
      <c r="E769">
        <f>SUM(Table111[[#This Row],[2026]:[2014]])</f>
        <v>1</v>
      </c>
      <c r="F769" s="1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>
        <v>1</v>
      </c>
    </row>
    <row r="770" spans="1:18" customFormat="1" hidden="1" x14ac:dyDescent="0.35">
      <c r="A770" t="s">
        <v>966</v>
      </c>
      <c r="B770" t="s">
        <v>230</v>
      </c>
      <c r="C770" t="s">
        <v>233</v>
      </c>
      <c r="D770" t="s">
        <v>234</v>
      </c>
      <c r="E770">
        <f>SUM(Table111[[#This Row],[2026]:[2014]])</f>
        <v>1</v>
      </c>
      <c r="F770" s="12"/>
      <c r="G770" s="22"/>
      <c r="H770" s="22"/>
      <c r="I770" s="22"/>
      <c r="J770" s="22"/>
      <c r="K770" s="22">
        <v>1</v>
      </c>
      <c r="L770" s="22"/>
      <c r="M770" s="22"/>
      <c r="N770" s="22"/>
      <c r="O770" s="22"/>
      <c r="P770" s="22"/>
      <c r="Q770" s="22"/>
      <c r="R770" s="22"/>
    </row>
    <row r="771" spans="1:18" customFormat="1" hidden="1" x14ac:dyDescent="0.35">
      <c r="A771" t="s">
        <v>966</v>
      </c>
      <c r="B771" t="s">
        <v>230</v>
      </c>
      <c r="C771" t="s">
        <v>487</v>
      </c>
      <c r="D771" t="s">
        <v>488</v>
      </c>
      <c r="E771">
        <f>SUM(Table111[[#This Row],[2026]:[2014]])</f>
        <v>2</v>
      </c>
      <c r="F771" s="12"/>
      <c r="G771" s="22"/>
      <c r="H771" s="22"/>
      <c r="I771" s="22"/>
      <c r="J771" s="22"/>
      <c r="K771" s="22"/>
      <c r="L771" s="22"/>
      <c r="M771" s="22"/>
      <c r="N771" s="22"/>
      <c r="O771" s="22"/>
      <c r="P771" s="22">
        <v>1</v>
      </c>
      <c r="Q771" s="22"/>
      <c r="R771" s="22">
        <v>1</v>
      </c>
    </row>
    <row r="772" spans="1:18" customFormat="1" hidden="1" x14ac:dyDescent="0.35">
      <c r="A772" t="s">
        <v>966</v>
      </c>
      <c r="B772" t="s">
        <v>246</v>
      </c>
      <c r="C772" t="s">
        <v>247</v>
      </c>
      <c r="D772" t="s">
        <v>248</v>
      </c>
      <c r="E772">
        <f>SUM(Table111[[#This Row],[2026]:[2014]])</f>
        <v>1</v>
      </c>
      <c r="F772" s="12"/>
      <c r="G772" s="22"/>
      <c r="H772" s="22"/>
      <c r="I772" s="22"/>
      <c r="J772" s="22">
        <v>1</v>
      </c>
      <c r="K772" s="22"/>
      <c r="L772" s="22"/>
      <c r="M772" s="22"/>
      <c r="N772" s="22"/>
      <c r="O772" s="22"/>
      <c r="P772" s="22"/>
      <c r="Q772" s="22"/>
      <c r="R772" s="22"/>
    </row>
    <row r="773" spans="1:18" customFormat="1" hidden="1" x14ac:dyDescent="0.35">
      <c r="A773" t="s">
        <v>966</v>
      </c>
      <c r="B773" t="s">
        <v>263</v>
      </c>
      <c r="C773" s="12" t="s">
        <v>116</v>
      </c>
      <c r="D773" t="s">
        <v>264</v>
      </c>
      <c r="E773">
        <f>SUM(Table111[[#This Row],[2026]:[2014]])</f>
        <v>21</v>
      </c>
      <c r="F773" s="12"/>
      <c r="G773" s="22"/>
      <c r="H773" s="22">
        <v>1</v>
      </c>
      <c r="I773" s="22">
        <v>1</v>
      </c>
      <c r="J773" s="22"/>
      <c r="K773" s="22">
        <v>2</v>
      </c>
      <c r="L773" s="22">
        <v>2</v>
      </c>
      <c r="M773" s="22">
        <v>0</v>
      </c>
      <c r="N773" s="22">
        <v>2</v>
      </c>
      <c r="O773" s="22">
        <v>1</v>
      </c>
      <c r="P773" s="22">
        <v>4</v>
      </c>
      <c r="Q773" s="22">
        <v>3</v>
      </c>
      <c r="R773" s="22">
        <v>5</v>
      </c>
    </row>
    <row r="774" spans="1:18" customFormat="1" hidden="1" x14ac:dyDescent="0.35">
      <c r="A774" t="s">
        <v>966</v>
      </c>
      <c r="B774" t="s">
        <v>263</v>
      </c>
      <c r="C774" s="12" t="s">
        <v>116</v>
      </c>
      <c r="D774" t="s">
        <v>595</v>
      </c>
      <c r="E774">
        <f>SUM(Table111[[#This Row],[2026]:[2014]])</f>
        <v>2</v>
      </c>
      <c r="F774" s="1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>
        <v>2</v>
      </c>
    </row>
    <row r="775" spans="1:18" customFormat="1" hidden="1" x14ac:dyDescent="0.35">
      <c r="A775" t="s">
        <v>966</v>
      </c>
      <c r="B775" t="s">
        <v>263</v>
      </c>
      <c r="C775" t="s">
        <v>266</v>
      </c>
      <c r="D775" t="s">
        <v>267</v>
      </c>
      <c r="E775">
        <f>SUM(Table111[[#This Row],[2026]:[2014]])</f>
        <v>21</v>
      </c>
      <c r="F775" s="12"/>
      <c r="G775" s="22"/>
      <c r="H775" s="22"/>
      <c r="I775" s="22">
        <v>1</v>
      </c>
      <c r="J775" s="22">
        <v>2</v>
      </c>
      <c r="K775" s="22">
        <v>4</v>
      </c>
      <c r="L775" s="22">
        <v>1</v>
      </c>
      <c r="M775" s="22">
        <v>1</v>
      </c>
      <c r="N775" s="22"/>
      <c r="O775" s="22">
        <v>6</v>
      </c>
      <c r="P775" s="22">
        <v>5</v>
      </c>
      <c r="Q775" s="22">
        <v>1</v>
      </c>
      <c r="R775" s="22"/>
    </row>
    <row r="776" spans="1:18" customFormat="1" hidden="1" x14ac:dyDescent="0.35">
      <c r="A776" t="s">
        <v>966</v>
      </c>
      <c r="B776" t="s">
        <v>263</v>
      </c>
      <c r="C776" t="s">
        <v>441</v>
      </c>
      <c r="D776" t="s">
        <v>442</v>
      </c>
      <c r="E776">
        <f>SUM(Table111[[#This Row],[2026]:[2014]])</f>
        <v>2</v>
      </c>
      <c r="F776" s="12"/>
      <c r="G776" s="22"/>
      <c r="H776" s="22"/>
      <c r="I776" s="22"/>
      <c r="J776" s="22"/>
      <c r="K776" s="22"/>
      <c r="L776" s="22">
        <v>2</v>
      </c>
      <c r="M776" s="22"/>
      <c r="N776" s="22"/>
      <c r="O776" s="22"/>
      <c r="P776" s="22"/>
      <c r="Q776" s="22"/>
      <c r="R776" s="22"/>
    </row>
    <row r="777" spans="1:18" customFormat="1" hidden="1" x14ac:dyDescent="0.35">
      <c r="A777" t="s">
        <v>966</v>
      </c>
      <c r="B777" t="s">
        <v>263</v>
      </c>
      <c r="C777" t="s">
        <v>268</v>
      </c>
      <c r="D777" t="s">
        <v>269</v>
      </c>
      <c r="E777">
        <f>SUM(Table111[[#This Row],[2026]:[2014]])</f>
        <v>2</v>
      </c>
      <c r="F777" s="12"/>
      <c r="G777" s="22"/>
      <c r="H777" s="22"/>
      <c r="I777" s="22"/>
      <c r="J777" s="22"/>
      <c r="K777" s="22">
        <v>1</v>
      </c>
      <c r="L777" s="22">
        <v>1</v>
      </c>
      <c r="M777" s="22"/>
      <c r="N777" s="22"/>
      <c r="O777" s="22"/>
      <c r="P777" s="22"/>
      <c r="Q777" s="22"/>
      <c r="R777" s="22"/>
    </row>
    <row r="778" spans="1:18" customFormat="1" hidden="1" x14ac:dyDescent="0.35">
      <c r="A778" t="s">
        <v>966</v>
      </c>
      <c r="B778" t="s">
        <v>263</v>
      </c>
      <c r="C778" t="s">
        <v>489</v>
      </c>
      <c r="D778" t="s">
        <v>490</v>
      </c>
      <c r="E778">
        <f>SUM(Table111[[#This Row],[2026]:[2014]])</f>
        <v>2</v>
      </c>
      <c r="F778" s="12"/>
      <c r="G778" s="22"/>
      <c r="H778" s="22"/>
      <c r="I778" s="22"/>
      <c r="J778" s="22"/>
      <c r="K778" s="22"/>
      <c r="L778" s="22"/>
      <c r="M778" s="22"/>
      <c r="N778" s="22"/>
      <c r="O778" s="22">
        <v>1</v>
      </c>
      <c r="P778" s="22"/>
      <c r="Q778" s="22">
        <v>1</v>
      </c>
      <c r="R778" s="22"/>
    </row>
    <row r="779" spans="1:18" customFormat="1" hidden="1" x14ac:dyDescent="0.35">
      <c r="A779" t="s">
        <v>966</v>
      </c>
      <c r="B779" t="s">
        <v>263</v>
      </c>
      <c r="C779" t="s">
        <v>632</v>
      </c>
      <c r="D779" t="s">
        <v>633</v>
      </c>
      <c r="E779">
        <f>SUM(Table111[[#This Row],[2026]:[2014]])</f>
        <v>5</v>
      </c>
      <c r="F779" s="12"/>
      <c r="G779" s="22"/>
      <c r="H779" s="22"/>
      <c r="I779" s="22"/>
      <c r="J779" s="22"/>
      <c r="K779" s="22"/>
      <c r="L779" s="22"/>
      <c r="M779" s="22"/>
      <c r="N779" s="22"/>
      <c r="O779" s="22">
        <v>5</v>
      </c>
      <c r="P779" s="22"/>
      <c r="Q779" s="22"/>
      <c r="R779" s="22"/>
    </row>
    <row r="780" spans="1:18" customFormat="1" hidden="1" x14ac:dyDescent="0.35">
      <c r="A780" t="s">
        <v>966</v>
      </c>
      <c r="B780" t="s">
        <v>263</v>
      </c>
      <c r="C780" t="s">
        <v>975</v>
      </c>
      <c r="D780" t="s">
        <v>976</v>
      </c>
      <c r="E780">
        <f>SUM(Table111[[#This Row],[2026]:[2014]])</f>
        <v>1</v>
      </c>
      <c r="F780" s="1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>
        <v>1</v>
      </c>
    </row>
    <row r="781" spans="1:18" customFormat="1" hidden="1" x14ac:dyDescent="0.35">
      <c r="A781" t="s">
        <v>966</v>
      </c>
      <c r="B781" t="s">
        <v>263</v>
      </c>
      <c r="C781" t="s">
        <v>282</v>
      </c>
      <c r="D781" t="s">
        <v>283</v>
      </c>
      <c r="E781">
        <f>SUM(Table111[[#This Row],[2026]:[2014]])</f>
        <v>10</v>
      </c>
      <c r="F781" s="12"/>
      <c r="G781" s="22"/>
      <c r="H781" s="22"/>
      <c r="I781" s="22"/>
      <c r="J781" s="22"/>
      <c r="K781" s="22">
        <v>1</v>
      </c>
      <c r="L781" s="22">
        <v>1</v>
      </c>
      <c r="M781" s="22">
        <v>1</v>
      </c>
      <c r="N781" s="22"/>
      <c r="O781" s="22">
        <v>4</v>
      </c>
      <c r="P781" s="22">
        <v>2</v>
      </c>
      <c r="Q781" s="22">
        <v>1</v>
      </c>
      <c r="R781" s="22"/>
    </row>
    <row r="782" spans="1:18" customFormat="1" hidden="1" x14ac:dyDescent="0.35">
      <c r="A782" t="s">
        <v>966</v>
      </c>
      <c r="B782" t="s">
        <v>263</v>
      </c>
      <c r="C782" t="s">
        <v>977</v>
      </c>
      <c r="D782" t="s">
        <v>978</v>
      </c>
      <c r="E782">
        <f>SUM(Table111[[#This Row],[2026]:[2014]])</f>
        <v>2</v>
      </c>
      <c r="F782" s="12"/>
      <c r="G782" s="22">
        <v>1</v>
      </c>
      <c r="H782" s="22"/>
      <c r="I782" s="22">
        <v>1</v>
      </c>
      <c r="J782" s="22"/>
      <c r="K782" s="22"/>
      <c r="L782" s="22"/>
      <c r="M782" s="22"/>
      <c r="N782" s="22"/>
      <c r="O782" s="22"/>
      <c r="P782" s="22"/>
      <c r="Q782" s="22"/>
      <c r="R782" s="22"/>
    </row>
    <row r="783" spans="1:18" customFormat="1" hidden="1" x14ac:dyDescent="0.35">
      <c r="A783" t="s">
        <v>966</v>
      </c>
      <c r="B783" t="s">
        <v>263</v>
      </c>
      <c r="C783" t="s">
        <v>426</v>
      </c>
      <c r="D783" t="s">
        <v>427</v>
      </c>
      <c r="E783">
        <f>SUM(Table111[[#This Row],[2026]:[2014]])</f>
        <v>1</v>
      </c>
      <c r="F783" s="12"/>
      <c r="G783" s="22"/>
      <c r="H783" s="22"/>
      <c r="I783" s="22"/>
      <c r="J783" s="22"/>
      <c r="K783" s="22"/>
      <c r="L783" s="22"/>
      <c r="M783" s="22"/>
      <c r="N783" s="22"/>
      <c r="O783" s="22">
        <v>1</v>
      </c>
      <c r="P783" s="22"/>
      <c r="Q783" s="22"/>
      <c r="R783" s="22"/>
    </row>
    <row r="784" spans="1:18" customFormat="1" hidden="1" x14ac:dyDescent="0.35">
      <c r="A784" t="s">
        <v>966</v>
      </c>
      <c r="B784" t="s">
        <v>263</v>
      </c>
      <c r="C784" t="s">
        <v>290</v>
      </c>
      <c r="D784" t="s">
        <v>291</v>
      </c>
      <c r="E784">
        <f>SUM(Table111[[#This Row],[2026]:[2014]])</f>
        <v>8</v>
      </c>
      <c r="F784" s="12"/>
      <c r="G784" s="22"/>
      <c r="H784" s="22">
        <v>1</v>
      </c>
      <c r="I784" s="22"/>
      <c r="J784" s="22"/>
      <c r="K784" s="22">
        <v>2</v>
      </c>
      <c r="L784" s="22"/>
      <c r="M784" s="22"/>
      <c r="N784" s="22"/>
      <c r="O784" s="22">
        <v>2</v>
      </c>
      <c r="P784" s="22">
        <v>2</v>
      </c>
      <c r="Q784" s="22">
        <v>1</v>
      </c>
      <c r="R784" s="22"/>
    </row>
    <row r="785" spans="1:18" customFormat="1" hidden="1" x14ac:dyDescent="0.35">
      <c r="A785" t="s">
        <v>966</v>
      </c>
      <c r="B785" t="s">
        <v>263</v>
      </c>
      <c r="C785" t="s">
        <v>292</v>
      </c>
      <c r="D785" t="s">
        <v>293</v>
      </c>
      <c r="E785">
        <f>SUM(Table111[[#This Row],[2026]:[2014]])</f>
        <v>4</v>
      </c>
      <c r="F785" s="12"/>
      <c r="G785" s="22"/>
      <c r="H785" s="22"/>
      <c r="I785" s="22">
        <v>1</v>
      </c>
      <c r="J785" s="22"/>
      <c r="K785" s="22"/>
      <c r="L785" s="22">
        <v>1</v>
      </c>
      <c r="M785" s="22"/>
      <c r="N785" s="22"/>
      <c r="O785" s="22">
        <v>1</v>
      </c>
      <c r="P785" s="22">
        <v>1</v>
      </c>
      <c r="Q785" s="22"/>
      <c r="R785" s="22"/>
    </row>
    <row r="786" spans="1:18" customFormat="1" hidden="1" x14ac:dyDescent="0.35">
      <c r="A786" t="s">
        <v>966</v>
      </c>
      <c r="B786" t="s">
        <v>263</v>
      </c>
      <c r="C786" t="s">
        <v>979</v>
      </c>
      <c r="D786" t="s">
        <v>980</v>
      </c>
      <c r="E786">
        <f>SUM(Table111[[#This Row],[2026]:[2014]])</f>
        <v>1</v>
      </c>
      <c r="F786" s="12"/>
      <c r="G786" s="22"/>
      <c r="H786" s="22"/>
      <c r="I786" s="22"/>
      <c r="J786" s="22"/>
      <c r="K786" s="22">
        <v>1</v>
      </c>
      <c r="L786" s="22"/>
      <c r="M786" s="22"/>
      <c r="N786" s="22"/>
      <c r="O786" s="22"/>
      <c r="P786" s="22"/>
      <c r="Q786" s="22"/>
      <c r="R786" s="22"/>
    </row>
    <row r="787" spans="1:18" customFormat="1" hidden="1" x14ac:dyDescent="0.35">
      <c r="A787" t="s">
        <v>966</v>
      </c>
      <c r="B787" t="s">
        <v>263</v>
      </c>
      <c r="C787" t="s">
        <v>430</v>
      </c>
      <c r="D787" t="s">
        <v>431</v>
      </c>
      <c r="E787">
        <f>SUM(Table111[[#This Row],[2026]:[2014]])</f>
        <v>1</v>
      </c>
      <c r="F787" s="12"/>
      <c r="G787" s="22"/>
      <c r="H787" s="22"/>
      <c r="I787" s="22"/>
      <c r="J787" s="22"/>
      <c r="K787" s="22"/>
      <c r="L787" s="22"/>
      <c r="M787" s="22"/>
      <c r="N787" s="22"/>
      <c r="O787" s="22"/>
      <c r="P787" s="22">
        <v>1</v>
      </c>
      <c r="Q787" s="22"/>
      <c r="R787" s="22"/>
    </row>
    <row r="788" spans="1:18" customFormat="1" hidden="1" x14ac:dyDescent="0.35">
      <c r="A788" t="s">
        <v>966</v>
      </c>
      <c r="B788" t="s">
        <v>263</v>
      </c>
      <c r="C788" t="s">
        <v>408</v>
      </c>
      <c r="D788" t="s">
        <v>409</v>
      </c>
      <c r="E788">
        <f>SUM(Table111[[#This Row],[2026]:[2014]])</f>
        <v>1</v>
      </c>
      <c r="F788" s="12"/>
      <c r="G788" s="22">
        <v>1</v>
      </c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</row>
    <row r="789" spans="1:18" customFormat="1" hidden="1" x14ac:dyDescent="0.35">
      <c r="A789" t="s">
        <v>966</v>
      </c>
      <c r="B789" t="s">
        <v>263</v>
      </c>
      <c r="C789" t="s">
        <v>432</v>
      </c>
      <c r="D789" t="s">
        <v>433</v>
      </c>
      <c r="E789">
        <f>SUM(Table111[[#This Row],[2026]:[2014]])</f>
        <v>1</v>
      </c>
      <c r="F789" s="12"/>
      <c r="G789" s="22"/>
      <c r="H789" s="22"/>
      <c r="I789" s="22"/>
      <c r="J789" s="22"/>
      <c r="K789" s="22"/>
      <c r="L789" s="22"/>
      <c r="M789" s="22"/>
      <c r="N789" s="22"/>
      <c r="O789" s="22"/>
      <c r="P789" s="22">
        <v>1</v>
      </c>
      <c r="Q789" s="22"/>
      <c r="R789" s="22"/>
    </row>
    <row r="790" spans="1:18" customFormat="1" hidden="1" x14ac:dyDescent="0.35">
      <c r="A790" t="s">
        <v>966</v>
      </c>
      <c r="B790" t="s">
        <v>263</v>
      </c>
      <c r="C790" t="s">
        <v>418</v>
      </c>
      <c r="D790" t="s">
        <v>419</v>
      </c>
      <c r="E790">
        <f>SUM(Table111[[#This Row],[2026]:[2014]])</f>
        <v>0</v>
      </c>
      <c r="F790" s="1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>
        <v>0</v>
      </c>
    </row>
    <row r="791" spans="1:18" customFormat="1" hidden="1" x14ac:dyDescent="0.35">
      <c r="A791" t="s">
        <v>966</v>
      </c>
      <c r="B791" t="s">
        <v>263</v>
      </c>
      <c r="C791" t="s">
        <v>513</v>
      </c>
      <c r="D791" t="s">
        <v>514</v>
      </c>
      <c r="E791">
        <f>SUM(Table111[[#This Row],[2026]:[2014]])</f>
        <v>12</v>
      </c>
      <c r="F791" s="1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>
        <v>5</v>
      </c>
      <c r="R791" s="22">
        <v>7</v>
      </c>
    </row>
    <row r="792" spans="1:18" customFormat="1" hidden="1" x14ac:dyDescent="0.35">
      <c r="A792" t="s">
        <v>981</v>
      </c>
      <c r="B792" t="s">
        <v>156</v>
      </c>
      <c r="C792" t="s">
        <v>982</v>
      </c>
      <c r="D792" t="s">
        <v>983</v>
      </c>
      <c r="E792">
        <f>SUM(Table111[[#This Row],[2026]:[2014]])</f>
        <v>1</v>
      </c>
      <c r="F792" s="22">
        <v>1</v>
      </c>
    </row>
    <row r="793" spans="1:18" customFormat="1" hidden="1" x14ac:dyDescent="0.35">
      <c r="A793" t="s">
        <v>981</v>
      </c>
      <c r="B793" t="s">
        <v>191</v>
      </c>
      <c r="C793" t="s">
        <v>192</v>
      </c>
      <c r="D793" t="s">
        <v>193</v>
      </c>
      <c r="E793">
        <f>SUM(Table111[[#This Row],[2026]:[2014]])</f>
        <v>2</v>
      </c>
      <c r="F793" s="22">
        <v>2</v>
      </c>
    </row>
    <row r="794" spans="1:18" customFormat="1" hidden="1" x14ac:dyDescent="0.35">
      <c r="A794" t="s">
        <v>981</v>
      </c>
      <c r="B794" t="s">
        <v>235</v>
      </c>
      <c r="C794" t="s">
        <v>236</v>
      </c>
      <c r="D794" t="s">
        <v>237</v>
      </c>
      <c r="E794">
        <f>SUM(Table111[[#This Row],[2026]:[2014]])</f>
        <v>3</v>
      </c>
      <c r="F794" s="22">
        <v>3</v>
      </c>
    </row>
    <row r="795" spans="1:18" customFormat="1" hidden="1" x14ac:dyDescent="0.35">
      <c r="A795" t="s">
        <v>981</v>
      </c>
      <c r="B795" t="s">
        <v>246</v>
      </c>
      <c r="C795" t="s">
        <v>251</v>
      </c>
      <c r="D795" t="s">
        <v>252</v>
      </c>
      <c r="E795">
        <f>SUM(Table111[[#This Row],[2026]:[2014]])</f>
        <v>5</v>
      </c>
      <c r="F795" s="22">
        <v>5</v>
      </c>
    </row>
    <row r="796" spans="1:18" customFormat="1" hidden="1" x14ac:dyDescent="0.35">
      <c r="A796" t="s">
        <v>981</v>
      </c>
      <c r="B796" t="s">
        <v>246</v>
      </c>
      <c r="C796" t="s">
        <v>257</v>
      </c>
      <c r="D796" t="s">
        <v>258</v>
      </c>
      <c r="E796">
        <f>SUM(Table111[[#This Row],[2026]:[2014]])</f>
        <v>8</v>
      </c>
      <c r="F796" s="22">
        <v>8</v>
      </c>
    </row>
    <row r="797" spans="1:18" customFormat="1" hidden="1" x14ac:dyDescent="0.35">
      <c r="A797" t="s">
        <v>981</v>
      </c>
      <c r="B797" t="s">
        <v>246</v>
      </c>
      <c r="C797" t="s">
        <v>261</v>
      </c>
      <c r="D797" t="s">
        <v>262</v>
      </c>
      <c r="E797">
        <f>SUM(Table111[[#This Row],[2026]:[2014]])</f>
        <v>0</v>
      </c>
      <c r="F797" s="22">
        <v>0</v>
      </c>
    </row>
    <row r="798" spans="1:18" customFormat="1" hidden="1" x14ac:dyDescent="0.35">
      <c r="A798" t="s">
        <v>981</v>
      </c>
      <c r="B798" t="s">
        <v>263</v>
      </c>
      <c r="C798" s="12" t="s">
        <v>116</v>
      </c>
      <c r="D798" t="s">
        <v>264</v>
      </c>
      <c r="E798">
        <f>SUM(Table111[[#This Row],[2026]:[2014]])</f>
        <v>73</v>
      </c>
      <c r="F798" s="22">
        <v>73</v>
      </c>
    </row>
    <row r="799" spans="1:18" customFormat="1" hidden="1" x14ac:dyDescent="0.35">
      <c r="A799" t="s">
        <v>981</v>
      </c>
      <c r="B799" t="s">
        <v>263</v>
      </c>
      <c r="C799" s="12" t="s">
        <v>116</v>
      </c>
      <c r="D799" t="s">
        <v>400</v>
      </c>
      <c r="E799">
        <f>SUM(Table111[[#This Row],[2026]:[2014]])</f>
        <v>338</v>
      </c>
      <c r="F799" s="22">
        <v>338</v>
      </c>
    </row>
    <row r="800" spans="1:18" customFormat="1" hidden="1" x14ac:dyDescent="0.35">
      <c r="A800" t="s">
        <v>981</v>
      </c>
      <c r="B800" t="s">
        <v>263</v>
      </c>
      <c r="C800" s="12" t="s">
        <v>116</v>
      </c>
      <c r="D800" t="s">
        <v>265</v>
      </c>
      <c r="E800">
        <f>SUM(Table111[[#This Row],[2026]:[2014]])</f>
        <v>86</v>
      </c>
      <c r="F800" s="22">
        <v>86</v>
      </c>
    </row>
    <row r="801" spans="1:12" customFormat="1" hidden="1" x14ac:dyDescent="0.35">
      <c r="A801" t="s">
        <v>981</v>
      </c>
      <c r="B801" t="s">
        <v>263</v>
      </c>
      <c r="C801" t="s">
        <v>278</v>
      </c>
      <c r="D801" t="s">
        <v>279</v>
      </c>
      <c r="E801">
        <f>SUM(Table111[[#This Row],[2026]:[2014]])</f>
        <v>11</v>
      </c>
      <c r="F801" s="22">
        <v>11</v>
      </c>
    </row>
    <row r="802" spans="1:12" customFormat="1" hidden="1" x14ac:dyDescent="0.35">
      <c r="A802" t="s">
        <v>981</v>
      </c>
      <c r="B802" t="s">
        <v>263</v>
      </c>
      <c r="C802" t="s">
        <v>282</v>
      </c>
      <c r="D802" t="s">
        <v>283</v>
      </c>
      <c r="E802">
        <f>SUM(Table111[[#This Row],[2026]:[2014]])</f>
        <v>27</v>
      </c>
      <c r="F802" s="22">
        <v>27</v>
      </c>
    </row>
    <row r="803" spans="1:12" customFormat="1" hidden="1" x14ac:dyDescent="0.35">
      <c r="A803" t="s">
        <v>981</v>
      </c>
      <c r="B803" t="s">
        <v>263</v>
      </c>
      <c r="C803" t="s">
        <v>286</v>
      </c>
      <c r="D803" t="s">
        <v>287</v>
      </c>
      <c r="E803">
        <f>SUM(Table111[[#This Row],[2026]:[2014]])</f>
        <v>1</v>
      </c>
      <c r="F803" s="22">
        <v>1</v>
      </c>
    </row>
    <row r="804" spans="1:12" customFormat="1" hidden="1" x14ac:dyDescent="0.35">
      <c r="A804" t="s">
        <v>981</v>
      </c>
      <c r="B804" t="s">
        <v>263</v>
      </c>
      <c r="C804" t="s">
        <v>288</v>
      </c>
      <c r="D804" t="s">
        <v>289</v>
      </c>
      <c r="E804">
        <f>SUM(Table111[[#This Row],[2026]:[2014]])</f>
        <v>1</v>
      </c>
      <c r="F804" s="22">
        <v>1</v>
      </c>
    </row>
    <row r="805" spans="1:12" customFormat="1" hidden="1" x14ac:dyDescent="0.35">
      <c r="A805" t="s">
        <v>981</v>
      </c>
      <c r="B805" t="s">
        <v>263</v>
      </c>
      <c r="C805" t="s">
        <v>312</v>
      </c>
      <c r="D805" t="s">
        <v>313</v>
      </c>
      <c r="E805">
        <f>SUM(Table111[[#This Row],[2026]:[2014]])</f>
        <v>1</v>
      </c>
      <c r="F805" s="22">
        <v>1</v>
      </c>
    </row>
    <row r="806" spans="1:12" customFormat="1" hidden="1" x14ac:dyDescent="0.35">
      <c r="A806" t="s">
        <v>984</v>
      </c>
      <c r="B806" t="s">
        <v>517</v>
      </c>
      <c r="C806" t="s">
        <v>643</v>
      </c>
      <c r="D806" t="s">
        <v>644</v>
      </c>
      <c r="E806">
        <f>SUM(Table111[[#This Row],[2026]:[2014]])</f>
        <v>1</v>
      </c>
      <c r="F806" s="22"/>
      <c r="G806" s="22">
        <v>1</v>
      </c>
      <c r="H806" s="22"/>
      <c r="I806" s="22"/>
      <c r="J806" s="22"/>
      <c r="K806" s="22"/>
      <c r="L806" s="22"/>
    </row>
    <row r="807" spans="1:12" customFormat="1" hidden="1" x14ac:dyDescent="0.35">
      <c r="A807" t="s">
        <v>984</v>
      </c>
      <c r="B807" t="s">
        <v>115</v>
      </c>
      <c r="C807" s="12" t="s">
        <v>116</v>
      </c>
      <c r="D807" t="s">
        <v>117</v>
      </c>
      <c r="E807">
        <f>SUM(Table111[[#This Row],[2026]:[2014]])</f>
        <v>5</v>
      </c>
      <c r="F807" s="22"/>
      <c r="G807" s="22"/>
      <c r="H807" s="22"/>
      <c r="I807" s="22"/>
      <c r="J807" s="22">
        <v>5</v>
      </c>
      <c r="K807" s="22"/>
      <c r="L807" s="22"/>
    </row>
    <row r="808" spans="1:12" customFormat="1" hidden="1" x14ac:dyDescent="0.35">
      <c r="A808" t="s">
        <v>984</v>
      </c>
      <c r="B808" t="s">
        <v>115</v>
      </c>
      <c r="C808" t="s">
        <v>985</v>
      </c>
      <c r="D808" t="s">
        <v>986</v>
      </c>
      <c r="E808">
        <f>SUM(Table111[[#This Row],[2026]:[2014]])</f>
        <v>3</v>
      </c>
      <c r="F808" s="22"/>
      <c r="G808" s="22"/>
      <c r="H808" s="22"/>
      <c r="I808" s="22">
        <v>1</v>
      </c>
      <c r="J808" s="22">
        <v>2</v>
      </c>
      <c r="K808" s="22"/>
      <c r="L808" s="22"/>
    </row>
    <row r="809" spans="1:12" customFormat="1" hidden="1" x14ac:dyDescent="0.35">
      <c r="A809" t="s">
        <v>984</v>
      </c>
      <c r="B809" t="s">
        <v>118</v>
      </c>
      <c r="C809" t="s">
        <v>987</v>
      </c>
      <c r="D809" t="s">
        <v>988</v>
      </c>
      <c r="E809">
        <f>SUM(Table111[[#This Row],[2026]:[2014]])</f>
        <v>1</v>
      </c>
      <c r="F809" s="22"/>
      <c r="G809" s="22"/>
      <c r="H809" s="22"/>
      <c r="I809" s="22">
        <v>1</v>
      </c>
      <c r="J809" s="22"/>
      <c r="K809" s="22"/>
      <c r="L809" s="22"/>
    </row>
    <row r="810" spans="1:12" customFormat="1" hidden="1" x14ac:dyDescent="0.35">
      <c r="A810" t="s">
        <v>984</v>
      </c>
      <c r="B810" t="s">
        <v>118</v>
      </c>
      <c r="C810" t="s">
        <v>121</v>
      </c>
      <c r="D810" t="s">
        <v>122</v>
      </c>
      <c r="E810">
        <f>SUM(Table111[[#This Row],[2026]:[2014]])</f>
        <v>12</v>
      </c>
      <c r="F810" s="22">
        <v>3</v>
      </c>
      <c r="G810" s="22">
        <v>1</v>
      </c>
      <c r="H810" s="22">
        <v>1</v>
      </c>
      <c r="I810" s="22">
        <v>3</v>
      </c>
      <c r="J810" s="22">
        <v>3</v>
      </c>
      <c r="K810" s="22">
        <v>1</v>
      </c>
      <c r="L810" s="22"/>
    </row>
    <row r="811" spans="1:12" customFormat="1" hidden="1" x14ac:dyDescent="0.35">
      <c r="A811" t="s">
        <v>984</v>
      </c>
      <c r="B811" t="s">
        <v>126</v>
      </c>
      <c r="C811" t="s">
        <v>127</v>
      </c>
      <c r="D811" t="s">
        <v>128</v>
      </c>
      <c r="E811">
        <f>SUM(Table111[[#This Row],[2026]:[2014]])</f>
        <v>1</v>
      </c>
      <c r="F811" s="22"/>
      <c r="G811" s="22"/>
      <c r="H811" s="22"/>
      <c r="I811" s="22"/>
      <c r="J811" s="22">
        <v>1</v>
      </c>
      <c r="K811" s="22"/>
      <c r="L811" s="22"/>
    </row>
    <row r="812" spans="1:12" customFormat="1" hidden="1" x14ac:dyDescent="0.35">
      <c r="A812" t="s">
        <v>984</v>
      </c>
      <c r="B812" t="s">
        <v>327</v>
      </c>
      <c r="C812" t="s">
        <v>328</v>
      </c>
      <c r="D812" t="s">
        <v>329</v>
      </c>
      <c r="E812">
        <f>SUM(Table111[[#This Row],[2026]:[2014]])</f>
        <v>8</v>
      </c>
      <c r="F812" s="22"/>
      <c r="G812" s="22"/>
      <c r="H812" s="22"/>
      <c r="I812" s="22"/>
      <c r="J812" s="22">
        <v>-2</v>
      </c>
      <c r="K812" s="22">
        <v>10</v>
      </c>
      <c r="L812" s="22"/>
    </row>
    <row r="813" spans="1:12" customFormat="1" hidden="1" x14ac:dyDescent="0.35">
      <c r="A813" t="s">
        <v>984</v>
      </c>
      <c r="B813" t="s">
        <v>132</v>
      </c>
      <c r="C813" t="s">
        <v>989</v>
      </c>
      <c r="D813" t="s">
        <v>990</v>
      </c>
      <c r="E813">
        <f>SUM(Table111[[#This Row],[2026]:[2014]])</f>
        <v>2</v>
      </c>
      <c r="F813" s="22"/>
      <c r="G813" s="22"/>
      <c r="H813" s="22"/>
      <c r="I813" s="22"/>
      <c r="J813" s="22">
        <v>2</v>
      </c>
      <c r="K813" s="22"/>
      <c r="L813" s="22"/>
    </row>
    <row r="814" spans="1:12" customFormat="1" hidden="1" x14ac:dyDescent="0.35">
      <c r="A814" t="s">
        <v>984</v>
      </c>
      <c r="B814" t="s">
        <v>132</v>
      </c>
      <c r="C814" t="s">
        <v>135</v>
      </c>
      <c r="D814" t="s">
        <v>136</v>
      </c>
      <c r="E814">
        <f>SUM(Table111[[#This Row],[2026]:[2014]])</f>
        <v>0</v>
      </c>
      <c r="F814" s="22"/>
      <c r="G814" s="22"/>
      <c r="H814" s="22"/>
      <c r="I814" s="22"/>
      <c r="J814" s="22"/>
      <c r="K814" s="22"/>
      <c r="L814" s="22">
        <v>0</v>
      </c>
    </row>
    <row r="815" spans="1:12" customFormat="1" hidden="1" x14ac:dyDescent="0.35">
      <c r="A815" t="s">
        <v>984</v>
      </c>
      <c r="B815" t="s">
        <v>137</v>
      </c>
      <c r="C815" s="12" t="s">
        <v>116</v>
      </c>
      <c r="D815" t="s">
        <v>138</v>
      </c>
      <c r="E815">
        <f>SUM(Table111[[#This Row],[2026]:[2014]])</f>
        <v>100</v>
      </c>
      <c r="F815" s="22"/>
      <c r="G815" s="22"/>
      <c r="H815" s="22">
        <v>8</v>
      </c>
      <c r="I815" s="22">
        <v>92</v>
      </c>
      <c r="J815" s="22"/>
      <c r="K815" s="22"/>
      <c r="L815" s="22"/>
    </row>
    <row r="816" spans="1:12" customFormat="1" hidden="1" x14ac:dyDescent="0.35">
      <c r="A816" t="s">
        <v>984</v>
      </c>
      <c r="B816" t="s">
        <v>137</v>
      </c>
      <c r="C816" s="12" t="s">
        <v>116</v>
      </c>
      <c r="D816" t="s">
        <v>332</v>
      </c>
      <c r="E816">
        <f>SUM(Table111[[#This Row],[2026]:[2014]])</f>
        <v>9</v>
      </c>
      <c r="F816" s="22"/>
      <c r="G816" s="22"/>
      <c r="H816" s="22"/>
      <c r="I816" s="22">
        <v>1</v>
      </c>
      <c r="J816" s="22">
        <v>8</v>
      </c>
      <c r="K816" s="22"/>
      <c r="L816" s="22"/>
    </row>
    <row r="817" spans="1:12" customFormat="1" hidden="1" x14ac:dyDescent="0.35">
      <c r="A817" t="s">
        <v>984</v>
      </c>
      <c r="B817" t="s">
        <v>137</v>
      </c>
      <c r="C817" s="12" t="s">
        <v>116</v>
      </c>
      <c r="D817" t="s">
        <v>139</v>
      </c>
      <c r="E817">
        <f>SUM(Table111[[#This Row],[2026]:[2014]])</f>
        <v>-16</v>
      </c>
      <c r="F817" s="22"/>
      <c r="G817" s="22"/>
      <c r="H817" s="22">
        <v>-16</v>
      </c>
      <c r="I817" s="22"/>
      <c r="J817" s="22"/>
      <c r="K817" s="22"/>
      <c r="L817" s="22"/>
    </row>
    <row r="818" spans="1:12" customFormat="1" hidden="1" x14ac:dyDescent="0.35">
      <c r="A818" t="s">
        <v>984</v>
      </c>
      <c r="B818" t="s">
        <v>137</v>
      </c>
      <c r="C818" s="12" t="s">
        <v>116</v>
      </c>
      <c r="D818" t="s">
        <v>528</v>
      </c>
      <c r="E818">
        <f>SUM(Table111[[#This Row],[2026]:[2014]])</f>
        <v>2</v>
      </c>
      <c r="F818" s="22"/>
      <c r="G818" s="22"/>
      <c r="H818" s="22"/>
      <c r="I818" s="22"/>
      <c r="J818" s="22">
        <v>2</v>
      </c>
      <c r="K818" s="22"/>
      <c r="L818" s="22"/>
    </row>
    <row r="819" spans="1:12" customFormat="1" hidden="1" x14ac:dyDescent="0.35">
      <c r="A819" t="s">
        <v>984</v>
      </c>
      <c r="B819" t="s">
        <v>137</v>
      </c>
      <c r="C819" s="12" t="s">
        <v>116</v>
      </c>
      <c r="D819" t="s">
        <v>335</v>
      </c>
      <c r="E819">
        <f>SUM(Table111[[#This Row],[2026]:[2014]])</f>
        <v>4</v>
      </c>
      <c r="F819" s="22"/>
      <c r="G819" s="22"/>
      <c r="H819" s="22"/>
      <c r="I819" s="22"/>
      <c r="J819" s="22">
        <v>3</v>
      </c>
      <c r="K819" s="22">
        <v>1</v>
      </c>
      <c r="L819" s="22"/>
    </row>
    <row r="820" spans="1:12" customFormat="1" hidden="1" x14ac:dyDescent="0.35">
      <c r="A820" t="s">
        <v>984</v>
      </c>
      <c r="B820" t="s">
        <v>137</v>
      </c>
      <c r="C820" s="12" t="s">
        <v>116</v>
      </c>
      <c r="D820" t="s">
        <v>693</v>
      </c>
      <c r="E820">
        <f>SUM(Table111[[#This Row],[2026]:[2014]])</f>
        <v>1</v>
      </c>
      <c r="F820" s="22"/>
      <c r="G820" s="22"/>
      <c r="H820" s="22"/>
      <c r="I820" s="22"/>
      <c r="J820" s="22">
        <v>1</v>
      </c>
      <c r="K820" s="22"/>
      <c r="L820" s="22"/>
    </row>
    <row r="821" spans="1:12" customFormat="1" hidden="1" x14ac:dyDescent="0.35">
      <c r="A821" t="s">
        <v>984</v>
      </c>
      <c r="B821" t="s">
        <v>137</v>
      </c>
      <c r="C821" s="12" t="s">
        <v>116</v>
      </c>
      <c r="D821" t="s">
        <v>140</v>
      </c>
      <c r="E821">
        <f>SUM(Table111[[#This Row],[2026]:[2014]])</f>
        <v>1</v>
      </c>
      <c r="F821" s="22"/>
      <c r="G821" s="22"/>
      <c r="H821" s="22"/>
      <c r="I821" s="22"/>
      <c r="J821" s="22">
        <v>1</v>
      </c>
      <c r="K821" s="22"/>
      <c r="L821" s="22"/>
    </row>
    <row r="822" spans="1:12" customFormat="1" hidden="1" x14ac:dyDescent="0.35">
      <c r="A822" t="s">
        <v>984</v>
      </c>
      <c r="B822" t="s">
        <v>137</v>
      </c>
      <c r="C822" s="12" t="s">
        <v>116</v>
      </c>
      <c r="D822" t="s">
        <v>336</v>
      </c>
      <c r="E822">
        <f>SUM(Table111[[#This Row],[2026]:[2014]])</f>
        <v>16</v>
      </c>
      <c r="F822" s="22"/>
      <c r="G822" s="22"/>
      <c r="H822" s="22"/>
      <c r="I822" s="22"/>
      <c r="J822" s="22">
        <v>16</v>
      </c>
      <c r="K822" s="22"/>
      <c r="L822" s="22"/>
    </row>
    <row r="823" spans="1:12" customFormat="1" hidden="1" x14ac:dyDescent="0.35">
      <c r="A823" t="s">
        <v>984</v>
      </c>
      <c r="B823" t="s">
        <v>137</v>
      </c>
      <c r="C823" s="12" t="s">
        <v>116</v>
      </c>
      <c r="D823" t="s">
        <v>141</v>
      </c>
      <c r="E823">
        <f>SUM(Table111[[#This Row],[2026]:[2014]])</f>
        <v>155</v>
      </c>
      <c r="F823" s="22"/>
      <c r="G823" s="22"/>
      <c r="H823" s="22">
        <v>61</v>
      </c>
      <c r="I823" s="22">
        <v>43</v>
      </c>
      <c r="J823" s="22">
        <v>49</v>
      </c>
      <c r="K823" s="22">
        <v>2</v>
      </c>
      <c r="L823" s="22"/>
    </row>
    <row r="824" spans="1:12" customFormat="1" hidden="1" x14ac:dyDescent="0.35">
      <c r="A824" t="s">
        <v>984</v>
      </c>
      <c r="B824" t="s">
        <v>137</v>
      </c>
      <c r="C824" s="12" t="s">
        <v>116</v>
      </c>
      <c r="D824" t="s">
        <v>529</v>
      </c>
      <c r="E824">
        <f>SUM(Table111[[#This Row],[2026]:[2014]])</f>
        <v>2</v>
      </c>
      <c r="F824" s="22"/>
      <c r="G824" s="22"/>
      <c r="H824" s="22"/>
      <c r="I824" s="22"/>
      <c r="J824" s="22"/>
      <c r="K824" s="22">
        <v>2</v>
      </c>
      <c r="L824" s="22"/>
    </row>
    <row r="825" spans="1:12" customFormat="1" hidden="1" x14ac:dyDescent="0.35">
      <c r="A825" t="s">
        <v>984</v>
      </c>
      <c r="B825" t="s">
        <v>137</v>
      </c>
      <c r="C825" s="12" t="s">
        <v>116</v>
      </c>
      <c r="D825" t="s">
        <v>337</v>
      </c>
      <c r="E825">
        <f>SUM(Table111[[#This Row],[2026]:[2014]])</f>
        <v>1</v>
      </c>
      <c r="F825" s="22"/>
      <c r="G825" s="22"/>
      <c r="H825" s="22"/>
      <c r="I825" s="22"/>
      <c r="J825" s="22">
        <v>1</v>
      </c>
      <c r="K825" s="22"/>
      <c r="L825" s="22"/>
    </row>
    <row r="826" spans="1:12" customFormat="1" hidden="1" x14ac:dyDescent="0.35">
      <c r="A826" t="s">
        <v>984</v>
      </c>
      <c r="B826" t="s">
        <v>137</v>
      </c>
      <c r="C826" t="s">
        <v>448</v>
      </c>
      <c r="D826" t="s">
        <v>449</v>
      </c>
      <c r="E826">
        <f>SUM(Table111[[#This Row],[2026]:[2014]])</f>
        <v>24</v>
      </c>
      <c r="F826" s="22"/>
      <c r="G826" s="22"/>
      <c r="H826" s="22"/>
      <c r="I826" s="22"/>
      <c r="J826" s="22">
        <v>10</v>
      </c>
      <c r="K826" s="22">
        <v>14</v>
      </c>
      <c r="L826" s="22"/>
    </row>
    <row r="827" spans="1:12" customFormat="1" hidden="1" x14ac:dyDescent="0.35">
      <c r="A827" t="s">
        <v>984</v>
      </c>
      <c r="B827" t="s">
        <v>137</v>
      </c>
      <c r="C827" t="s">
        <v>144</v>
      </c>
      <c r="D827" t="s">
        <v>145</v>
      </c>
      <c r="E827">
        <f>SUM(Table111[[#This Row],[2026]:[2014]])</f>
        <v>2</v>
      </c>
      <c r="F827" s="22"/>
      <c r="G827" s="22"/>
      <c r="H827" s="22"/>
      <c r="I827" s="22"/>
      <c r="J827" s="22"/>
      <c r="K827" s="22">
        <v>2</v>
      </c>
      <c r="L827" s="22"/>
    </row>
    <row r="828" spans="1:12" customFormat="1" hidden="1" x14ac:dyDescent="0.35">
      <c r="A828" t="s">
        <v>984</v>
      </c>
      <c r="B828" t="s">
        <v>137</v>
      </c>
      <c r="C828" t="s">
        <v>696</v>
      </c>
      <c r="D828" t="s">
        <v>697</v>
      </c>
      <c r="E828">
        <f>SUM(Table111[[#This Row],[2026]:[2014]])</f>
        <v>3</v>
      </c>
      <c r="F828" s="22"/>
      <c r="G828" s="22"/>
      <c r="H828" s="22"/>
      <c r="I828" s="22">
        <v>3</v>
      </c>
      <c r="J828" s="22"/>
      <c r="K828" s="22"/>
      <c r="L828" s="22"/>
    </row>
    <row r="829" spans="1:12" customFormat="1" hidden="1" x14ac:dyDescent="0.35">
      <c r="A829" t="s">
        <v>984</v>
      </c>
      <c r="B829" t="s">
        <v>137</v>
      </c>
      <c r="C829" t="s">
        <v>150</v>
      </c>
      <c r="D829" t="s">
        <v>151</v>
      </c>
      <c r="E829">
        <f>SUM(Table111[[#This Row],[2026]:[2014]])</f>
        <v>2</v>
      </c>
      <c r="F829" s="22"/>
      <c r="G829" s="22"/>
      <c r="H829" s="22"/>
      <c r="I829" s="22">
        <v>1</v>
      </c>
      <c r="J829" s="22">
        <v>1</v>
      </c>
      <c r="K829" s="22"/>
      <c r="L829" s="22"/>
    </row>
    <row r="830" spans="1:12" customFormat="1" hidden="1" x14ac:dyDescent="0.35">
      <c r="A830" t="s">
        <v>984</v>
      </c>
      <c r="B830" t="s">
        <v>137</v>
      </c>
      <c r="C830" t="s">
        <v>726</v>
      </c>
      <c r="D830" t="s">
        <v>727</v>
      </c>
      <c r="E830">
        <f>SUM(Table111[[#This Row],[2026]:[2014]])</f>
        <v>1</v>
      </c>
      <c r="F830" s="22"/>
      <c r="G830" s="22"/>
      <c r="H830" s="22"/>
      <c r="I830" s="22"/>
      <c r="J830" s="22">
        <v>1</v>
      </c>
      <c r="K830" s="22"/>
      <c r="L830" s="22"/>
    </row>
    <row r="831" spans="1:12" customFormat="1" hidden="1" x14ac:dyDescent="0.35">
      <c r="A831" t="s">
        <v>984</v>
      </c>
      <c r="B831" t="s">
        <v>137</v>
      </c>
      <c r="C831" t="s">
        <v>730</v>
      </c>
      <c r="D831" t="s">
        <v>731</v>
      </c>
      <c r="E831">
        <f>SUM(Table111[[#This Row],[2026]:[2014]])</f>
        <v>1</v>
      </c>
      <c r="F831" s="22"/>
      <c r="G831" s="22"/>
      <c r="H831" s="22">
        <v>1</v>
      </c>
      <c r="I831" s="22"/>
      <c r="J831" s="22"/>
      <c r="K831" s="22"/>
      <c r="L831" s="22"/>
    </row>
    <row r="832" spans="1:12" customFormat="1" hidden="1" x14ac:dyDescent="0.35">
      <c r="A832" t="s">
        <v>984</v>
      </c>
      <c r="B832" t="s">
        <v>137</v>
      </c>
      <c r="C832" t="s">
        <v>352</v>
      </c>
      <c r="D832" t="s">
        <v>353</v>
      </c>
      <c r="E832">
        <f>SUM(Table111[[#This Row],[2026]:[2014]])</f>
        <v>1</v>
      </c>
      <c r="F832" s="22"/>
      <c r="G832" s="22"/>
      <c r="H832" s="22"/>
      <c r="I832" s="22"/>
      <c r="J832" s="22">
        <v>1</v>
      </c>
      <c r="K832" s="22"/>
      <c r="L832" s="22"/>
    </row>
    <row r="833" spans="1:12" customFormat="1" hidden="1" x14ac:dyDescent="0.35">
      <c r="A833" t="s">
        <v>984</v>
      </c>
      <c r="B833" t="s">
        <v>137</v>
      </c>
      <c r="C833" t="s">
        <v>991</v>
      </c>
      <c r="D833" t="s">
        <v>992</v>
      </c>
      <c r="E833">
        <f>SUM(Table111[[#This Row],[2026]:[2014]])</f>
        <v>3</v>
      </c>
      <c r="F833" s="22"/>
      <c r="G833" s="22"/>
      <c r="H833" s="22"/>
      <c r="I833" s="22"/>
      <c r="J833" s="22">
        <v>3</v>
      </c>
      <c r="K833" s="22"/>
      <c r="L833" s="22"/>
    </row>
    <row r="834" spans="1:12" customFormat="1" hidden="1" x14ac:dyDescent="0.35">
      <c r="A834" t="s">
        <v>984</v>
      </c>
      <c r="B834" t="s">
        <v>137</v>
      </c>
      <c r="C834" t="s">
        <v>354</v>
      </c>
      <c r="D834" t="s">
        <v>355</v>
      </c>
      <c r="E834">
        <f>SUM(Table111[[#This Row],[2026]:[2014]])</f>
        <v>3</v>
      </c>
      <c r="F834" s="22"/>
      <c r="G834" s="22"/>
      <c r="H834" s="22"/>
      <c r="I834" s="22"/>
      <c r="J834" s="22"/>
      <c r="K834" s="22">
        <v>3</v>
      </c>
      <c r="L834" s="22"/>
    </row>
    <row r="835" spans="1:12" customFormat="1" hidden="1" x14ac:dyDescent="0.35">
      <c r="A835" t="s">
        <v>984</v>
      </c>
      <c r="B835" t="s">
        <v>137</v>
      </c>
      <c r="C835" t="s">
        <v>154</v>
      </c>
      <c r="D835" t="s">
        <v>155</v>
      </c>
      <c r="E835">
        <f>SUM(Table111[[#This Row],[2026]:[2014]])</f>
        <v>52</v>
      </c>
      <c r="F835" s="22">
        <v>6</v>
      </c>
      <c r="G835" s="22">
        <v>6</v>
      </c>
      <c r="H835" s="22">
        <v>16</v>
      </c>
      <c r="I835" s="22">
        <v>10</v>
      </c>
      <c r="J835" s="22">
        <v>9</v>
      </c>
      <c r="K835" s="22">
        <v>5</v>
      </c>
      <c r="L835" s="22"/>
    </row>
    <row r="836" spans="1:12" customFormat="1" hidden="1" x14ac:dyDescent="0.35">
      <c r="A836" t="s">
        <v>984</v>
      </c>
      <c r="B836" t="s">
        <v>137</v>
      </c>
      <c r="C836" t="s">
        <v>356</v>
      </c>
      <c r="D836" t="s">
        <v>357</v>
      </c>
      <c r="E836">
        <f>SUM(Table111[[#This Row],[2026]:[2014]])</f>
        <v>4</v>
      </c>
      <c r="F836" s="22"/>
      <c r="G836" s="22"/>
      <c r="H836" s="22">
        <v>1</v>
      </c>
      <c r="I836" s="22">
        <v>1</v>
      </c>
      <c r="J836" s="22">
        <v>2</v>
      </c>
      <c r="K836" s="22"/>
      <c r="L836" s="22"/>
    </row>
    <row r="837" spans="1:12" customFormat="1" hidden="1" x14ac:dyDescent="0.35">
      <c r="A837" t="s">
        <v>984</v>
      </c>
      <c r="B837" t="s">
        <v>358</v>
      </c>
      <c r="C837" t="s">
        <v>993</v>
      </c>
      <c r="D837" t="s">
        <v>994</v>
      </c>
      <c r="E837">
        <f>SUM(Table111[[#This Row],[2026]:[2014]])</f>
        <v>1</v>
      </c>
      <c r="F837" s="22"/>
      <c r="G837" s="22">
        <v>1</v>
      </c>
      <c r="H837" s="22"/>
      <c r="I837" s="22"/>
      <c r="J837" s="22"/>
      <c r="K837" s="22"/>
      <c r="L837" s="22"/>
    </row>
    <row r="838" spans="1:12" customFormat="1" hidden="1" x14ac:dyDescent="0.35">
      <c r="A838" t="s">
        <v>984</v>
      </c>
      <c r="B838" t="s">
        <v>156</v>
      </c>
      <c r="C838" t="s">
        <v>159</v>
      </c>
      <c r="D838" t="s">
        <v>160</v>
      </c>
      <c r="E838">
        <f>SUM(Table111[[#This Row],[2026]:[2014]])</f>
        <v>1</v>
      </c>
      <c r="F838" s="22"/>
      <c r="G838" s="22"/>
      <c r="H838" s="22"/>
      <c r="I838" s="22">
        <v>1</v>
      </c>
      <c r="J838" s="22"/>
      <c r="K838" s="22"/>
      <c r="L838" s="22"/>
    </row>
    <row r="839" spans="1:12" customFormat="1" hidden="1" x14ac:dyDescent="0.35">
      <c r="A839" t="s">
        <v>984</v>
      </c>
      <c r="B839" t="s">
        <v>173</v>
      </c>
      <c r="C839" t="s">
        <v>174</v>
      </c>
      <c r="D839" t="s">
        <v>175</v>
      </c>
      <c r="E839">
        <f>SUM(Table111[[#This Row],[2026]:[2014]])</f>
        <v>10</v>
      </c>
      <c r="F839" s="22">
        <v>2</v>
      </c>
      <c r="G839" s="22">
        <v>5</v>
      </c>
      <c r="H839" s="22"/>
      <c r="I839" s="22">
        <v>3</v>
      </c>
      <c r="J839" s="22"/>
      <c r="K839" s="22"/>
      <c r="L839" s="22"/>
    </row>
    <row r="840" spans="1:12" customFormat="1" hidden="1" x14ac:dyDescent="0.35">
      <c r="A840" t="s">
        <v>984</v>
      </c>
      <c r="B840" t="s">
        <v>173</v>
      </c>
      <c r="C840" t="s">
        <v>176</v>
      </c>
      <c r="D840" t="s">
        <v>177</v>
      </c>
      <c r="E840">
        <f>SUM(Table111[[#This Row],[2026]:[2014]])</f>
        <v>3</v>
      </c>
      <c r="F840" s="22">
        <v>3</v>
      </c>
      <c r="G840" s="22"/>
      <c r="H840" s="22"/>
      <c r="I840" s="22"/>
      <c r="J840" s="22"/>
      <c r="K840" s="22"/>
      <c r="L840" s="22"/>
    </row>
    <row r="841" spans="1:12" customFormat="1" hidden="1" x14ac:dyDescent="0.35">
      <c r="A841" t="s">
        <v>984</v>
      </c>
      <c r="B841" t="s">
        <v>361</v>
      </c>
      <c r="C841" t="s">
        <v>995</v>
      </c>
      <c r="D841" t="s">
        <v>996</v>
      </c>
      <c r="E841">
        <f>SUM(Table111[[#This Row],[2026]:[2014]])</f>
        <v>9</v>
      </c>
      <c r="F841" s="22">
        <v>3</v>
      </c>
      <c r="G841" s="22">
        <v>1</v>
      </c>
      <c r="H841" s="22"/>
      <c r="I841" s="22">
        <v>4</v>
      </c>
      <c r="J841" s="22">
        <v>1</v>
      </c>
      <c r="K841" s="22"/>
      <c r="L841" s="22"/>
    </row>
    <row r="842" spans="1:12" customFormat="1" hidden="1" x14ac:dyDescent="0.35">
      <c r="A842" t="s">
        <v>984</v>
      </c>
      <c r="B842" t="s">
        <v>361</v>
      </c>
      <c r="C842" t="s">
        <v>997</v>
      </c>
      <c r="D842" t="s">
        <v>998</v>
      </c>
      <c r="E842">
        <f>SUM(Table111[[#This Row],[2026]:[2014]])</f>
        <v>1</v>
      </c>
      <c r="F842" s="22"/>
      <c r="G842" s="22"/>
      <c r="H842" s="22"/>
      <c r="I842" s="22"/>
      <c r="J842" s="22"/>
      <c r="K842" s="22">
        <v>1</v>
      </c>
      <c r="L842" s="22"/>
    </row>
    <row r="843" spans="1:12" customFormat="1" hidden="1" x14ac:dyDescent="0.35">
      <c r="A843" t="s">
        <v>984</v>
      </c>
      <c r="B843" t="s">
        <v>361</v>
      </c>
      <c r="C843" t="s">
        <v>362</v>
      </c>
      <c r="D843" t="s">
        <v>363</v>
      </c>
      <c r="E843">
        <f>SUM(Table111[[#This Row],[2026]:[2014]])</f>
        <v>1</v>
      </c>
      <c r="F843" s="22"/>
      <c r="G843" s="22"/>
      <c r="H843" s="22"/>
      <c r="I843" s="22">
        <v>-1</v>
      </c>
      <c r="J843" s="22">
        <v>1</v>
      </c>
      <c r="K843" s="22">
        <v>1</v>
      </c>
      <c r="L843" s="22"/>
    </row>
    <row r="844" spans="1:12" customFormat="1" hidden="1" x14ac:dyDescent="0.35">
      <c r="A844" t="s">
        <v>984</v>
      </c>
      <c r="B844" t="s">
        <v>546</v>
      </c>
      <c r="C844" t="s">
        <v>999</v>
      </c>
      <c r="D844" t="s">
        <v>1000</v>
      </c>
      <c r="E844">
        <f>SUM(Table111[[#This Row],[2026]:[2014]])</f>
        <v>3</v>
      </c>
      <c r="F844" s="22"/>
      <c r="G844" s="22"/>
      <c r="H844" s="22">
        <v>3</v>
      </c>
      <c r="I844" s="22"/>
      <c r="J844" s="22"/>
      <c r="K844" s="22"/>
      <c r="L844" s="22"/>
    </row>
    <row r="845" spans="1:12" customFormat="1" hidden="1" x14ac:dyDescent="0.35">
      <c r="A845" t="s">
        <v>984</v>
      </c>
      <c r="B845" t="s">
        <v>1001</v>
      </c>
      <c r="C845" t="s">
        <v>1002</v>
      </c>
      <c r="D845" t="s">
        <v>1003</v>
      </c>
      <c r="E845">
        <f>SUM(Table111[[#This Row],[2026]:[2014]])</f>
        <v>3</v>
      </c>
      <c r="F845" s="22"/>
      <c r="G845" s="22"/>
      <c r="H845" s="22"/>
      <c r="I845" s="22">
        <v>3</v>
      </c>
      <c r="J845" s="22"/>
      <c r="K845" s="22"/>
      <c r="L845" s="22"/>
    </row>
    <row r="846" spans="1:12" customFormat="1" hidden="1" x14ac:dyDescent="0.35">
      <c r="A846" t="s">
        <v>984</v>
      </c>
      <c r="B846" t="s">
        <v>184</v>
      </c>
      <c r="C846" s="12" t="s">
        <v>116</v>
      </c>
      <c r="D846" t="s">
        <v>185</v>
      </c>
      <c r="E846">
        <f>SUM(Table111[[#This Row],[2026]:[2014]])</f>
        <v>-15</v>
      </c>
      <c r="F846" s="22"/>
      <c r="G846" s="22"/>
      <c r="H846" s="22">
        <v>-14</v>
      </c>
      <c r="I846" s="22">
        <v>-1</v>
      </c>
      <c r="J846" s="22"/>
      <c r="K846" s="22"/>
      <c r="L846" s="22"/>
    </row>
    <row r="847" spans="1:12" customFormat="1" hidden="1" x14ac:dyDescent="0.35">
      <c r="A847" t="s">
        <v>984</v>
      </c>
      <c r="B847" t="s">
        <v>1004</v>
      </c>
      <c r="C847" t="s">
        <v>1005</v>
      </c>
      <c r="D847" t="s">
        <v>1006</v>
      </c>
      <c r="E847">
        <f>SUM(Table111[[#This Row],[2026]:[2014]])</f>
        <v>1</v>
      </c>
      <c r="F847" s="22"/>
      <c r="G847" s="22"/>
      <c r="H847" s="22">
        <v>1</v>
      </c>
      <c r="I847" s="22"/>
      <c r="J847" s="22"/>
      <c r="K847" s="22"/>
      <c r="L847" s="22"/>
    </row>
    <row r="848" spans="1:12" customFormat="1" hidden="1" x14ac:dyDescent="0.35">
      <c r="A848" t="s">
        <v>984</v>
      </c>
      <c r="B848" t="s">
        <v>186</v>
      </c>
      <c r="C848" t="s">
        <v>187</v>
      </c>
      <c r="D848" t="s">
        <v>188</v>
      </c>
      <c r="E848">
        <f>SUM(Table111[[#This Row],[2026]:[2014]])</f>
        <v>1</v>
      </c>
      <c r="F848" s="22"/>
      <c r="G848" s="22"/>
      <c r="H848" s="22"/>
      <c r="I848" s="22"/>
      <c r="J848" s="22">
        <v>1</v>
      </c>
      <c r="K848" s="22"/>
      <c r="L848" s="22"/>
    </row>
    <row r="849" spans="1:12" customFormat="1" hidden="1" x14ac:dyDescent="0.35">
      <c r="A849" t="s">
        <v>984</v>
      </c>
      <c r="B849" t="s">
        <v>186</v>
      </c>
      <c r="C849" t="s">
        <v>1007</v>
      </c>
      <c r="D849" t="s">
        <v>1008</v>
      </c>
      <c r="E849">
        <f>SUM(Table111[[#This Row],[2026]:[2014]])</f>
        <v>1</v>
      </c>
      <c r="F849" s="22"/>
      <c r="G849" s="22"/>
      <c r="H849" s="22"/>
      <c r="I849" s="22"/>
      <c r="J849" s="22">
        <v>1</v>
      </c>
      <c r="K849" s="22"/>
      <c r="L849" s="22"/>
    </row>
    <row r="850" spans="1:12" customFormat="1" hidden="1" x14ac:dyDescent="0.35">
      <c r="A850" t="s">
        <v>984</v>
      </c>
      <c r="B850" t="s">
        <v>186</v>
      </c>
      <c r="C850" t="s">
        <v>366</v>
      </c>
      <c r="D850" t="s">
        <v>367</v>
      </c>
      <c r="E850">
        <f>SUM(Table111[[#This Row],[2026]:[2014]])</f>
        <v>3</v>
      </c>
      <c r="F850" s="22">
        <v>1</v>
      </c>
      <c r="G850" s="22"/>
      <c r="H850" s="22"/>
      <c r="I850" s="22">
        <v>2</v>
      </c>
      <c r="J850" s="22"/>
      <c r="K850" s="22"/>
      <c r="L850" s="22"/>
    </row>
    <row r="851" spans="1:12" customFormat="1" hidden="1" x14ac:dyDescent="0.35">
      <c r="A851" t="s">
        <v>984</v>
      </c>
      <c r="B851" t="s">
        <v>191</v>
      </c>
      <c r="C851" t="s">
        <v>1009</v>
      </c>
      <c r="D851" t="s">
        <v>1010</v>
      </c>
      <c r="E851">
        <f>SUM(Table111[[#This Row],[2026]:[2014]])</f>
        <v>1</v>
      </c>
      <c r="F851" s="22"/>
      <c r="G851" s="22"/>
      <c r="H851" s="22"/>
      <c r="I851" s="22"/>
      <c r="J851" s="22"/>
      <c r="K851" s="22">
        <v>1</v>
      </c>
      <c r="L851" s="22"/>
    </row>
    <row r="852" spans="1:12" customFormat="1" hidden="1" x14ac:dyDescent="0.35">
      <c r="A852" t="s">
        <v>984</v>
      </c>
      <c r="B852" t="s">
        <v>194</v>
      </c>
      <c r="C852" s="12" t="s">
        <v>116</v>
      </c>
      <c r="D852" t="s">
        <v>195</v>
      </c>
      <c r="E852">
        <f>SUM(Table111[[#This Row],[2026]:[2014]])</f>
        <v>4</v>
      </c>
      <c r="F852" s="22"/>
      <c r="G852" s="22"/>
      <c r="H852" s="22"/>
      <c r="I852" s="22">
        <v>3</v>
      </c>
      <c r="J852" s="22">
        <v>1</v>
      </c>
      <c r="K852" s="22"/>
      <c r="L852" s="22"/>
    </row>
    <row r="853" spans="1:12" customFormat="1" hidden="1" x14ac:dyDescent="0.35">
      <c r="A853" t="s">
        <v>984</v>
      </c>
      <c r="B853" t="s">
        <v>194</v>
      </c>
      <c r="C853" s="12" t="s">
        <v>116</v>
      </c>
      <c r="D853" t="s">
        <v>196</v>
      </c>
      <c r="E853">
        <f>SUM(Table111[[#This Row],[2026]:[2014]])</f>
        <v>14</v>
      </c>
      <c r="F853" s="22"/>
      <c r="G853" s="22"/>
      <c r="H853" s="22">
        <v>1</v>
      </c>
      <c r="I853" s="22">
        <v>8</v>
      </c>
      <c r="J853" s="22">
        <v>5</v>
      </c>
      <c r="K853" s="22"/>
      <c r="L853" s="22"/>
    </row>
    <row r="854" spans="1:12" customFormat="1" hidden="1" x14ac:dyDescent="0.35">
      <c r="A854" t="s">
        <v>984</v>
      </c>
      <c r="B854" t="s">
        <v>194</v>
      </c>
      <c r="C854" s="12" t="s">
        <v>116</v>
      </c>
      <c r="D854" t="s">
        <v>197</v>
      </c>
      <c r="E854">
        <f>SUM(Table111[[#This Row],[2026]:[2014]])</f>
        <v>22</v>
      </c>
      <c r="F854" s="22"/>
      <c r="G854" s="22"/>
      <c r="H854" s="22"/>
      <c r="I854" s="22">
        <v>1</v>
      </c>
      <c r="J854" s="22">
        <v>11</v>
      </c>
      <c r="K854" s="22">
        <v>10</v>
      </c>
      <c r="L854" s="22"/>
    </row>
    <row r="855" spans="1:12" customFormat="1" hidden="1" x14ac:dyDescent="0.35">
      <c r="A855" t="s">
        <v>984</v>
      </c>
      <c r="B855" t="s">
        <v>194</v>
      </c>
      <c r="C855" s="12" t="s">
        <v>116</v>
      </c>
      <c r="D855" t="s">
        <v>198</v>
      </c>
      <c r="E855">
        <f>SUM(Table111[[#This Row],[2026]:[2014]])</f>
        <v>376</v>
      </c>
      <c r="F855" s="22"/>
      <c r="G855" s="22"/>
      <c r="H855" s="22">
        <v>80</v>
      </c>
      <c r="I855" s="22">
        <v>83</v>
      </c>
      <c r="J855" s="22">
        <v>179</v>
      </c>
      <c r="K855" s="22">
        <v>34</v>
      </c>
      <c r="L855" s="22"/>
    </row>
    <row r="856" spans="1:12" customFormat="1" hidden="1" x14ac:dyDescent="0.35">
      <c r="A856" t="s">
        <v>984</v>
      </c>
      <c r="B856" t="s">
        <v>194</v>
      </c>
      <c r="C856" s="12" t="s">
        <v>116</v>
      </c>
      <c r="D856" t="s">
        <v>380</v>
      </c>
      <c r="E856">
        <f>SUM(Table111[[#This Row],[2026]:[2014]])</f>
        <v>37</v>
      </c>
      <c r="F856" s="22"/>
      <c r="G856" s="22"/>
      <c r="H856" s="22">
        <v>3</v>
      </c>
      <c r="I856" s="22">
        <v>15</v>
      </c>
      <c r="J856" s="22">
        <v>9</v>
      </c>
      <c r="K856" s="22">
        <v>10</v>
      </c>
      <c r="L856" s="22"/>
    </row>
    <row r="857" spans="1:12" customFormat="1" hidden="1" x14ac:dyDescent="0.35">
      <c r="A857" t="s">
        <v>984</v>
      </c>
      <c r="B857" t="s">
        <v>194</v>
      </c>
      <c r="C857" s="12" t="s">
        <v>116</v>
      </c>
      <c r="D857" t="s">
        <v>381</v>
      </c>
      <c r="E857">
        <f>SUM(Table111[[#This Row],[2026]:[2014]])</f>
        <v>3</v>
      </c>
      <c r="F857" s="22"/>
      <c r="G857" s="22"/>
      <c r="H857" s="22">
        <v>1</v>
      </c>
      <c r="I857" s="22">
        <v>1</v>
      </c>
      <c r="J857" s="22">
        <v>1</v>
      </c>
      <c r="K857" s="22"/>
      <c r="L857" s="22"/>
    </row>
    <row r="858" spans="1:12" customFormat="1" hidden="1" x14ac:dyDescent="0.35">
      <c r="A858" t="s">
        <v>984</v>
      </c>
      <c r="B858" t="s">
        <v>855</v>
      </c>
      <c r="C858" t="s">
        <v>856</v>
      </c>
      <c r="D858" t="s">
        <v>857</v>
      </c>
      <c r="E858">
        <f>SUM(Table111[[#This Row],[2026]:[2014]])</f>
        <v>1</v>
      </c>
      <c r="F858" s="22"/>
      <c r="G858" s="22">
        <v>1</v>
      </c>
      <c r="H858" s="22"/>
      <c r="I858" s="22"/>
      <c r="J858" s="22"/>
      <c r="K858" s="22"/>
      <c r="L858" s="22"/>
    </row>
    <row r="859" spans="1:12" customFormat="1" hidden="1" x14ac:dyDescent="0.35">
      <c r="A859" t="s">
        <v>984</v>
      </c>
      <c r="B859" t="s">
        <v>199</v>
      </c>
      <c r="C859" t="s">
        <v>386</v>
      </c>
      <c r="D859" t="s">
        <v>387</v>
      </c>
      <c r="E859">
        <f>SUM(Table111[[#This Row],[2026]:[2014]])</f>
        <v>1</v>
      </c>
      <c r="F859" s="22"/>
      <c r="G859" s="22"/>
      <c r="H859" s="22"/>
      <c r="I859" s="22">
        <v>1</v>
      </c>
      <c r="J859" s="22"/>
      <c r="K859" s="22"/>
      <c r="L859" s="22"/>
    </row>
    <row r="860" spans="1:12" customFormat="1" hidden="1" x14ac:dyDescent="0.35">
      <c r="A860" t="s">
        <v>984</v>
      </c>
      <c r="B860" t="s">
        <v>388</v>
      </c>
      <c r="C860" t="s">
        <v>422</v>
      </c>
      <c r="D860" t="s">
        <v>423</v>
      </c>
      <c r="E860">
        <f>SUM(Table111[[#This Row],[2026]:[2014]])</f>
        <v>2</v>
      </c>
      <c r="F860" s="22">
        <v>2</v>
      </c>
      <c r="G860" s="22"/>
      <c r="H860" s="22"/>
      <c r="I860" s="22"/>
      <c r="J860" s="22"/>
      <c r="K860" s="22"/>
      <c r="L860" s="22"/>
    </row>
    <row r="861" spans="1:12" customFormat="1" hidden="1" x14ac:dyDescent="0.35">
      <c r="A861" t="s">
        <v>984</v>
      </c>
      <c r="B861" t="s">
        <v>202</v>
      </c>
      <c r="C861" t="s">
        <v>203</v>
      </c>
      <c r="D861" t="s">
        <v>204</v>
      </c>
      <c r="E861">
        <f>SUM(Table111[[#This Row],[2026]:[2014]])</f>
        <v>1</v>
      </c>
      <c r="F861" s="22"/>
      <c r="G861" s="22"/>
      <c r="H861" s="22">
        <v>1</v>
      </c>
      <c r="I861" s="22"/>
      <c r="J861" s="22"/>
      <c r="K861" s="22"/>
      <c r="L861" s="22"/>
    </row>
    <row r="862" spans="1:12" customFormat="1" hidden="1" x14ac:dyDescent="0.35">
      <c r="A862" t="s">
        <v>984</v>
      </c>
      <c r="B862" t="s">
        <v>202</v>
      </c>
      <c r="C862" t="s">
        <v>205</v>
      </c>
      <c r="D862" t="s">
        <v>206</v>
      </c>
      <c r="E862">
        <f>SUM(Table111[[#This Row],[2026]:[2014]])</f>
        <v>4</v>
      </c>
      <c r="F862" s="22"/>
      <c r="G862" s="22"/>
      <c r="H862" s="22"/>
      <c r="I862" s="22">
        <v>-6</v>
      </c>
      <c r="J862" s="22">
        <v>10</v>
      </c>
      <c r="K862" s="22"/>
      <c r="L862" s="22"/>
    </row>
    <row r="863" spans="1:12" customFormat="1" hidden="1" x14ac:dyDescent="0.35">
      <c r="A863" t="s">
        <v>984</v>
      </c>
      <c r="B863" t="s">
        <v>202</v>
      </c>
      <c r="C863" t="s">
        <v>1011</v>
      </c>
      <c r="D863" t="s">
        <v>1012</v>
      </c>
      <c r="E863">
        <f>SUM(Table111[[#This Row],[2026]:[2014]])</f>
        <v>50</v>
      </c>
      <c r="F863" s="22"/>
      <c r="G863" s="22"/>
      <c r="H863" s="22">
        <v>50</v>
      </c>
      <c r="I863" s="22"/>
      <c r="J863" s="22"/>
      <c r="K863" s="22"/>
      <c r="L863" s="22"/>
    </row>
    <row r="864" spans="1:12" customFormat="1" hidden="1" x14ac:dyDescent="0.35">
      <c r="A864" t="s">
        <v>984</v>
      </c>
      <c r="B864" t="s">
        <v>564</v>
      </c>
      <c r="C864" t="s">
        <v>565</v>
      </c>
      <c r="D864" t="s">
        <v>566</v>
      </c>
      <c r="E864">
        <f>SUM(Table111[[#This Row],[2026]:[2014]])</f>
        <v>1</v>
      </c>
      <c r="F864" s="22"/>
      <c r="G864" s="22"/>
      <c r="H864" s="22"/>
      <c r="I864" s="22"/>
      <c r="J864" s="22">
        <v>1</v>
      </c>
      <c r="K864" s="22"/>
      <c r="L864" s="22"/>
    </row>
    <row r="865" spans="1:12" customFormat="1" hidden="1" x14ac:dyDescent="0.35">
      <c r="A865" t="s">
        <v>984</v>
      </c>
      <c r="B865" t="s">
        <v>212</v>
      </c>
      <c r="C865" t="s">
        <v>870</v>
      </c>
      <c r="D865" t="s">
        <v>871</v>
      </c>
      <c r="E865">
        <f>SUM(Table111[[#This Row],[2026]:[2014]])</f>
        <v>1</v>
      </c>
      <c r="F865" s="22"/>
      <c r="G865" s="22"/>
      <c r="H865" s="22"/>
      <c r="I865" s="22"/>
      <c r="J865" s="22"/>
      <c r="K865" s="22">
        <v>1</v>
      </c>
      <c r="L865" s="22"/>
    </row>
    <row r="866" spans="1:12" customFormat="1" hidden="1" x14ac:dyDescent="0.35">
      <c r="A866" t="s">
        <v>984</v>
      </c>
      <c r="B866" t="s">
        <v>212</v>
      </c>
      <c r="C866" t="s">
        <v>213</v>
      </c>
      <c r="D866" t="s">
        <v>214</v>
      </c>
      <c r="E866">
        <f>SUM(Table111[[#This Row],[2026]:[2014]])</f>
        <v>2</v>
      </c>
      <c r="F866" s="22"/>
      <c r="G866" s="22">
        <v>2</v>
      </c>
      <c r="H866" s="22"/>
      <c r="I866" s="22"/>
      <c r="J866" s="22"/>
      <c r="K866" s="22"/>
      <c r="L866" s="22"/>
    </row>
    <row r="867" spans="1:12" customFormat="1" hidden="1" x14ac:dyDescent="0.35">
      <c r="A867" t="s">
        <v>984</v>
      </c>
      <c r="B867" t="s">
        <v>212</v>
      </c>
      <c r="C867" t="s">
        <v>215</v>
      </c>
      <c r="D867" t="s">
        <v>216</v>
      </c>
      <c r="E867">
        <f>SUM(Table111[[#This Row],[2026]:[2014]])</f>
        <v>3</v>
      </c>
      <c r="F867" s="22"/>
      <c r="G867" s="22">
        <v>2</v>
      </c>
      <c r="H867" s="22"/>
      <c r="I867" s="22">
        <v>1</v>
      </c>
      <c r="J867" s="22"/>
      <c r="K867" s="22"/>
      <c r="L867" s="22"/>
    </row>
    <row r="868" spans="1:12" customFormat="1" hidden="1" x14ac:dyDescent="0.35">
      <c r="A868" t="s">
        <v>984</v>
      </c>
      <c r="B868" t="s">
        <v>225</v>
      </c>
      <c r="C868" t="s">
        <v>1013</v>
      </c>
      <c r="D868" t="s">
        <v>1014</v>
      </c>
      <c r="E868">
        <f>SUM(Table111[[#This Row],[2026]:[2014]])</f>
        <v>0</v>
      </c>
      <c r="F868" s="22"/>
      <c r="G868" s="22"/>
      <c r="H868" s="22"/>
      <c r="I868" s="22"/>
      <c r="J868" s="22">
        <v>-1</v>
      </c>
      <c r="K868" s="22">
        <v>1</v>
      </c>
      <c r="L868" s="22"/>
    </row>
    <row r="869" spans="1:12" customFormat="1" hidden="1" x14ac:dyDescent="0.35">
      <c r="A869" t="s">
        <v>984</v>
      </c>
      <c r="B869" t="s">
        <v>225</v>
      </c>
      <c r="C869" t="s">
        <v>1015</v>
      </c>
      <c r="D869" t="s">
        <v>1016</v>
      </c>
      <c r="E869">
        <f>SUM(Table111[[#This Row],[2026]:[2014]])</f>
        <v>1</v>
      </c>
      <c r="F869" s="22"/>
      <c r="G869" s="22"/>
      <c r="H869" s="22"/>
      <c r="I869" s="22"/>
      <c r="J869" s="22"/>
      <c r="K869" s="22">
        <v>1</v>
      </c>
      <c r="L869" s="22"/>
    </row>
    <row r="870" spans="1:12" customFormat="1" hidden="1" x14ac:dyDescent="0.35">
      <c r="A870" t="s">
        <v>984</v>
      </c>
      <c r="B870" t="s">
        <v>230</v>
      </c>
      <c r="C870" t="s">
        <v>231</v>
      </c>
      <c r="D870" t="s">
        <v>232</v>
      </c>
      <c r="E870">
        <f>SUM(Table111[[#This Row],[2026]:[2014]])</f>
        <v>31</v>
      </c>
      <c r="F870" s="22"/>
      <c r="G870" s="22">
        <v>6</v>
      </c>
      <c r="H870" s="22">
        <v>5</v>
      </c>
      <c r="I870" s="22">
        <v>11</v>
      </c>
      <c r="J870" s="22">
        <v>9</v>
      </c>
      <c r="K870" s="22"/>
      <c r="L870" s="22"/>
    </row>
    <row r="871" spans="1:12" customFormat="1" hidden="1" x14ac:dyDescent="0.35">
      <c r="A871" t="s">
        <v>984</v>
      </c>
      <c r="B871" t="s">
        <v>230</v>
      </c>
      <c r="C871" t="s">
        <v>233</v>
      </c>
      <c r="D871" t="s">
        <v>234</v>
      </c>
      <c r="E871">
        <f>SUM(Table111[[#This Row],[2026]:[2014]])</f>
        <v>7</v>
      </c>
      <c r="F871" s="22">
        <v>1</v>
      </c>
      <c r="G871" s="22"/>
      <c r="H871" s="22">
        <v>1</v>
      </c>
      <c r="I871" s="22">
        <v>5</v>
      </c>
      <c r="J871" s="22"/>
      <c r="K871" s="22"/>
      <c r="L871" s="22"/>
    </row>
    <row r="872" spans="1:12" customFormat="1" hidden="1" x14ac:dyDescent="0.35">
      <c r="A872" t="s">
        <v>984</v>
      </c>
      <c r="B872" t="s">
        <v>230</v>
      </c>
      <c r="C872" t="s">
        <v>896</v>
      </c>
      <c r="D872" t="s">
        <v>897</v>
      </c>
      <c r="E872">
        <f>SUM(Table111[[#This Row],[2026]:[2014]])</f>
        <v>5</v>
      </c>
      <c r="F872" s="22"/>
      <c r="G872" s="22"/>
      <c r="H872" s="22">
        <v>1</v>
      </c>
      <c r="I872" s="22"/>
      <c r="J872" s="22">
        <v>4</v>
      </c>
      <c r="K872" s="22"/>
      <c r="L872" s="22"/>
    </row>
    <row r="873" spans="1:12" customFormat="1" hidden="1" x14ac:dyDescent="0.35">
      <c r="A873" t="s">
        <v>984</v>
      </c>
      <c r="B873" t="s">
        <v>235</v>
      </c>
      <c r="C873" t="s">
        <v>1017</v>
      </c>
      <c r="D873" t="s">
        <v>1018</v>
      </c>
      <c r="E873">
        <f>SUM(Table111[[#This Row],[2026]:[2014]])</f>
        <v>1</v>
      </c>
      <c r="F873" s="22"/>
      <c r="G873" s="22"/>
      <c r="H873" s="22"/>
      <c r="I873" s="22">
        <v>1</v>
      </c>
      <c r="J873" s="22"/>
      <c r="K873" s="22"/>
      <c r="L873" s="22"/>
    </row>
    <row r="874" spans="1:12" customFormat="1" hidden="1" x14ac:dyDescent="0.35">
      <c r="A874" t="s">
        <v>984</v>
      </c>
      <c r="B874" t="s">
        <v>235</v>
      </c>
      <c r="C874" t="s">
        <v>238</v>
      </c>
      <c r="D874" t="s">
        <v>239</v>
      </c>
      <c r="E874">
        <f>SUM(Table111[[#This Row],[2026]:[2014]])</f>
        <v>1</v>
      </c>
      <c r="F874" s="22"/>
      <c r="G874" s="22"/>
      <c r="H874" s="22"/>
      <c r="I874" s="22"/>
      <c r="J874" s="22">
        <v>1</v>
      </c>
      <c r="K874" s="22"/>
      <c r="L874" s="22"/>
    </row>
    <row r="875" spans="1:12" customFormat="1" hidden="1" x14ac:dyDescent="0.35">
      <c r="A875" t="s">
        <v>984</v>
      </c>
      <c r="B875" t="s">
        <v>240</v>
      </c>
      <c r="C875" t="s">
        <v>241</v>
      </c>
      <c r="D875" t="s">
        <v>242</v>
      </c>
      <c r="E875">
        <f>SUM(Table111[[#This Row],[2026]:[2014]])</f>
        <v>2</v>
      </c>
      <c r="F875" s="22"/>
      <c r="G875" s="22"/>
      <c r="H875" s="22">
        <v>2</v>
      </c>
      <c r="I875" s="22"/>
      <c r="J875" s="22"/>
      <c r="K875" s="22"/>
      <c r="L875" s="22"/>
    </row>
    <row r="876" spans="1:12" customFormat="1" hidden="1" x14ac:dyDescent="0.35">
      <c r="A876" t="s">
        <v>984</v>
      </c>
      <c r="B876" t="s">
        <v>246</v>
      </c>
      <c r="C876" t="s">
        <v>247</v>
      </c>
      <c r="D876" t="s">
        <v>248</v>
      </c>
      <c r="E876">
        <f>SUM(Table111[[#This Row],[2026]:[2014]])</f>
        <v>225</v>
      </c>
      <c r="F876" s="22">
        <v>5</v>
      </c>
      <c r="G876" s="22">
        <v>134</v>
      </c>
      <c r="H876" s="22">
        <v>18</v>
      </c>
      <c r="I876" s="22">
        <v>46</v>
      </c>
      <c r="J876" s="22">
        <v>22</v>
      </c>
      <c r="K876" s="22"/>
      <c r="L876" s="22"/>
    </row>
    <row r="877" spans="1:12" customFormat="1" hidden="1" x14ac:dyDescent="0.35">
      <c r="A877" t="s">
        <v>984</v>
      </c>
      <c r="B877" t="s">
        <v>246</v>
      </c>
      <c r="C877" t="s">
        <v>249</v>
      </c>
      <c r="D877" t="s">
        <v>250</v>
      </c>
      <c r="E877">
        <f>SUM(Table111[[#This Row],[2026]:[2014]])</f>
        <v>7</v>
      </c>
      <c r="F877" s="22"/>
      <c r="G877" s="22">
        <v>1</v>
      </c>
      <c r="H877" s="22">
        <v>1</v>
      </c>
      <c r="I877" s="22">
        <v>1</v>
      </c>
      <c r="J877" s="22">
        <v>3</v>
      </c>
      <c r="K877" s="22">
        <v>1</v>
      </c>
      <c r="L877" s="22"/>
    </row>
    <row r="878" spans="1:12" customFormat="1" hidden="1" x14ac:dyDescent="0.35">
      <c r="A878" t="s">
        <v>984</v>
      </c>
      <c r="B878" t="s">
        <v>246</v>
      </c>
      <c r="C878" t="s">
        <v>251</v>
      </c>
      <c r="D878" t="s">
        <v>252</v>
      </c>
      <c r="E878">
        <f>SUM(Table111[[#This Row],[2026]:[2014]])</f>
        <v>29</v>
      </c>
      <c r="F878" s="22">
        <v>2</v>
      </c>
      <c r="G878" s="22">
        <v>6</v>
      </c>
      <c r="H878" s="22">
        <v>6</v>
      </c>
      <c r="I878" s="22">
        <v>4</v>
      </c>
      <c r="J878" s="22">
        <v>8</v>
      </c>
      <c r="K878" s="22">
        <v>3</v>
      </c>
      <c r="L878" s="22"/>
    </row>
    <row r="879" spans="1:12" customFormat="1" hidden="1" x14ac:dyDescent="0.35">
      <c r="A879" t="s">
        <v>984</v>
      </c>
      <c r="B879" t="s">
        <v>246</v>
      </c>
      <c r="C879" t="s">
        <v>1019</v>
      </c>
      <c r="D879" t="s">
        <v>1020</v>
      </c>
      <c r="E879">
        <f>SUM(Table111[[#This Row],[2026]:[2014]])</f>
        <v>1</v>
      </c>
      <c r="F879" s="22"/>
      <c r="G879" s="22"/>
      <c r="H879" s="22"/>
      <c r="I879" s="22"/>
      <c r="J879" s="22"/>
      <c r="K879" s="22">
        <v>1</v>
      </c>
      <c r="L879" s="22"/>
    </row>
    <row r="880" spans="1:12" customFormat="1" hidden="1" x14ac:dyDescent="0.35">
      <c r="A880" t="s">
        <v>984</v>
      </c>
      <c r="B880" t="s">
        <v>246</v>
      </c>
      <c r="C880" t="s">
        <v>253</v>
      </c>
      <c r="D880" t="s">
        <v>254</v>
      </c>
      <c r="E880">
        <f>SUM(Table111[[#This Row],[2026]:[2014]])</f>
        <v>7</v>
      </c>
      <c r="F880" s="22"/>
      <c r="G880" s="22">
        <v>7</v>
      </c>
      <c r="H880" s="22"/>
      <c r="I880" s="22"/>
      <c r="J880" s="22"/>
      <c r="K880" s="22"/>
      <c r="L880" s="22"/>
    </row>
    <row r="881" spans="1:12" customFormat="1" hidden="1" x14ac:dyDescent="0.35">
      <c r="A881" t="s">
        <v>984</v>
      </c>
      <c r="B881" t="s">
        <v>246</v>
      </c>
      <c r="C881" t="s">
        <v>257</v>
      </c>
      <c r="D881" t="s">
        <v>258</v>
      </c>
      <c r="E881">
        <f>SUM(Table111[[#This Row],[2026]:[2014]])</f>
        <v>56</v>
      </c>
      <c r="F881" s="22">
        <v>7</v>
      </c>
      <c r="G881" s="22">
        <v>18</v>
      </c>
      <c r="H881" s="22">
        <v>8</v>
      </c>
      <c r="I881" s="22">
        <v>17</v>
      </c>
      <c r="J881" s="22">
        <v>6</v>
      </c>
      <c r="K881" s="22"/>
      <c r="L881" s="22"/>
    </row>
    <row r="882" spans="1:12" customFormat="1" hidden="1" x14ac:dyDescent="0.35">
      <c r="A882" t="s">
        <v>984</v>
      </c>
      <c r="B882" t="s">
        <v>246</v>
      </c>
      <c r="C882" t="s">
        <v>261</v>
      </c>
      <c r="D882" t="s">
        <v>262</v>
      </c>
      <c r="E882">
        <f>SUM(Table111[[#This Row],[2026]:[2014]])</f>
        <v>15</v>
      </c>
      <c r="F882" s="22">
        <v>5</v>
      </c>
      <c r="G882" s="22"/>
      <c r="H882" s="22">
        <v>10</v>
      </c>
      <c r="I882" s="22"/>
      <c r="J882" s="22">
        <v>-15</v>
      </c>
      <c r="K882" s="22">
        <v>15</v>
      </c>
      <c r="L882" s="22"/>
    </row>
    <row r="883" spans="1:12" customFormat="1" hidden="1" x14ac:dyDescent="0.35">
      <c r="A883" t="s">
        <v>984</v>
      </c>
      <c r="B883" t="s">
        <v>263</v>
      </c>
      <c r="C883" s="12" t="s">
        <v>116</v>
      </c>
      <c r="D883" t="s">
        <v>264</v>
      </c>
      <c r="E883">
        <f>SUM(Table111[[#This Row],[2026]:[2014]])</f>
        <v>776</v>
      </c>
      <c r="F883" s="22">
        <v>128</v>
      </c>
      <c r="G883" s="22">
        <v>228</v>
      </c>
      <c r="H883" s="22">
        <v>85</v>
      </c>
      <c r="I883" s="22">
        <v>227</v>
      </c>
      <c r="J883" s="22">
        <v>104</v>
      </c>
      <c r="K883" s="22">
        <v>4</v>
      </c>
      <c r="L883" s="22"/>
    </row>
    <row r="884" spans="1:12" customFormat="1" hidden="1" x14ac:dyDescent="0.35">
      <c r="A884" t="s">
        <v>984</v>
      </c>
      <c r="B884" t="s">
        <v>263</v>
      </c>
      <c r="C884" s="12" t="s">
        <v>116</v>
      </c>
      <c r="D884" t="s">
        <v>400</v>
      </c>
      <c r="E884">
        <f>SUM(Table111[[#This Row],[2026]:[2014]])</f>
        <v>182</v>
      </c>
      <c r="F884" s="22"/>
      <c r="G884" s="22"/>
      <c r="H884" s="22"/>
      <c r="I884" s="22"/>
      <c r="J884" s="22">
        <v>144</v>
      </c>
      <c r="K884" s="22">
        <v>38</v>
      </c>
      <c r="L884" s="22"/>
    </row>
    <row r="885" spans="1:12" customFormat="1" hidden="1" x14ac:dyDescent="0.35">
      <c r="A885" t="s">
        <v>984</v>
      </c>
      <c r="B885" t="s">
        <v>263</v>
      </c>
      <c r="C885" s="12" t="s">
        <v>116</v>
      </c>
      <c r="D885" t="s">
        <v>265</v>
      </c>
      <c r="E885">
        <f>SUM(Table111[[#This Row],[2026]:[2014]])</f>
        <v>5</v>
      </c>
      <c r="F885" s="22"/>
      <c r="G885" s="22"/>
      <c r="H885" s="22"/>
      <c r="I885" s="22"/>
      <c r="J885" s="22"/>
      <c r="K885" s="22">
        <v>5</v>
      </c>
      <c r="L885" s="22"/>
    </row>
    <row r="886" spans="1:12" customFormat="1" hidden="1" x14ac:dyDescent="0.35">
      <c r="A886" t="s">
        <v>984</v>
      </c>
      <c r="B886" t="s">
        <v>263</v>
      </c>
      <c r="C886" t="s">
        <v>266</v>
      </c>
      <c r="D886" t="s">
        <v>267</v>
      </c>
      <c r="E886">
        <f>SUM(Table111[[#This Row],[2026]:[2014]])</f>
        <v>136</v>
      </c>
      <c r="F886" s="22"/>
      <c r="G886" s="22"/>
      <c r="H886" s="22">
        <v>2</v>
      </c>
      <c r="I886" s="22">
        <v>79</v>
      </c>
      <c r="J886" s="22">
        <v>47</v>
      </c>
      <c r="K886" s="22">
        <v>8</v>
      </c>
      <c r="L886" s="22"/>
    </row>
    <row r="887" spans="1:12" customFormat="1" hidden="1" x14ac:dyDescent="0.35">
      <c r="A887" t="s">
        <v>984</v>
      </c>
      <c r="B887" t="s">
        <v>263</v>
      </c>
      <c r="C887" t="s">
        <v>268</v>
      </c>
      <c r="D887" t="s">
        <v>269</v>
      </c>
      <c r="E887">
        <f>SUM(Table111[[#This Row],[2026]:[2014]])</f>
        <v>5</v>
      </c>
      <c r="F887" s="22"/>
      <c r="G887" s="22"/>
      <c r="H887" s="22">
        <v>5</v>
      </c>
      <c r="I887" s="22"/>
      <c r="J887" s="22"/>
      <c r="K887" s="22"/>
      <c r="L887" s="22"/>
    </row>
    <row r="888" spans="1:12" customFormat="1" hidden="1" x14ac:dyDescent="0.35">
      <c r="A888" t="s">
        <v>984</v>
      </c>
      <c r="B888" t="s">
        <v>263</v>
      </c>
      <c r="C888" t="s">
        <v>930</v>
      </c>
      <c r="D888" t="s">
        <v>931</v>
      </c>
      <c r="E888">
        <f>SUM(Table111[[#This Row],[2026]:[2014]])</f>
        <v>2</v>
      </c>
      <c r="F888" s="22"/>
      <c r="G888" s="22"/>
      <c r="H888" s="22"/>
      <c r="I888" s="22"/>
      <c r="J888" s="22">
        <v>2</v>
      </c>
      <c r="K888" s="22"/>
      <c r="L888" s="22"/>
    </row>
    <row r="889" spans="1:12" customFormat="1" hidden="1" x14ac:dyDescent="0.35">
      <c r="A889" t="s">
        <v>984</v>
      </c>
      <c r="B889" t="s">
        <v>263</v>
      </c>
      <c r="C889" t="s">
        <v>278</v>
      </c>
      <c r="D889" t="s">
        <v>279</v>
      </c>
      <c r="E889">
        <f>SUM(Table111[[#This Row],[2026]:[2014]])</f>
        <v>3</v>
      </c>
      <c r="F889" s="22"/>
      <c r="G889" s="22">
        <v>3</v>
      </c>
      <c r="H889" s="22"/>
      <c r="I889" s="22"/>
      <c r="J889" s="22"/>
      <c r="K889" s="22"/>
      <c r="L889" s="22"/>
    </row>
    <row r="890" spans="1:12" customFormat="1" hidden="1" x14ac:dyDescent="0.35">
      <c r="A890" t="s">
        <v>984</v>
      </c>
      <c r="B890" t="s">
        <v>263</v>
      </c>
      <c r="C890" t="s">
        <v>282</v>
      </c>
      <c r="D890" t="s">
        <v>283</v>
      </c>
      <c r="E890">
        <f>SUM(Table111[[#This Row],[2026]:[2014]])</f>
        <v>131</v>
      </c>
      <c r="F890" s="22">
        <v>9</v>
      </c>
      <c r="G890" s="22">
        <v>13</v>
      </c>
      <c r="H890" s="22">
        <v>39</v>
      </c>
      <c r="I890" s="22">
        <v>23</v>
      </c>
      <c r="J890" s="22">
        <v>33</v>
      </c>
      <c r="K890" s="22">
        <v>14</v>
      </c>
      <c r="L890" s="22"/>
    </row>
    <row r="891" spans="1:12" customFormat="1" hidden="1" x14ac:dyDescent="0.35">
      <c r="A891" t="s">
        <v>984</v>
      </c>
      <c r="B891" t="s">
        <v>263</v>
      </c>
      <c r="C891" t="s">
        <v>1021</v>
      </c>
      <c r="D891" t="s">
        <v>1022</v>
      </c>
      <c r="E891">
        <f>SUM(Table111[[#This Row],[2026]:[2014]])</f>
        <v>1</v>
      </c>
      <c r="F891" s="22"/>
      <c r="G891" s="22"/>
      <c r="H891" s="22"/>
      <c r="I891" s="22"/>
      <c r="J891" s="22"/>
      <c r="K891" s="22">
        <v>1</v>
      </c>
      <c r="L891" s="22"/>
    </row>
    <row r="892" spans="1:12" customFormat="1" hidden="1" x14ac:dyDescent="0.35">
      <c r="A892" t="s">
        <v>984</v>
      </c>
      <c r="B892" t="s">
        <v>263</v>
      </c>
      <c r="C892" t="s">
        <v>284</v>
      </c>
      <c r="D892" t="s">
        <v>285</v>
      </c>
      <c r="E892">
        <f>SUM(Table111[[#This Row],[2026]:[2014]])</f>
        <v>2</v>
      </c>
      <c r="F892" s="22"/>
      <c r="G892" s="22"/>
      <c r="H892" s="22"/>
      <c r="I892" s="22"/>
      <c r="J892" s="22">
        <v>2</v>
      </c>
      <c r="K892" s="22"/>
      <c r="L892" s="22"/>
    </row>
    <row r="893" spans="1:12" customFormat="1" hidden="1" x14ac:dyDescent="0.35">
      <c r="A893" t="s">
        <v>984</v>
      </c>
      <c r="B893" t="s">
        <v>263</v>
      </c>
      <c r="C893" t="s">
        <v>286</v>
      </c>
      <c r="D893" t="s">
        <v>287</v>
      </c>
      <c r="E893">
        <f>SUM(Table111[[#This Row],[2026]:[2014]])</f>
        <v>9</v>
      </c>
      <c r="F893" s="22">
        <v>4</v>
      </c>
      <c r="G893" s="22">
        <v>1</v>
      </c>
      <c r="H893" s="22">
        <v>3</v>
      </c>
      <c r="I893" s="22"/>
      <c r="J893" s="22">
        <v>1</v>
      </c>
      <c r="K893" s="22"/>
      <c r="L893" s="22"/>
    </row>
    <row r="894" spans="1:12" customFormat="1" hidden="1" x14ac:dyDescent="0.35">
      <c r="A894" t="s">
        <v>984</v>
      </c>
      <c r="B894" t="s">
        <v>263</v>
      </c>
      <c r="C894" t="s">
        <v>288</v>
      </c>
      <c r="D894" t="s">
        <v>289</v>
      </c>
      <c r="E894">
        <f>SUM(Table111[[#This Row],[2026]:[2014]])</f>
        <v>21</v>
      </c>
      <c r="F894" s="22">
        <v>10</v>
      </c>
      <c r="G894" s="22">
        <v>1</v>
      </c>
      <c r="H894" s="22">
        <v>9</v>
      </c>
      <c r="I894" s="22">
        <v>1</v>
      </c>
      <c r="J894" s="22"/>
      <c r="K894" s="22"/>
      <c r="L894" s="22"/>
    </row>
    <row r="895" spans="1:12" customFormat="1" hidden="1" x14ac:dyDescent="0.35">
      <c r="A895" t="s">
        <v>984</v>
      </c>
      <c r="B895" t="s">
        <v>263</v>
      </c>
      <c r="C895" t="s">
        <v>290</v>
      </c>
      <c r="D895" t="s">
        <v>291</v>
      </c>
      <c r="E895">
        <f>SUM(Table111[[#This Row],[2026]:[2014]])</f>
        <v>100</v>
      </c>
      <c r="F895" s="22">
        <v>7</v>
      </c>
      <c r="G895" s="22">
        <v>6</v>
      </c>
      <c r="H895" s="22">
        <v>33</v>
      </c>
      <c r="I895" s="22">
        <v>41</v>
      </c>
      <c r="J895" s="22">
        <v>12</v>
      </c>
      <c r="K895" s="22">
        <v>1</v>
      </c>
      <c r="L895" s="22"/>
    </row>
    <row r="896" spans="1:12" customFormat="1" hidden="1" x14ac:dyDescent="0.35">
      <c r="A896" t="s">
        <v>984</v>
      </c>
      <c r="B896" t="s">
        <v>263</v>
      </c>
      <c r="C896" t="s">
        <v>495</v>
      </c>
      <c r="D896" t="s">
        <v>496</v>
      </c>
      <c r="E896">
        <f>SUM(Table111[[#This Row],[2026]:[2014]])</f>
        <v>3</v>
      </c>
      <c r="F896" s="22"/>
      <c r="G896" s="22">
        <v>1</v>
      </c>
      <c r="H896" s="22">
        <v>2</v>
      </c>
      <c r="I896" s="22"/>
      <c r="J896" s="22"/>
      <c r="K896" s="22"/>
      <c r="L896" s="22"/>
    </row>
    <row r="897" spans="1:12" customFormat="1" hidden="1" x14ac:dyDescent="0.35">
      <c r="A897" t="s">
        <v>984</v>
      </c>
      <c r="B897" t="s">
        <v>263</v>
      </c>
      <c r="C897" t="s">
        <v>292</v>
      </c>
      <c r="D897" t="s">
        <v>293</v>
      </c>
      <c r="E897">
        <f>SUM(Table111[[#This Row],[2026]:[2014]])</f>
        <v>41</v>
      </c>
      <c r="F897" s="22">
        <v>1</v>
      </c>
      <c r="G897" s="22">
        <v>4</v>
      </c>
      <c r="H897" s="22">
        <v>11</v>
      </c>
      <c r="I897" s="22">
        <v>23</v>
      </c>
      <c r="J897" s="22">
        <v>1</v>
      </c>
      <c r="K897" s="22">
        <v>1</v>
      </c>
      <c r="L897" s="22"/>
    </row>
    <row r="898" spans="1:12" customFormat="1" hidden="1" x14ac:dyDescent="0.35">
      <c r="A898" t="s">
        <v>984</v>
      </c>
      <c r="B898" t="s">
        <v>263</v>
      </c>
      <c r="C898" t="s">
        <v>1023</v>
      </c>
      <c r="D898" t="s">
        <v>1024</v>
      </c>
      <c r="E898">
        <f>SUM(Table111[[#This Row],[2026]:[2014]])</f>
        <v>1</v>
      </c>
      <c r="F898" s="22"/>
      <c r="G898" s="22"/>
      <c r="H898" s="22"/>
      <c r="I898" s="22"/>
      <c r="J898" s="22"/>
      <c r="K898" s="22">
        <v>1</v>
      </c>
      <c r="L898" s="22"/>
    </row>
    <row r="899" spans="1:12" customFormat="1" hidden="1" x14ac:dyDescent="0.35">
      <c r="A899" t="s">
        <v>984</v>
      </c>
      <c r="B899" t="s">
        <v>263</v>
      </c>
      <c r="C899" t="s">
        <v>408</v>
      </c>
      <c r="D899" t="s">
        <v>409</v>
      </c>
      <c r="E899">
        <f>SUM(Table111[[#This Row],[2026]:[2014]])</f>
        <v>1</v>
      </c>
      <c r="F899" s="22"/>
      <c r="G899" s="22">
        <v>1</v>
      </c>
      <c r="H899" s="22"/>
      <c r="I899" s="22"/>
      <c r="J899" s="22"/>
      <c r="K899" s="22"/>
      <c r="L899" s="22"/>
    </row>
    <row r="900" spans="1:12" customFormat="1" hidden="1" x14ac:dyDescent="0.35">
      <c r="A900" t="s">
        <v>984</v>
      </c>
      <c r="B900" t="s">
        <v>263</v>
      </c>
      <c r="C900" t="s">
        <v>1025</v>
      </c>
      <c r="D900" t="s">
        <v>1026</v>
      </c>
      <c r="E900">
        <f>SUM(Table111[[#This Row],[2026]:[2014]])</f>
        <v>1</v>
      </c>
      <c r="F900" s="22"/>
      <c r="G900" s="22"/>
      <c r="H900" s="22"/>
      <c r="I900" s="22"/>
      <c r="J900" s="22">
        <v>1</v>
      </c>
      <c r="K900" s="22"/>
      <c r="L900" s="22"/>
    </row>
  </sheetData>
  <pageMargins left="0.7" right="0.7" top="0.75" bottom="0.75" header="0.3" footer="0.3"/>
  <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524AD-A510-4AD9-93E4-38C80E59420A}">
  <dimension ref="A7:R900"/>
  <sheetViews>
    <sheetView workbookViewId="0">
      <selection activeCell="B20" sqref="B20"/>
    </sheetView>
  </sheetViews>
  <sheetFormatPr baseColWidth="10" defaultColWidth="8.7265625" defaultRowHeight="14.5" x14ac:dyDescent="0.35"/>
  <cols>
    <col min="1" max="2" width="15.1796875" style="12" customWidth="1"/>
    <col min="3" max="3" width="58.1796875" style="12" customWidth="1"/>
    <col min="4" max="4" width="23.81640625" style="12" customWidth="1"/>
    <col min="5" max="5" width="10.54296875" style="12" customWidth="1"/>
    <col min="6" max="18" width="6.7265625" style="12" customWidth="1"/>
    <col min="19" max="16384" width="8.7265625" style="12"/>
  </cols>
  <sheetData>
    <row r="7" spans="1:18" x14ac:dyDescent="0.35">
      <c r="A7" s="12" t="s">
        <v>314</v>
      </c>
      <c r="B7" s="12" t="s">
        <v>315</v>
      </c>
      <c r="C7" s="12" t="s">
        <v>316</v>
      </c>
      <c r="D7" s="12" t="s">
        <v>317</v>
      </c>
      <c r="E7" s="12" t="s">
        <v>1036</v>
      </c>
      <c r="F7" s="12" t="s">
        <v>318</v>
      </c>
      <c r="G7" s="12" t="s">
        <v>319</v>
      </c>
      <c r="H7" s="12" t="s">
        <v>320</v>
      </c>
      <c r="I7" s="12" t="s">
        <v>321</v>
      </c>
      <c r="J7" s="12" t="s">
        <v>1027</v>
      </c>
      <c r="K7" s="12" t="s">
        <v>1028</v>
      </c>
      <c r="L7" s="12" t="s">
        <v>1029</v>
      </c>
      <c r="M7" s="12" t="s">
        <v>1030</v>
      </c>
      <c r="N7" s="12" t="s">
        <v>1031</v>
      </c>
      <c r="O7" s="12" t="s">
        <v>1032</v>
      </c>
      <c r="P7" s="12" t="s">
        <v>1033</v>
      </c>
      <c r="Q7" s="12" t="s">
        <v>1034</v>
      </c>
      <c r="R7" s="12" t="s">
        <v>1035</v>
      </c>
    </row>
    <row r="8" spans="1:18" hidden="1" x14ac:dyDescent="0.35">
      <c r="A8" s="12" t="s">
        <v>108</v>
      </c>
      <c r="B8" s="12" t="s">
        <v>109</v>
      </c>
      <c r="C8" s="12" t="s">
        <v>110</v>
      </c>
      <c r="D8" s="12" t="s">
        <v>111</v>
      </c>
      <c r="E8" s="12">
        <f>SUM(Table112[[#This Row],[2026]:[2014]])</f>
        <v>1</v>
      </c>
      <c r="F8" s="23"/>
      <c r="G8" s="23"/>
      <c r="H8" s="23"/>
      <c r="I8" s="23">
        <v>1</v>
      </c>
    </row>
    <row r="9" spans="1:18" hidden="1" x14ac:dyDescent="0.35">
      <c r="A9" s="12" t="s">
        <v>108</v>
      </c>
      <c r="B9" s="12" t="s">
        <v>112</v>
      </c>
      <c r="C9" s="12" t="s">
        <v>113</v>
      </c>
      <c r="D9" s="12" t="s">
        <v>114</v>
      </c>
      <c r="E9" s="12">
        <f>SUM(Table112[[#This Row],[2026]:[2014]])</f>
        <v>2</v>
      </c>
      <c r="F9" s="23"/>
      <c r="G9" s="23"/>
      <c r="H9" s="23">
        <v>2</v>
      </c>
      <c r="I9" s="23"/>
    </row>
    <row r="10" spans="1:18" hidden="1" x14ac:dyDescent="0.35">
      <c r="A10" s="12" t="s">
        <v>108</v>
      </c>
      <c r="B10" s="12" t="s">
        <v>115</v>
      </c>
      <c r="C10" s="12" t="s">
        <v>116</v>
      </c>
      <c r="D10" s="12" t="s">
        <v>117</v>
      </c>
      <c r="E10" s="12">
        <f>SUM(Table112[[#This Row],[2026]:[2014]])</f>
        <v>8</v>
      </c>
      <c r="F10" s="23"/>
      <c r="G10" s="23"/>
      <c r="H10" s="23">
        <v>8</v>
      </c>
      <c r="I10" s="23"/>
    </row>
    <row r="11" spans="1:18" hidden="1" x14ac:dyDescent="0.35">
      <c r="A11" s="12" t="s">
        <v>108</v>
      </c>
      <c r="B11" s="12" t="s">
        <v>118</v>
      </c>
      <c r="C11" s="12" t="s">
        <v>119</v>
      </c>
      <c r="D11" s="12" t="s">
        <v>120</v>
      </c>
      <c r="E11" s="12">
        <f>SUM(Table112[[#This Row],[2026]:[2014]])</f>
        <v>3</v>
      </c>
      <c r="F11" s="23">
        <v>1</v>
      </c>
      <c r="G11" s="23">
        <v>2</v>
      </c>
      <c r="H11" s="23"/>
      <c r="I11" s="23"/>
    </row>
    <row r="12" spans="1:18" hidden="1" x14ac:dyDescent="0.35">
      <c r="A12" s="12" t="s">
        <v>108</v>
      </c>
      <c r="B12" s="12" t="s">
        <v>118</v>
      </c>
      <c r="C12" s="12" t="s">
        <v>121</v>
      </c>
      <c r="D12" s="12" t="s">
        <v>122</v>
      </c>
      <c r="E12" s="12">
        <f>SUM(Table112[[#This Row],[2026]:[2014]])</f>
        <v>4</v>
      </c>
      <c r="F12" s="23">
        <v>1</v>
      </c>
      <c r="G12" s="23">
        <v>-1</v>
      </c>
      <c r="H12" s="23">
        <v>2</v>
      </c>
      <c r="I12" s="23">
        <v>2</v>
      </c>
    </row>
    <row r="13" spans="1:18" hidden="1" x14ac:dyDescent="0.35">
      <c r="A13" s="12" t="s">
        <v>108</v>
      </c>
      <c r="B13" s="12" t="s">
        <v>123</v>
      </c>
      <c r="C13" s="12" t="s">
        <v>124</v>
      </c>
      <c r="D13" s="12" t="s">
        <v>125</v>
      </c>
      <c r="E13" s="12">
        <f>SUM(Table112[[#This Row],[2026]:[2014]])</f>
        <v>14</v>
      </c>
      <c r="F13" s="23"/>
      <c r="G13" s="23">
        <v>4</v>
      </c>
      <c r="H13" s="23"/>
      <c r="I13" s="23">
        <v>10</v>
      </c>
    </row>
    <row r="14" spans="1:18" hidden="1" x14ac:dyDescent="0.35">
      <c r="A14" s="12" t="s">
        <v>108</v>
      </c>
      <c r="B14" s="12" t="s">
        <v>126</v>
      </c>
      <c r="C14" s="12" t="s">
        <v>127</v>
      </c>
      <c r="D14" s="12" t="s">
        <v>128</v>
      </c>
      <c r="E14" s="12">
        <f>SUM(Table112[[#This Row],[2026]:[2014]])</f>
        <v>2</v>
      </c>
      <c r="F14" s="23"/>
      <c r="G14" s="23">
        <v>2</v>
      </c>
      <c r="H14" s="23"/>
      <c r="I14" s="23"/>
    </row>
    <row r="15" spans="1:18" hidden="1" x14ac:dyDescent="0.35">
      <c r="A15" s="12" t="s">
        <v>108</v>
      </c>
      <c r="B15" s="12" t="s">
        <v>129</v>
      </c>
      <c r="C15" s="12" t="s">
        <v>130</v>
      </c>
      <c r="D15" s="12" t="s">
        <v>131</v>
      </c>
      <c r="E15" s="12">
        <f>SUM(Table112[[#This Row],[2026]:[2014]])</f>
        <v>1</v>
      </c>
      <c r="F15" s="23"/>
      <c r="G15" s="23"/>
      <c r="H15" s="23"/>
      <c r="I15" s="23">
        <v>1</v>
      </c>
    </row>
    <row r="16" spans="1:18" hidden="1" x14ac:dyDescent="0.35">
      <c r="A16" s="12" t="s">
        <v>108</v>
      </c>
      <c r="B16" s="12" t="s">
        <v>132</v>
      </c>
      <c r="C16" s="12" t="s">
        <v>133</v>
      </c>
      <c r="D16" s="12" t="s">
        <v>134</v>
      </c>
      <c r="E16" s="12">
        <f>SUM(Table112[[#This Row],[2026]:[2014]])</f>
        <v>0</v>
      </c>
      <c r="F16" s="23"/>
      <c r="G16" s="23"/>
      <c r="H16" s="23">
        <v>0</v>
      </c>
      <c r="I16" s="23"/>
    </row>
    <row r="17" spans="1:9" hidden="1" x14ac:dyDescent="0.35">
      <c r="A17" s="12" t="s">
        <v>108</v>
      </c>
      <c r="B17" s="12" t="s">
        <v>132</v>
      </c>
      <c r="C17" s="12" t="s">
        <v>135</v>
      </c>
      <c r="D17" s="12" t="s">
        <v>136</v>
      </c>
      <c r="E17" s="12">
        <f>SUM(Table112[[#This Row],[2026]:[2014]])</f>
        <v>1</v>
      </c>
      <c r="F17" s="23"/>
      <c r="G17" s="23"/>
      <c r="H17" s="23"/>
      <c r="I17" s="23">
        <v>1</v>
      </c>
    </row>
    <row r="18" spans="1:9" hidden="1" x14ac:dyDescent="0.35">
      <c r="A18" s="12" t="s">
        <v>108</v>
      </c>
      <c r="B18" s="12" t="s">
        <v>137</v>
      </c>
      <c r="C18" s="12" t="s">
        <v>116</v>
      </c>
      <c r="D18" s="12" t="s">
        <v>138</v>
      </c>
      <c r="E18" s="12">
        <f>SUM(Table112[[#This Row],[2026]:[2014]])</f>
        <v>40</v>
      </c>
      <c r="F18" s="23"/>
      <c r="G18" s="23"/>
      <c r="H18" s="23">
        <v>13</v>
      </c>
      <c r="I18" s="23">
        <v>27</v>
      </c>
    </row>
    <row r="19" spans="1:9" hidden="1" x14ac:dyDescent="0.35">
      <c r="A19" s="12" t="s">
        <v>108</v>
      </c>
      <c r="B19" s="12" t="s">
        <v>137</v>
      </c>
      <c r="C19" s="12" t="s">
        <v>116</v>
      </c>
      <c r="D19" s="12" t="s">
        <v>139</v>
      </c>
      <c r="E19" s="12">
        <f>SUM(Table112[[#This Row],[2026]:[2014]])</f>
        <v>-12</v>
      </c>
      <c r="F19" s="23"/>
      <c r="G19" s="23"/>
      <c r="H19" s="23">
        <v>-12</v>
      </c>
      <c r="I19" s="23"/>
    </row>
    <row r="20" spans="1:9" hidden="1" x14ac:dyDescent="0.35">
      <c r="A20" s="12" t="s">
        <v>108</v>
      </c>
      <c r="B20" s="12" t="s">
        <v>137</v>
      </c>
      <c r="C20" s="12" t="s">
        <v>116</v>
      </c>
      <c r="D20" s="12" t="s">
        <v>140</v>
      </c>
      <c r="E20" s="12">
        <f>SUM(Table112[[#This Row],[2026]:[2014]])</f>
        <v>5</v>
      </c>
      <c r="F20" s="23"/>
      <c r="G20" s="23"/>
      <c r="H20" s="23"/>
      <c r="I20" s="23">
        <v>5</v>
      </c>
    </row>
    <row r="21" spans="1:9" hidden="1" x14ac:dyDescent="0.35">
      <c r="A21" s="12" t="s">
        <v>108</v>
      </c>
      <c r="B21" s="12" t="s">
        <v>137</v>
      </c>
      <c r="C21" s="12" t="s">
        <v>116</v>
      </c>
      <c r="D21" s="12" t="s">
        <v>141</v>
      </c>
      <c r="E21" s="12">
        <f>SUM(Table112[[#This Row],[2026]:[2014]])</f>
        <v>73</v>
      </c>
      <c r="F21" s="23"/>
      <c r="G21" s="23"/>
      <c r="H21" s="23">
        <v>52</v>
      </c>
      <c r="I21" s="23">
        <v>21</v>
      </c>
    </row>
    <row r="22" spans="1:9" hidden="1" x14ac:dyDescent="0.35">
      <c r="A22" s="12" t="s">
        <v>108</v>
      </c>
      <c r="B22" s="12" t="s">
        <v>137</v>
      </c>
      <c r="C22" s="12" t="s">
        <v>116</v>
      </c>
      <c r="D22" s="12" t="s">
        <v>142</v>
      </c>
      <c r="E22" s="12">
        <f>SUM(Table112[[#This Row],[2026]:[2014]])</f>
        <v>1</v>
      </c>
      <c r="F22" s="23"/>
      <c r="G22" s="23"/>
      <c r="H22" s="23">
        <v>1</v>
      </c>
      <c r="I22" s="23"/>
    </row>
    <row r="23" spans="1:9" hidden="1" x14ac:dyDescent="0.35">
      <c r="A23" s="12" t="s">
        <v>108</v>
      </c>
      <c r="B23" s="12" t="s">
        <v>137</v>
      </c>
      <c r="C23" s="12" t="s">
        <v>116</v>
      </c>
      <c r="D23" s="12" t="s">
        <v>143</v>
      </c>
      <c r="E23" s="12">
        <f>SUM(Table112[[#This Row],[2026]:[2014]])</f>
        <v>1</v>
      </c>
      <c r="F23" s="23"/>
      <c r="G23" s="23"/>
      <c r="H23" s="23">
        <v>1</v>
      </c>
      <c r="I23" s="23"/>
    </row>
    <row r="24" spans="1:9" hidden="1" x14ac:dyDescent="0.35">
      <c r="A24" s="12" t="s">
        <v>108</v>
      </c>
      <c r="B24" s="12" t="s">
        <v>137</v>
      </c>
      <c r="C24" s="12" t="s">
        <v>144</v>
      </c>
      <c r="D24" s="12" t="s">
        <v>145</v>
      </c>
      <c r="E24" s="12">
        <f>SUM(Table112[[#This Row],[2026]:[2014]])</f>
        <v>1</v>
      </c>
      <c r="F24" s="23"/>
      <c r="G24" s="23"/>
      <c r="H24" s="23"/>
      <c r="I24" s="23">
        <v>1</v>
      </c>
    </row>
    <row r="25" spans="1:9" hidden="1" x14ac:dyDescent="0.35">
      <c r="A25" s="12" t="s">
        <v>108</v>
      </c>
      <c r="B25" s="12" t="s">
        <v>137</v>
      </c>
      <c r="C25" s="12" t="s">
        <v>146</v>
      </c>
      <c r="D25" s="12" t="s">
        <v>147</v>
      </c>
      <c r="E25" s="12">
        <f>SUM(Table112[[#This Row],[2026]:[2014]])</f>
        <v>1</v>
      </c>
      <c r="F25" s="23"/>
      <c r="G25" s="23"/>
      <c r="H25" s="23">
        <v>1</v>
      </c>
      <c r="I25" s="23"/>
    </row>
    <row r="26" spans="1:9" hidden="1" x14ac:dyDescent="0.35">
      <c r="A26" s="12" t="s">
        <v>108</v>
      </c>
      <c r="B26" s="12" t="s">
        <v>137</v>
      </c>
      <c r="C26" s="12" t="s">
        <v>148</v>
      </c>
      <c r="D26" s="12" t="s">
        <v>149</v>
      </c>
      <c r="E26" s="12">
        <f>SUM(Table112[[#This Row],[2026]:[2014]])</f>
        <v>1</v>
      </c>
      <c r="F26" s="23"/>
      <c r="G26" s="23"/>
      <c r="H26" s="23">
        <v>1</v>
      </c>
      <c r="I26" s="23"/>
    </row>
    <row r="27" spans="1:9" hidden="1" x14ac:dyDescent="0.35">
      <c r="A27" s="12" t="s">
        <v>108</v>
      </c>
      <c r="B27" s="12" t="s">
        <v>137</v>
      </c>
      <c r="C27" s="12" t="s">
        <v>150</v>
      </c>
      <c r="D27" s="12" t="s">
        <v>151</v>
      </c>
      <c r="E27" s="12">
        <f>SUM(Table112[[#This Row],[2026]:[2014]])</f>
        <v>2</v>
      </c>
      <c r="F27" s="23"/>
      <c r="G27" s="23"/>
      <c r="H27" s="23">
        <v>2</v>
      </c>
      <c r="I27" s="23"/>
    </row>
    <row r="28" spans="1:9" hidden="1" x14ac:dyDescent="0.35">
      <c r="A28" s="12" t="s">
        <v>108</v>
      </c>
      <c r="B28" s="12" t="s">
        <v>137</v>
      </c>
      <c r="C28" s="12" t="s">
        <v>152</v>
      </c>
      <c r="D28" s="12" t="s">
        <v>153</v>
      </c>
      <c r="E28" s="12">
        <f>SUM(Table112[[#This Row],[2026]:[2014]])</f>
        <v>1</v>
      </c>
      <c r="F28" s="23"/>
      <c r="G28" s="23"/>
      <c r="H28" s="23"/>
      <c r="I28" s="23">
        <v>1</v>
      </c>
    </row>
    <row r="29" spans="1:9" hidden="1" x14ac:dyDescent="0.35">
      <c r="A29" s="12" t="s">
        <v>108</v>
      </c>
      <c r="B29" s="12" t="s">
        <v>137</v>
      </c>
      <c r="C29" s="12" t="s">
        <v>154</v>
      </c>
      <c r="D29" s="12" t="s">
        <v>155</v>
      </c>
      <c r="E29" s="12">
        <f>SUM(Table112[[#This Row],[2026]:[2014]])</f>
        <v>10</v>
      </c>
      <c r="F29" s="23"/>
      <c r="G29" s="23"/>
      <c r="H29" s="23">
        <v>8</v>
      </c>
      <c r="I29" s="23">
        <v>2</v>
      </c>
    </row>
    <row r="30" spans="1:9" hidden="1" x14ac:dyDescent="0.35">
      <c r="A30" s="12" t="s">
        <v>108</v>
      </c>
      <c r="B30" s="12" t="s">
        <v>156</v>
      </c>
      <c r="C30" s="12" t="s">
        <v>157</v>
      </c>
      <c r="D30" s="12" t="s">
        <v>158</v>
      </c>
      <c r="E30" s="12">
        <f>SUM(Table112[[#This Row],[2026]:[2014]])</f>
        <v>1</v>
      </c>
      <c r="F30" s="23"/>
      <c r="G30" s="23"/>
      <c r="H30" s="23"/>
      <c r="I30" s="23">
        <v>1</v>
      </c>
    </row>
    <row r="31" spans="1:9" hidden="1" x14ac:dyDescent="0.35">
      <c r="A31" s="12" t="s">
        <v>108</v>
      </c>
      <c r="B31" s="12" t="s">
        <v>156</v>
      </c>
      <c r="C31" s="12" t="s">
        <v>159</v>
      </c>
      <c r="D31" s="12" t="s">
        <v>160</v>
      </c>
      <c r="E31" s="12">
        <f>SUM(Table112[[#This Row],[2026]:[2014]])</f>
        <v>1</v>
      </c>
      <c r="F31" s="23"/>
      <c r="G31" s="23"/>
      <c r="H31" s="23"/>
      <c r="I31" s="23">
        <v>1</v>
      </c>
    </row>
    <row r="32" spans="1:9" hidden="1" x14ac:dyDescent="0.35">
      <c r="A32" s="12" t="s">
        <v>108</v>
      </c>
      <c r="B32" s="12" t="s">
        <v>161</v>
      </c>
      <c r="C32" s="12" t="s">
        <v>162</v>
      </c>
      <c r="D32" s="12" t="s">
        <v>163</v>
      </c>
      <c r="E32" s="12">
        <f>SUM(Table112[[#This Row],[2026]:[2014]])</f>
        <v>1</v>
      </c>
      <c r="F32" s="23"/>
      <c r="G32" s="23"/>
      <c r="H32" s="23">
        <v>1</v>
      </c>
      <c r="I32" s="23"/>
    </row>
    <row r="33" spans="1:9" hidden="1" x14ac:dyDescent="0.35">
      <c r="A33" s="12" t="s">
        <v>108</v>
      </c>
      <c r="B33" s="12" t="s">
        <v>164</v>
      </c>
      <c r="C33" s="12" t="s">
        <v>165</v>
      </c>
      <c r="D33" s="12" t="s">
        <v>166</v>
      </c>
      <c r="E33" s="12">
        <f>SUM(Table112[[#This Row],[2026]:[2014]])</f>
        <v>17</v>
      </c>
      <c r="F33" s="23"/>
      <c r="G33" s="23">
        <v>1</v>
      </c>
      <c r="H33" s="23">
        <v>6</v>
      </c>
      <c r="I33" s="23">
        <v>10</v>
      </c>
    </row>
    <row r="34" spans="1:9" hidden="1" x14ac:dyDescent="0.35">
      <c r="A34" s="12" t="s">
        <v>108</v>
      </c>
      <c r="B34" s="12" t="s">
        <v>164</v>
      </c>
      <c r="C34" s="12" t="s">
        <v>167</v>
      </c>
      <c r="D34" s="12" t="s">
        <v>168</v>
      </c>
      <c r="E34" s="12">
        <f>SUM(Table112[[#This Row],[2026]:[2014]])</f>
        <v>20</v>
      </c>
      <c r="F34" s="23">
        <v>2</v>
      </c>
      <c r="G34" s="23">
        <v>8</v>
      </c>
      <c r="H34" s="23">
        <v>3</v>
      </c>
      <c r="I34" s="23">
        <v>7</v>
      </c>
    </row>
    <row r="35" spans="1:9" hidden="1" x14ac:dyDescent="0.35">
      <c r="A35" s="12" t="s">
        <v>108</v>
      </c>
      <c r="B35" s="12" t="s">
        <v>164</v>
      </c>
      <c r="C35" s="12" t="s">
        <v>169</v>
      </c>
      <c r="D35" s="12" t="s">
        <v>170</v>
      </c>
      <c r="E35" s="12">
        <f>SUM(Table112[[#This Row],[2026]:[2014]])</f>
        <v>6</v>
      </c>
      <c r="F35" s="23"/>
      <c r="G35" s="23"/>
      <c r="H35" s="23"/>
      <c r="I35" s="23">
        <v>6</v>
      </c>
    </row>
    <row r="36" spans="1:9" hidden="1" x14ac:dyDescent="0.35">
      <c r="A36" s="12" t="s">
        <v>108</v>
      </c>
      <c r="B36" s="12" t="s">
        <v>164</v>
      </c>
      <c r="C36" s="12" t="s">
        <v>171</v>
      </c>
      <c r="D36" s="12" t="s">
        <v>172</v>
      </c>
      <c r="E36" s="12">
        <f>SUM(Table112[[#This Row],[2026]:[2014]])</f>
        <v>1</v>
      </c>
      <c r="F36" s="23"/>
      <c r="G36" s="23"/>
      <c r="H36" s="23">
        <v>1</v>
      </c>
      <c r="I36" s="23"/>
    </row>
    <row r="37" spans="1:9" hidden="1" x14ac:dyDescent="0.35">
      <c r="A37" s="12" t="s">
        <v>108</v>
      </c>
      <c r="B37" s="12" t="s">
        <v>173</v>
      </c>
      <c r="C37" s="12" t="s">
        <v>174</v>
      </c>
      <c r="D37" s="12" t="s">
        <v>175</v>
      </c>
      <c r="E37" s="12">
        <f>SUM(Table112[[#This Row],[2026]:[2014]])</f>
        <v>16</v>
      </c>
      <c r="F37" s="23">
        <v>13</v>
      </c>
      <c r="G37" s="23">
        <v>3</v>
      </c>
      <c r="H37" s="23"/>
      <c r="I37" s="23"/>
    </row>
    <row r="38" spans="1:9" hidden="1" x14ac:dyDescent="0.35">
      <c r="A38" s="12" t="s">
        <v>108</v>
      </c>
      <c r="B38" s="12" t="s">
        <v>173</v>
      </c>
      <c r="C38" s="12" t="s">
        <v>176</v>
      </c>
      <c r="D38" s="12" t="s">
        <v>177</v>
      </c>
      <c r="E38" s="12">
        <f>SUM(Table112[[#This Row],[2026]:[2014]])</f>
        <v>4</v>
      </c>
      <c r="F38" s="23">
        <v>4</v>
      </c>
      <c r="G38" s="23"/>
      <c r="H38" s="23"/>
      <c r="I38" s="23"/>
    </row>
    <row r="39" spans="1:9" hidden="1" x14ac:dyDescent="0.35">
      <c r="A39" s="12" t="s">
        <v>108</v>
      </c>
      <c r="B39" s="12" t="s">
        <v>178</v>
      </c>
      <c r="C39" s="12" t="s">
        <v>179</v>
      </c>
      <c r="D39" s="12" t="s">
        <v>180</v>
      </c>
      <c r="E39" s="12">
        <f>SUM(Table112[[#This Row],[2026]:[2014]])</f>
        <v>1</v>
      </c>
      <c r="F39" s="23"/>
      <c r="G39" s="23"/>
      <c r="H39" s="23">
        <v>1</v>
      </c>
      <c r="I39" s="23"/>
    </row>
    <row r="40" spans="1:9" hidden="1" x14ac:dyDescent="0.35">
      <c r="A40" s="12" t="s">
        <v>108</v>
      </c>
      <c r="B40" s="12" t="s">
        <v>181</v>
      </c>
      <c r="C40" s="12" t="s">
        <v>182</v>
      </c>
      <c r="D40" s="12" t="s">
        <v>183</v>
      </c>
      <c r="E40" s="12">
        <f>SUM(Table112[[#This Row],[2026]:[2014]])</f>
        <v>1</v>
      </c>
      <c r="F40" s="23"/>
      <c r="G40" s="23"/>
      <c r="H40" s="23">
        <v>1</v>
      </c>
      <c r="I40" s="23"/>
    </row>
    <row r="41" spans="1:9" hidden="1" x14ac:dyDescent="0.35">
      <c r="A41" s="12" t="s">
        <v>108</v>
      </c>
      <c r="B41" s="12" t="s">
        <v>184</v>
      </c>
      <c r="C41" s="12" t="s">
        <v>116</v>
      </c>
      <c r="D41" s="12" t="s">
        <v>185</v>
      </c>
      <c r="E41" s="12">
        <f>SUM(Table112[[#This Row],[2026]:[2014]])</f>
        <v>-5</v>
      </c>
      <c r="F41" s="23"/>
      <c r="G41" s="23"/>
      <c r="H41" s="23">
        <v>-5</v>
      </c>
      <c r="I41" s="23"/>
    </row>
    <row r="42" spans="1:9" hidden="1" x14ac:dyDescent="0.35">
      <c r="A42" s="12" t="s">
        <v>108</v>
      </c>
      <c r="B42" s="12" t="s">
        <v>186</v>
      </c>
      <c r="C42" s="12" t="s">
        <v>187</v>
      </c>
      <c r="D42" s="12" t="s">
        <v>188</v>
      </c>
      <c r="E42" s="12">
        <f>SUM(Table112[[#This Row],[2026]:[2014]])</f>
        <v>1</v>
      </c>
      <c r="F42" s="23"/>
      <c r="G42" s="23"/>
      <c r="H42" s="23">
        <v>1</v>
      </c>
      <c r="I42" s="23"/>
    </row>
    <row r="43" spans="1:9" hidden="1" x14ac:dyDescent="0.35">
      <c r="A43" s="12" t="s">
        <v>108</v>
      </c>
      <c r="B43" s="12" t="s">
        <v>186</v>
      </c>
      <c r="C43" s="12" t="s">
        <v>189</v>
      </c>
      <c r="D43" s="12" t="s">
        <v>190</v>
      </c>
      <c r="E43" s="12">
        <f>SUM(Table112[[#This Row],[2026]:[2014]])</f>
        <v>3</v>
      </c>
      <c r="F43" s="23">
        <v>3</v>
      </c>
      <c r="G43" s="23"/>
      <c r="H43" s="23"/>
      <c r="I43" s="23"/>
    </row>
    <row r="44" spans="1:9" hidden="1" x14ac:dyDescent="0.35">
      <c r="A44" s="12" t="s">
        <v>108</v>
      </c>
      <c r="B44" s="12" t="s">
        <v>191</v>
      </c>
      <c r="C44" s="12" t="s">
        <v>192</v>
      </c>
      <c r="D44" s="12" t="s">
        <v>193</v>
      </c>
      <c r="E44" s="12">
        <f>SUM(Table112[[#This Row],[2026]:[2014]])</f>
        <v>1</v>
      </c>
      <c r="F44" s="23"/>
      <c r="G44" s="23"/>
      <c r="H44" s="23"/>
      <c r="I44" s="23">
        <v>1</v>
      </c>
    </row>
    <row r="45" spans="1:9" hidden="1" x14ac:dyDescent="0.35">
      <c r="A45" s="12" t="s">
        <v>108</v>
      </c>
      <c r="B45" s="12" t="s">
        <v>194</v>
      </c>
      <c r="C45" s="12" t="s">
        <v>116</v>
      </c>
      <c r="D45" s="12" t="s">
        <v>195</v>
      </c>
      <c r="E45" s="12">
        <f>SUM(Table112[[#This Row],[2026]:[2014]])</f>
        <v>9</v>
      </c>
      <c r="F45" s="23"/>
      <c r="G45" s="23"/>
      <c r="H45" s="23">
        <v>1</v>
      </c>
      <c r="I45" s="23">
        <v>8</v>
      </c>
    </row>
    <row r="46" spans="1:9" hidden="1" x14ac:dyDescent="0.35">
      <c r="A46" s="12" t="s">
        <v>108</v>
      </c>
      <c r="B46" s="12" t="s">
        <v>194</v>
      </c>
      <c r="C46" s="12" t="s">
        <v>116</v>
      </c>
      <c r="D46" s="12" t="s">
        <v>196</v>
      </c>
      <c r="E46" s="12">
        <f>SUM(Table112[[#This Row],[2026]:[2014]])</f>
        <v>9</v>
      </c>
      <c r="F46" s="23"/>
      <c r="G46" s="23"/>
      <c r="H46" s="23">
        <v>1</v>
      </c>
      <c r="I46" s="23">
        <v>8</v>
      </c>
    </row>
    <row r="47" spans="1:9" hidden="1" x14ac:dyDescent="0.35">
      <c r="A47" s="12" t="s">
        <v>108</v>
      </c>
      <c r="B47" s="12" t="s">
        <v>194</v>
      </c>
      <c r="C47" s="12" t="s">
        <v>116</v>
      </c>
      <c r="D47" s="12" t="s">
        <v>197</v>
      </c>
      <c r="E47" s="12">
        <f>SUM(Table112[[#This Row],[2026]:[2014]])</f>
        <v>3</v>
      </c>
      <c r="F47" s="23"/>
      <c r="G47" s="23"/>
      <c r="H47" s="23"/>
      <c r="I47" s="23">
        <v>3</v>
      </c>
    </row>
    <row r="48" spans="1:9" hidden="1" x14ac:dyDescent="0.35">
      <c r="A48" s="12" t="s">
        <v>108</v>
      </c>
      <c r="B48" s="12" t="s">
        <v>194</v>
      </c>
      <c r="C48" s="12" t="s">
        <v>116</v>
      </c>
      <c r="D48" s="12" t="s">
        <v>198</v>
      </c>
      <c r="E48" s="12">
        <f>SUM(Table112[[#This Row],[2026]:[2014]])</f>
        <v>33</v>
      </c>
      <c r="F48" s="23"/>
      <c r="G48" s="23"/>
      <c r="H48" s="23">
        <v>11</v>
      </c>
      <c r="I48" s="23">
        <v>22</v>
      </c>
    </row>
    <row r="49" spans="1:9" hidden="1" x14ac:dyDescent="0.35">
      <c r="A49" s="12" t="s">
        <v>108</v>
      </c>
      <c r="B49" s="12" t="s">
        <v>199</v>
      </c>
      <c r="C49" s="12" t="s">
        <v>200</v>
      </c>
      <c r="D49" s="12" t="s">
        <v>201</v>
      </c>
      <c r="E49" s="12">
        <f>SUM(Table112[[#This Row],[2026]:[2014]])</f>
        <v>20</v>
      </c>
      <c r="F49" s="23"/>
      <c r="G49" s="23"/>
      <c r="H49" s="23">
        <v>5</v>
      </c>
      <c r="I49" s="23">
        <v>15</v>
      </c>
    </row>
    <row r="50" spans="1:9" hidden="1" x14ac:dyDescent="0.35">
      <c r="A50" s="12" t="s">
        <v>108</v>
      </c>
      <c r="B50" s="12" t="s">
        <v>202</v>
      </c>
      <c r="C50" s="12" t="s">
        <v>203</v>
      </c>
      <c r="D50" s="12" t="s">
        <v>204</v>
      </c>
      <c r="E50" s="12">
        <f>SUM(Table112[[#This Row],[2026]:[2014]])</f>
        <v>1</v>
      </c>
      <c r="F50" s="23"/>
      <c r="G50" s="23"/>
      <c r="H50" s="23">
        <v>1</v>
      </c>
      <c r="I50" s="23"/>
    </row>
    <row r="51" spans="1:9" hidden="1" x14ac:dyDescent="0.35">
      <c r="A51" s="12" t="s">
        <v>108</v>
      </c>
      <c r="B51" s="12" t="s">
        <v>202</v>
      </c>
      <c r="C51" s="12" t="s">
        <v>205</v>
      </c>
      <c r="D51" s="12" t="s">
        <v>206</v>
      </c>
      <c r="E51" s="12">
        <f>SUM(Table112[[#This Row],[2026]:[2014]])</f>
        <v>200</v>
      </c>
      <c r="F51" s="23"/>
      <c r="G51" s="23"/>
      <c r="H51" s="23"/>
      <c r="I51" s="23">
        <v>200</v>
      </c>
    </row>
    <row r="52" spans="1:9" hidden="1" x14ac:dyDescent="0.35">
      <c r="A52" s="12" t="s">
        <v>108</v>
      </c>
      <c r="B52" s="12" t="s">
        <v>202</v>
      </c>
      <c r="C52" s="12" t="s">
        <v>207</v>
      </c>
      <c r="D52" s="12" t="s">
        <v>208</v>
      </c>
      <c r="E52" s="12">
        <f>SUM(Table112[[#This Row],[2026]:[2014]])</f>
        <v>2</v>
      </c>
      <c r="F52" s="23"/>
      <c r="G52" s="23">
        <v>2</v>
      </c>
      <c r="H52" s="23"/>
      <c r="I52" s="23"/>
    </row>
    <row r="53" spans="1:9" hidden="1" x14ac:dyDescent="0.35">
      <c r="A53" s="12" t="s">
        <v>108</v>
      </c>
      <c r="B53" s="12" t="s">
        <v>209</v>
      </c>
      <c r="C53" s="12" t="s">
        <v>210</v>
      </c>
      <c r="D53" s="12" t="s">
        <v>211</v>
      </c>
      <c r="E53" s="12">
        <f>SUM(Table112[[#This Row],[2026]:[2014]])</f>
        <v>4</v>
      </c>
      <c r="F53" s="23"/>
      <c r="G53" s="23">
        <v>2</v>
      </c>
      <c r="H53" s="23">
        <v>1</v>
      </c>
      <c r="I53" s="23">
        <v>1</v>
      </c>
    </row>
    <row r="54" spans="1:9" hidden="1" x14ac:dyDescent="0.35">
      <c r="A54" s="12" t="s">
        <v>108</v>
      </c>
      <c r="B54" s="12" t="s">
        <v>212</v>
      </c>
      <c r="C54" s="12" t="s">
        <v>213</v>
      </c>
      <c r="D54" s="12" t="s">
        <v>214</v>
      </c>
      <c r="E54" s="12">
        <f>SUM(Table112[[#This Row],[2026]:[2014]])</f>
        <v>5</v>
      </c>
      <c r="F54" s="23">
        <v>3</v>
      </c>
      <c r="G54" s="23">
        <v>1</v>
      </c>
      <c r="H54" s="23">
        <v>1</v>
      </c>
      <c r="I54" s="23"/>
    </row>
    <row r="55" spans="1:9" hidden="1" x14ac:dyDescent="0.35">
      <c r="A55" s="12" t="s">
        <v>108</v>
      </c>
      <c r="B55" s="12" t="s">
        <v>212</v>
      </c>
      <c r="C55" s="12" t="s">
        <v>215</v>
      </c>
      <c r="D55" s="12" t="s">
        <v>216</v>
      </c>
      <c r="E55" s="12">
        <f>SUM(Table112[[#This Row],[2026]:[2014]])</f>
        <v>7</v>
      </c>
      <c r="F55" s="23">
        <v>2</v>
      </c>
      <c r="G55" s="23">
        <v>4</v>
      </c>
      <c r="H55" s="23">
        <v>1</v>
      </c>
      <c r="I55" s="23"/>
    </row>
    <row r="56" spans="1:9" hidden="1" x14ac:dyDescent="0.35">
      <c r="A56" s="12" t="s">
        <v>108</v>
      </c>
      <c r="B56" s="12" t="s">
        <v>212</v>
      </c>
      <c r="C56" s="12" t="s">
        <v>217</v>
      </c>
      <c r="D56" s="12" t="s">
        <v>218</v>
      </c>
      <c r="E56" s="12">
        <f>SUM(Table112[[#This Row],[2026]:[2014]])</f>
        <v>5</v>
      </c>
      <c r="F56" s="23"/>
      <c r="G56" s="23">
        <v>-1</v>
      </c>
      <c r="H56" s="23">
        <v>3</v>
      </c>
      <c r="I56" s="23">
        <v>3</v>
      </c>
    </row>
    <row r="57" spans="1:9" hidden="1" x14ac:dyDescent="0.35">
      <c r="A57" s="12" t="s">
        <v>108</v>
      </c>
      <c r="B57" s="12" t="s">
        <v>212</v>
      </c>
      <c r="C57" s="12" t="s">
        <v>219</v>
      </c>
      <c r="D57" s="12" t="s">
        <v>220</v>
      </c>
      <c r="E57" s="12">
        <f>SUM(Table112[[#This Row],[2026]:[2014]])</f>
        <v>9</v>
      </c>
      <c r="F57" s="23">
        <v>9</v>
      </c>
      <c r="G57" s="23"/>
      <c r="H57" s="23"/>
      <c r="I57" s="23"/>
    </row>
    <row r="58" spans="1:9" hidden="1" x14ac:dyDescent="0.35">
      <c r="A58" s="12" t="s">
        <v>108</v>
      </c>
      <c r="B58" s="12" t="s">
        <v>212</v>
      </c>
      <c r="C58" s="12" t="s">
        <v>221</v>
      </c>
      <c r="D58" s="12" t="s">
        <v>222</v>
      </c>
      <c r="E58" s="12">
        <f>SUM(Table112[[#This Row],[2026]:[2014]])</f>
        <v>0</v>
      </c>
      <c r="F58" s="23"/>
      <c r="G58" s="23"/>
      <c r="H58" s="23"/>
      <c r="I58" s="23">
        <v>0</v>
      </c>
    </row>
    <row r="59" spans="1:9" hidden="1" x14ac:dyDescent="0.35">
      <c r="A59" s="12" t="s">
        <v>108</v>
      </c>
      <c r="B59" s="12" t="s">
        <v>212</v>
      </c>
      <c r="C59" s="12" t="s">
        <v>223</v>
      </c>
      <c r="D59" s="12" t="s">
        <v>224</v>
      </c>
      <c r="E59" s="12">
        <f>SUM(Table112[[#This Row],[2026]:[2014]])</f>
        <v>0</v>
      </c>
      <c r="F59" s="23"/>
      <c r="G59" s="23"/>
      <c r="H59" s="23"/>
      <c r="I59" s="23">
        <v>0</v>
      </c>
    </row>
    <row r="60" spans="1:9" hidden="1" x14ac:dyDescent="0.35">
      <c r="A60" s="12" t="s">
        <v>108</v>
      </c>
      <c r="B60" s="12" t="s">
        <v>225</v>
      </c>
      <c r="C60" s="12" t="s">
        <v>226</v>
      </c>
      <c r="D60" s="12" t="s">
        <v>227</v>
      </c>
      <c r="E60" s="12">
        <f>SUM(Table112[[#This Row],[2026]:[2014]])</f>
        <v>1</v>
      </c>
      <c r="F60" s="23"/>
      <c r="G60" s="23"/>
      <c r="H60" s="23">
        <v>1</v>
      </c>
      <c r="I60" s="23"/>
    </row>
    <row r="61" spans="1:9" hidden="1" x14ac:dyDescent="0.35">
      <c r="A61" s="12" t="s">
        <v>108</v>
      </c>
      <c r="B61" s="12" t="s">
        <v>225</v>
      </c>
      <c r="C61" s="12" t="s">
        <v>228</v>
      </c>
      <c r="D61" s="12" t="s">
        <v>229</v>
      </c>
      <c r="E61" s="12">
        <f>SUM(Table112[[#This Row],[2026]:[2014]])</f>
        <v>3</v>
      </c>
      <c r="F61" s="23"/>
      <c r="G61" s="23"/>
      <c r="H61" s="23">
        <v>1</v>
      </c>
      <c r="I61" s="23">
        <v>2</v>
      </c>
    </row>
    <row r="62" spans="1:9" hidden="1" x14ac:dyDescent="0.35">
      <c r="A62" s="12" t="s">
        <v>108</v>
      </c>
      <c r="B62" s="12" t="s">
        <v>230</v>
      </c>
      <c r="C62" s="12" t="s">
        <v>231</v>
      </c>
      <c r="D62" s="12" t="s">
        <v>232</v>
      </c>
      <c r="E62" s="12">
        <f>SUM(Table112[[#This Row],[2026]:[2014]])</f>
        <v>27</v>
      </c>
      <c r="F62" s="23"/>
      <c r="G62" s="23">
        <v>3</v>
      </c>
      <c r="H62" s="23">
        <v>19</v>
      </c>
      <c r="I62" s="23">
        <v>5</v>
      </c>
    </row>
    <row r="63" spans="1:9" hidden="1" x14ac:dyDescent="0.35">
      <c r="A63" s="12" t="s">
        <v>108</v>
      </c>
      <c r="B63" s="12" t="s">
        <v>230</v>
      </c>
      <c r="C63" s="12" t="s">
        <v>233</v>
      </c>
      <c r="D63" s="12" t="s">
        <v>234</v>
      </c>
      <c r="E63" s="12">
        <f>SUM(Table112[[#This Row],[2026]:[2014]])</f>
        <v>1</v>
      </c>
      <c r="F63" s="23"/>
      <c r="G63" s="23"/>
      <c r="H63" s="23">
        <v>1</v>
      </c>
      <c r="I63" s="23"/>
    </row>
    <row r="64" spans="1:9" hidden="1" x14ac:dyDescent="0.35">
      <c r="A64" s="12" t="s">
        <v>108</v>
      </c>
      <c r="B64" s="12" t="s">
        <v>235</v>
      </c>
      <c r="C64" s="12" t="s">
        <v>236</v>
      </c>
      <c r="D64" s="12" t="s">
        <v>237</v>
      </c>
      <c r="E64" s="12">
        <f>SUM(Table112[[#This Row],[2026]:[2014]])</f>
        <v>11</v>
      </c>
      <c r="F64" s="23"/>
      <c r="G64" s="23"/>
      <c r="H64" s="23"/>
      <c r="I64" s="23">
        <v>11</v>
      </c>
    </row>
    <row r="65" spans="1:9" hidden="1" x14ac:dyDescent="0.35">
      <c r="A65" s="12" t="s">
        <v>108</v>
      </c>
      <c r="B65" s="12" t="s">
        <v>235</v>
      </c>
      <c r="C65" s="12" t="s">
        <v>238</v>
      </c>
      <c r="D65" s="12" t="s">
        <v>239</v>
      </c>
      <c r="E65" s="12">
        <f>SUM(Table112[[#This Row],[2026]:[2014]])</f>
        <v>1</v>
      </c>
      <c r="F65" s="23"/>
      <c r="G65" s="23"/>
      <c r="H65" s="23"/>
      <c r="I65" s="23">
        <v>1</v>
      </c>
    </row>
    <row r="66" spans="1:9" hidden="1" x14ac:dyDescent="0.35">
      <c r="A66" s="12" t="s">
        <v>108</v>
      </c>
      <c r="B66" s="12" t="s">
        <v>240</v>
      </c>
      <c r="C66" s="12" t="s">
        <v>241</v>
      </c>
      <c r="D66" s="12" t="s">
        <v>242</v>
      </c>
      <c r="E66" s="12">
        <f>SUM(Table112[[#This Row],[2026]:[2014]])</f>
        <v>10</v>
      </c>
      <c r="F66" s="23">
        <v>8</v>
      </c>
      <c r="G66" s="23"/>
      <c r="H66" s="23">
        <v>2</v>
      </c>
      <c r="I66" s="23"/>
    </row>
    <row r="67" spans="1:9" hidden="1" x14ac:dyDescent="0.35">
      <c r="A67" s="12" t="s">
        <v>108</v>
      </c>
      <c r="B67" s="12" t="s">
        <v>243</v>
      </c>
      <c r="C67" s="12" t="s">
        <v>244</v>
      </c>
      <c r="D67" s="12" t="s">
        <v>245</v>
      </c>
      <c r="E67" s="12">
        <f>SUM(Table112[[#This Row],[2026]:[2014]])</f>
        <v>10</v>
      </c>
      <c r="F67" s="23">
        <v>10</v>
      </c>
      <c r="G67" s="23"/>
      <c r="H67" s="23"/>
      <c r="I67" s="23"/>
    </row>
    <row r="68" spans="1:9" hidden="1" x14ac:dyDescent="0.35">
      <c r="A68" s="12" t="s">
        <v>108</v>
      </c>
      <c r="B68" s="12" t="s">
        <v>246</v>
      </c>
      <c r="C68" s="12" t="s">
        <v>247</v>
      </c>
      <c r="D68" s="12" t="s">
        <v>248</v>
      </c>
      <c r="E68" s="12">
        <f>SUM(Table112[[#This Row],[2026]:[2014]])</f>
        <v>3</v>
      </c>
      <c r="F68" s="23">
        <v>1</v>
      </c>
      <c r="G68" s="23"/>
      <c r="H68" s="23">
        <v>2</v>
      </c>
      <c r="I68" s="23">
        <v>0</v>
      </c>
    </row>
    <row r="69" spans="1:9" hidden="1" x14ac:dyDescent="0.35">
      <c r="A69" s="12" t="s">
        <v>108</v>
      </c>
      <c r="B69" s="12" t="s">
        <v>246</v>
      </c>
      <c r="C69" s="12" t="s">
        <v>249</v>
      </c>
      <c r="D69" s="12" t="s">
        <v>250</v>
      </c>
      <c r="E69" s="12">
        <f>SUM(Table112[[#This Row],[2026]:[2014]])</f>
        <v>12</v>
      </c>
      <c r="F69" s="23">
        <v>2</v>
      </c>
      <c r="G69" s="23">
        <v>2</v>
      </c>
      <c r="H69" s="23">
        <v>7</v>
      </c>
      <c r="I69" s="23">
        <v>1</v>
      </c>
    </row>
    <row r="70" spans="1:9" hidden="1" x14ac:dyDescent="0.35">
      <c r="A70" s="12" t="s">
        <v>108</v>
      </c>
      <c r="B70" s="12" t="s">
        <v>246</v>
      </c>
      <c r="C70" s="12" t="s">
        <v>251</v>
      </c>
      <c r="D70" s="12" t="s">
        <v>252</v>
      </c>
      <c r="E70" s="12">
        <f>SUM(Table112[[#This Row],[2026]:[2014]])</f>
        <v>23</v>
      </c>
      <c r="F70" s="23">
        <v>3</v>
      </c>
      <c r="G70" s="23">
        <v>2</v>
      </c>
      <c r="H70" s="23">
        <v>13</v>
      </c>
      <c r="I70" s="23">
        <v>5</v>
      </c>
    </row>
    <row r="71" spans="1:9" hidden="1" x14ac:dyDescent="0.35">
      <c r="A71" s="12" t="s">
        <v>108</v>
      </c>
      <c r="B71" s="12" t="s">
        <v>246</v>
      </c>
      <c r="C71" s="12" t="s">
        <v>253</v>
      </c>
      <c r="D71" s="12" t="s">
        <v>254</v>
      </c>
      <c r="E71" s="12">
        <f>SUM(Table112[[#This Row],[2026]:[2014]])</f>
        <v>1</v>
      </c>
      <c r="F71" s="23"/>
      <c r="G71" s="23">
        <v>1</v>
      </c>
      <c r="H71" s="23"/>
      <c r="I71" s="23"/>
    </row>
    <row r="72" spans="1:9" hidden="1" x14ac:dyDescent="0.35">
      <c r="A72" s="12" t="s">
        <v>108</v>
      </c>
      <c r="B72" s="12" t="s">
        <v>246</v>
      </c>
      <c r="C72" s="12" t="s">
        <v>255</v>
      </c>
      <c r="D72" s="12" t="s">
        <v>256</v>
      </c>
      <c r="E72" s="12">
        <f>SUM(Table112[[#This Row],[2026]:[2014]])</f>
        <v>2</v>
      </c>
      <c r="F72" s="23"/>
      <c r="G72" s="23"/>
      <c r="H72" s="23"/>
      <c r="I72" s="23">
        <v>2</v>
      </c>
    </row>
    <row r="73" spans="1:9" hidden="1" x14ac:dyDescent="0.35">
      <c r="A73" s="12" t="s">
        <v>108</v>
      </c>
      <c r="B73" s="12" t="s">
        <v>246</v>
      </c>
      <c r="C73" s="12" t="s">
        <v>257</v>
      </c>
      <c r="D73" s="12" t="s">
        <v>258</v>
      </c>
      <c r="E73" s="12">
        <f>SUM(Table112[[#This Row],[2026]:[2014]])</f>
        <v>27</v>
      </c>
      <c r="F73" s="23">
        <v>5</v>
      </c>
      <c r="G73" s="23">
        <v>3</v>
      </c>
      <c r="H73" s="23">
        <v>8</v>
      </c>
      <c r="I73" s="23">
        <v>11</v>
      </c>
    </row>
    <row r="74" spans="1:9" hidden="1" x14ac:dyDescent="0.35">
      <c r="A74" s="12" t="s">
        <v>108</v>
      </c>
      <c r="B74" s="12" t="s">
        <v>246</v>
      </c>
      <c r="C74" s="12" t="s">
        <v>259</v>
      </c>
      <c r="D74" s="12" t="s">
        <v>260</v>
      </c>
      <c r="E74" s="12">
        <f>SUM(Table112[[#This Row],[2026]:[2014]])</f>
        <v>6</v>
      </c>
      <c r="F74" s="23"/>
      <c r="G74" s="23">
        <v>1</v>
      </c>
      <c r="H74" s="23"/>
      <c r="I74" s="23">
        <v>5</v>
      </c>
    </row>
    <row r="75" spans="1:9" hidden="1" x14ac:dyDescent="0.35">
      <c r="A75" s="12" t="s">
        <v>108</v>
      </c>
      <c r="B75" s="12" t="s">
        <v>246</v>
      </c>
      <c r="C75" s="12" t="s">
        <v>261</v>
      </c>
      <c r="D75" s="12" t="s">
        <v>262</v>
      </c>
      <c r="E75" s="12">
        <f>SUM(Table112[[#This Row],[2026]:[2014]])</f>
        <v>5</v>
      </c>
      <c r="F75" s="23"/>
      <c r="G75" s="23"/>
      <c r="H75" s="23"/>
      <c r="I75" s="23">
        <v>5</v>
      </c>
    </row>
    <row r="76" spans="1:9" hidden="1" x14ac:dyDescent="0.35">
      <c r="A76" s="12" t="s">
        <v>108</v>
      </c>
      <c r="B76" s="12" t="s">
        <v>263</v>
      </c>
      <c r="C76" s="12" t="s">
        <v>116</v>
      </c>
      <c r="D76" s="12" t="s">
        <v>264</v>
      </c>
      <c r="E76" s="12">
        <f>SUM(Table112[[#This Row],[2026]:[2014]])</f>
        <v>1304</v>
      </c>
      <c r="F76" s="23">
        <v>277</v>
      </c>
      <c r="G76" s="23">
        <v>490</v>
      </c>
      <c r="H76" s="23">
        <v>291</v>
      </c>
      <c r="I76" s="23">
        <v>246</v>
      </c>
    </row>
    <row r="77" spans="1:9" hidden="1" x14ac:dyDescent="0.35">
      <c r="A77" s="12" t="s">
        <v>108</v>
      </c>
      <c r="B77" s="12" t="s">
        <v>263</v>
      </c>
      <c r="C77" s="12" t="s">
        <v>116</v>
      </c>
      <c r="D77" s="12" t="s">
        <v>265</v>
      </c>
      <c r="E77" s="12">
        <f>SUM(Table112[[#This Row],[2026]:[2014]])</f>
        <v>30</v>
      </c>
      <c r="F77" s="23"/>
      <c r="G77" s="23"/>
      <c r="H77" s="23"/>
      <c r="I77" s="23">
        <v>30</v>
      </c>
    </row>
    <row r="78" spans="1:9" hidden="1" x14ac:dyDescent="0.35">
      <c r="A78" s="12" t="s">
        <v>108</v>
      </c>
      <c r="B78" s="12" t="s">
        <v>263</v>
      </c>
      <c r="C78" s="12" t="s">
        <v>266</v>
      </c>
      <c r="D78" s="12" t="s">
        <v>267</v>
      </c>
      <c r="E78" s="12">
        <f>SUM(Table112[[#This Row],[2026]:[2014]])</f>
        <v>8</v>
      </c>
      <c r="F78" s="23"/>
      <c r="G78" s="23"/>
      <c r="H78" s="23"/>
      <c r="I78" s="23">
        <v>8</v>
      </c>
    </row>
    <row r="79" spans="1:9" hidden="1" x14ac:dyDescent="0.35">
      <c r="A79" s="12" t="s">
        <v>108</v>
      </c>
      <c r="B79" s="12" t="s">
        <v>263</v>
      </c>
      <c r="C79" s="12" t="s">
        <v>268</v>
      </c>
      <c r="D79" s="12" t="s">
        <v>269</v>
      </c>
      <c r="E79" s="12">
        <f>SUM(Table112[[#This Row],[2026]:[2014]])</f>
        <v>2</v>
      </c>
      <c r="F79" s="23"/>
      <c r="G79" s="23"/>
      <c r="H79" s="23">
        <v>2</v>
      </c>
      <c r="I79" s="23"/>
    </row>
    <row r="80" spans="1:9" hidden="1" x14ac:dyDescent="0.35">
      <c r="A80" s="12" t="s">
        <v>108</v>
      </c>
      <c r="B80" s="12" t="s">
        <v>263</v>
      </c>
      <c r="C80" s="12" t="s">
        <v>270</v>
      </c>
      <c r="D80" s="12" t="s">
        <v>271</v>
      </c>
      <c r="E80" s="12">
        <f>SUM(Table112[[#This Row],[2026]:[2014]])</f>
        <v>0</v>
      </c>
      <c r="F80" s="23"/>
      <c r="G80" s="23">
        <v>0</v>
      </c>
      <c r="H80" s="23"/>
      <c r="I80" s="23">
        <v>0</v>
      </c>
    </row>
    <row r="81" spans="1:9" hidden="1" x14ac:dyDescent="0.35">
      <c r="A81" s="12" t="s">
        <v>108</v>
      </c>
      <c r="B81" s="12" t="s">
        <v>263</v>
      </c>
      <c r="C81" s="12" t="s">
        <v>272</v>
      </c>
      <c r="D81" s="12" t="s">
        <v>273</v>
      </c>
      <c r="E81" s="12">
        <f>SUM(Table112[[#This Row],[2026]:[2014]])</f>
        <v>2</v>
      </c>
      <c r="F81" s="23"/>
      <c r="G81" s="23"/>
      <c r="H81" s="23">
        <v>2</v>
      </c>
      <c r="I81" s="23"/>
    </row>
    <row r="82" spans="1:9" hidden="1" x14ac:dyDescent="0.35">
      <c r="A82" s="12" t="s">
        <v>108</v>
      </c>
      <c r="B82" s="12" t="s">
        <v>263</v>
      </c>
      <c r="C82" s="12" t="s">
        <v>274</v>
      </c>
      <c r="D82" s="12" t="s">
        <v>275</v>
      </c>
      <c r="E82" s="12">
        <f>SUM(Table112[[#This Row],[2026]:[2014]])</f>
        <v>20</v>
      </c>
      <c r="F82" s="23"/>
      <c r="G82" s="23"/>
      <c r="H82" s="23">
        <v>10</v>
      </c>
      <c r="I82" s="23">
        <v>10</v>
      </c>
    </row>
    <row r="83" spans="1:9" hidden="1" x14ac:dyDescent="0.35">
      <c r="A83" s="12" t="s">
        <v>108</v>
      </c>
      <c r="B83" s="12" t="s">
        <v>263</v>
      </c>
      <c r="C83" s="12" t="s">
        <v>276</v>
      </c>
      <c r="D83" s="12" t="s">
        <v>277</v>
      </c>
      <c r="E83" s="12">
        <f>SUM(Table112[[#This Row],[2026]:[2014]])</f>
        <v>120</v>
      </c>
      <c r="F83" s="23"/>
      <c r="G83" s="23">
        <v>11</v>
      </c>
      <c r="H83" s="23"/>
      <c r="I83" s="23">
        <v>109</v>
      </c>
    </row>
    <row r="84" spans="1:9" hidden="1" x14ac:dyDescent="0.35">
      <c r="A84" s="12" t="s">
        <v>108</v>
      </c>
      <c r="B84" s="12" t="s">
        <v>263</v>
      </c>
      <c r="C84" s="12" t="s">
        <v>278</v>
      </c>
      <c r="D84" s="12" t="s">
        <v>279</v>
      </c>
      <c r="E84" s="12">
        <f>SUM(Table112[[#This Row],[2026]:[2014]])</f>
        <v>2</v>
      </c>
      <c r="F84" s="23">
        <v>2</v>
      </c>
      <c r="G84" s="23"/>
      <c r="H84" s="23"/>
      <c r="I84" s="23"/>
    </row>
    <row r="85" spans="1:9" hidden="1" x14ac:dyDescent="0.35">
      <c r="A85" s="12" t="s">
        <v>108</v>
      </c>
      <c r="B85" s="12" t="s">
        <v>263</v>
      </c>
      <c r="C85" s="12" t="s">
        <v>280</v>
      </c>
      <c r="D85" s="12" t="s">
        <v>281</v>
      </c>
      <c r="E85" s="12">
        <f>SUM(Table112[[#This Row],[2026]:[2014]])</f>
        <v>2</v>
      </c>
      <c r="F85" s="23"/>
      <c r="G85" s="23"/>
      <c r="H85" s="23"/>
      <c r="I85" s="23">
        <v>2</v>
      </c>
    </row>
    <row r="86" spans="1:9" hidden="1" x14ac:dyDescent="0.35">
      <c r="A86" s="12" t="s">
        <v>108</v>
      </c>
      <c r="B86" s="12" t="s">
        <v>263</v>
      </c>
      <c r="C86" s="12" t="s">
        <v>282</v>
      </c>
      <c r="D86" s="12" t="s">
        <v>283</v>
      </c>
      <c r="E86" s="12">
        <f>SUM(Table112[[#This Row],[2026]:[2014]])</f>
        <v>216</v>
      </c>
      <c r="F86" s="23">
        <v>11</v>
      </c>
      <c r="G86" s="23">
        <v>35</v>
      </c>
      <c r="H86" s="23">
        <v>51</v>
      </c>
      <c r="I86" s="23">
        <v>119</v>
      </c>
    </row>
    <row r="87" spans="1:9" hidden="1" x14ac:dyDescent="0.35">
      <c r="A87" s="12" t="s">
        <v>108</v>
      </c>
      <c r="B87" s="12" t="s">
        <v>263</v>
      </c>
      <c r="C87" s="12" t="s">
        <v>284</v>
      </c>
      <c r="D87" s="12" t="s">
        <v>285</v>
      </c>
      <c r="E87" s="12">
        <f>SUM(Table112[[#This Row],[2026]:[2014]])</f>
        <v>4</v>
      </c>
      <c r="F87" s="23">
        <v>2</v>
      </c>
      <c r="G87" s="23">
        <v>1</v>
      </c>
      <c r="H87" s="23">
        <v>1</v>
      </c>
      <c r="I87" s="23"/>
    </row>
    <row r="88" spans="1:9" hidden="1" x14ac:dyDescent="0.35">
      <c r="A88" s="12" t="s">
        <v>108</v>
      </c>
      <c r="B88" s="12" t="s">
        <v>263</v>
      </c>
      <c r="C88" s="12" t="s">
        <v>286</v>
      </c>
      <c r="D88" s="12" t="s">
        <v>287</v>
      </c>
      <c r="E88" s="12">
        <f>SUM(Table112[[#This Row],[2026]:[2014]])</f>
        <v>6</v>
      </c>
      <c r="F88" s="23"/>
      <c r="G88" s="23"/>
      <c r="H88" s="23">
        <v>4</v>
      </c>
      <c r="I88" s="23">
        <v>2</v>
      </c>
    </row>
    <row r="89" spans="1:9" hidden="1" x14ac:dyDescent="0.35">
      <c r="A89" s="12" t="s">
        <v>108</v>
      </c>
      <c r="B89" s="12" t="s">
        <v>263</v>
      </c>
      <c r="C89" s="12" t="s">
        <v>288</v>
      </c>
      <c r="D89" s="12" t="s">
        <v>289</v>
      </c>
      <c r="E89" s="12">
        <f>SUM(Table112[[#This Row],[2026]:[2014]])</f>
        <v>10</v>
      </c>
      <c r="F89" s="23"/>
      <c r="G89" s="23">
        <v>3</v>
      </c>
      <c r="H89" s="23">
        <v>7</v>
      </c>
      <c r="I89" s="23"/>
    </row>
    <row r="90" spans="1:9" hidden="1" x14ac:dyDescent="0.35">
      <c r="A90" s="12" t="s">
        <v>108</v>
      </c>
      <c r="B90" s="12" t="s">
        <v>263</v>
      </c>
      <c r="C90" s="12" t="s">
        <v>290</v>
      </c>
      <c r="D90" s="12" t="s">
        <v>291</v>
      </c>
      <c r="E90" s="12">
        <f>SUM(Table112[[#This Row],[2026]:[2014]])</f>
        <v>19</v>
      </c>
      <c r="F90" s="23">
        <v>2</v>
      </c>
      <c r="G90" s="23">
        <v>7</v>
      </c>
      <c r="H90" s="23">
        <v>6</v>
      </c>
      <c r="I90" s="23">
        <v>4</v>
      </c>
    </row>
    <row r="91" spans="1:9" hidden="1" x14ac:dyDescent="0.35">
      <c r="A91" s="12" t="s">
        <v>108</v>
      </c>
      <c r="B91" s="12" t="s">
        <v>263</v>
      </c>
      <c r="C91" s="12" t="s">
        <v>292</v>
      </c>
      <c r="D91" s="12" t="s">
        <v>293</v>
      </c>
      <c r="E91" s="12">
        <f>SUM(Table112[[#This Row],[2026]:[2014]])</f>
        <v>34</v>
      </c>
      <c r="F91" s="23"/>
      <c r="G91" s="23"/>
      <c r="H91" s="23">
        <v>7</v>
      </c>
      <c r="I91" s="23">
        <v>27</v>
      </c>
    </row>
    <row r="92" spans="1:9" hidden="1" x14ac:dyDescent="0.35">
      <c r="A92" s="12" t="s">
        <v>108</v>
      </c>
      <c r="B92" s="12" t="s">
        <v>263</v>
      </c>
      <c r="C92" s="12" t="s">
        <v>294</v>
      </c>
      <c r="D92" s="12" t="s">
        <v>295</v>
      </c>
      <c r="E92" s="12">
        <f>SUM(Table112[[#This Row],[2026]:[2014]])</f>
        <v>0</v>
      </c>
      <c r="F92" s="23"/>
      <c r="G92" s="23"/>
      <c r="H92" s="23">
        <v>0</v>
      </c>
      <c r="I92" s="23"/>
    </row>
    <row r="93" spans="1:9" hidden="1" x14ac:dyDescent="0.35">
      <c r="A93" s="12" t="s">
        <v>108</v>
      </c>
      <c r="B93" s="12" t="s">
        <v>263</v>
      </c>
      <c r="C93" s="12" t="s">
        <v>296</v>
      </c>
      <c r="D93" s="12" t="s">
        <v>297</v>
      </c>
      <c r="E93" s="12">
        <f>SUM(Table112[[#This Row],[2026]:[2014]])</f>
        <v>0</v>
      </c>
      <c r="F93" s="23"/>
      <c r="G93" s="23"/>
      <c r="H93" s="23"/>
      <c r="I93" s="23">
        <v>0</v>
      </c>
    </row>
    <row r="94" spans="1:9" hidden="1" x14ac:dyDescent="0.35">
      <c r="A94" s="12" t="s">
        <v>108</v>
      </c>
      <c r="B94" s="12" t="s">
        <v>263</v>
      </c>
      <c r="C94" s="12" t="s">
        <v>298</v>
      </c>
      <c r="D94" s="12" t="s">
        <v>299</v>
      </c>
      <c r="E94" s="12">
        <f>SUM(Table112[[#This Row],[2026]:[2014]])</f>
        <v>1</v>
      </c>
      <c r="F94" s="23"/>
      <c r="G94" s="23"/>
      <c r="H94" s="23"/>
      <c r="I94" s="23">
        <v>1</v>
      </c>
    </row>
    <row r="95" spans="1:9" hidden="1" x14ac:dyDescent="0.35">
      <c r="A95" s="12" t="s">
        <v>108</v>
      </c>
      <c r="B95" s="12" t="s">
        <v>263</v>
      </c>
      <c r="C95" s="12" t="s">
        <v>300</v>
      </c>
      <c r="D95" s="12" t="s">
        <v>301</v>
      </c>
      <c r="E95" s="12">
        <f>SUM(Table112[[#This Row],[2026]:[2014]])</f>
        <v>3</v>
      </c>
      <c r="F95" s="23"/>
      <c r="G95" s="23"/>
      <c r="H95" s="23">
        <v>1</v>
      </c>
      <c r="I95" s="23">
        <v>2</v>
      </c>
    </row>
    <row r="96" spans="1:9" hidden="1" x14ac:dyDescent="0.35">
      <c r="A96" s="12" t="s">
        <v>108</v>
      </c>
      <c r="B96" s="12" t="s">
        <v>263</v>
      </c>
      <c r="C96" s="12" t="s">
        <v>302</v>
      </c>
      <c r="D96" s="12" t="s">
        <v>303</v>
      </c>
      <c r="E96" s="12">
        <f>SUM(Table112[[#This Row],[2026]:[2014]])</f>
        <v>2</v>
      </c>
      <c r="F96" s="23"/>
      <c r="G96" s="23"/>
      <c r="H96" s="23"/>
      <c r="I96" s="23">
        <v>2</v>
      </c>
    </row>
    <row r="97" spans="1:10" hidden="1" x14ac:dyDescent="0.35">
      <c r="A97" s="12" t="s">
        <v>108</v>
      </c>
      <c r="B97" s="12" t="s">
        <v>263</v>
      </c>
      <c r="C97" s="12" t="s">
        <v>304</v>
      </c>
      <c r="D97" s="12" t="s">
        <v>305</v>
      </c>
      <c r="E97" s="12">
        <f>SUM(Table112[[#This Row],[2026]:[2014]])</f>
        <v>1</v>
      </c>
      <c r="F97" s="23"/>
      <c r="G97" s="23"/>
      <c r="H97" s="23">
        <v>1</v>
      </c>
      <c r="I97" s="23"/>
    </row>
    <row r="98" spans="1:10" hidden="1" x14ac:dyDescent="0.35">
      <c r="A98" s="12" t="s">
        <v>108</v>
      </c>
      <c r="B98" s="12" t="s">
        <v>263</v>
      </c>
      <c r="C98" s="12" t="s">
        <v>306</v>
      </c>
      <c r="D98" s="12" t="s">
        <v>307</v>
      </c>
      <c r="E98" s="12">
        <f>SUM(Table112[[#This Row],[2026]:[2014]])</f>
        <v>2</v>
      </c>
      <c r="F98" s="23"/>
      <c r="G98" s="23"/>
      <c r="H98" s="23"/>
      <c r="I98" s="23">
        <v>2</v>
      </c>
    </row>
    <row r="99" spans="1:10" hidden="1" x14ac:dyDescent="0.35">
      <c r="A99" s="12" t="s">
        <v>108</v>
      </c>
      <c r="B99" s="12" t="s">
        <v>263</v>
      </c>
      <c r="C99" s="12" t="s">
        <v>308</v>
      </c>
      <c r="D99" s="12" t="s">
        <v>309</v>
      </c>
      <c r="E99" s="12">
        <f>SUM(Table112[[#This Row],[2026]:[2014]])</f>
        <v>3</v>
      </c>
      <c r="F99" s="23"/>
      <c r="G99" s="23"/>
      <c r="H99" s="23"/>
      <c r="I99" s="23">
        <v>3</v>
      </c>
    </row>
    <row r="100" spans="1:10" hidden="1" x14ac:dyDescent="0.35">
      <c r="A100" s="12" t="s">
        <v>108</v>
      </c>
      <c r="B100" s="12" t="s">
        <v>263</v>
      </c>
      <c r="C100" s="12" t="s">
        <v>310</v>
      </c>
      <c r="D100" s="12" t="s">
        <v>311</v>
      </c>
      <c r="E100" s="12">
        <f>SUM(Table112[[#This Row],[2026]:[2014]])</f>
        <v>517</v>
      </c>
      <c r="F100" s="23">
        <v>156</v>
      </c>
      <c r="G100" s="23">
        <v>208</v>
      </c>
      <c r="H100" s="23">
        <v>147</v>
      </c>
      <c r="I100" s="23">
        <v>6</v>
      </c>
    </row>
    <row r="101" spans="1:10" hidden="1" x14ac:dyDescent="0.35">
      <c r="A101" s="12" t="s">
        <v>108</v>
      </c>
      <c r="B101" s="12" t="s">
        <v>263</v>
      </c>
      <c r="C101" s="12" t="s">
        <v>312</v>
      </c>
      <c r="D101" s="12" t="s">
        <v>313</v>
      </c>
      <c r="E101" s="12">
        <f>SUM(Table112[[#This Row],[2026]:[2014]])</f>
        <v>121</v>
      </c>
      <c r="F101" s="23"/>
      <c r="G101" s="23">
        <v>-3</v>
      </c>
      <c r="H101" s="23">
        <v>77</v>
      </c>
      <c r="I101" s="23">
        <v>47</v>
      </c>
    </row>
    <row r="102" spans="1:10" customFormat="1" hidden="1" x14ac:dyDescent="0.35">
      <c r="A102" t="s">
        <v>322</v>
      </c>
      <c r="B102" t="s">
        <v>109</v>
      </c>
      <c r="C102" t="s">
        <v>323</v>
      </c>
      <c r="D102" t="s">
        <v>324</v>
      </c>
      <c r="E102">
        <f>SUM(Table112[[#This Row],[2026]:[2014]])</f>
        <v>2</v>
      </c>
      <c r="F102" s="22"/>
      <c r="G102" s="22"/>
      <c r="H102" s="22"/>
      <c r="I102" s="22"/>
      <c r="J102" s="22">
        <v>2</v>
      </c>
    </row>
    <row r="103" spans="1:10" customFormat="1" hidden="1" x14ac:dyDescent="0.35">
      <c r="A103" t="s">
        <v>322</v>
      </c>
      <c r="B103" t="s">
        <v>109</v>
      </c>
      <c r="C103" t="s">
        <v>325</v>
      </c>
      <c r="D103" t="s">
        <v>326</v>
      </c>
      <c r="E103">
        <f>SUM(Table112[[#This Row],[2026]:[2014]])</f>
        <v>1</v>
      </c>
      <c r="F103" s="22"/>
      <c r="G103" s="22"/>
      <c r="H103" s="22"/>
      <c r="I103" s="22">
        <v>1</v>
      </c>
      <c r="J103" s="22"/>
    </row>
    <row r="104" spans="1:10" customFormat="1" hidden="1" x14ac:dyDescent="0.35">
      <c r="A104" t="s">
        <v>322</v>
      </c>
      <c r="B104" t="s">
        <v>115</v>
      </c>
      <c r="C104" s="12" t="s">
        <v>116</v>
      </c>
      <c r="D104" t="s">
        <v>117</v>
      </c>
      <c r="E104">
        <f>SUM(Table112[[#This Row],[2026]:[2014]])</f>
        <v>12</v>
      </c>
      <c r="F104" s="22"/>
      <c r="G104" s="22"/>
      <c r="H104" s="22">
        <v>2</v>
      </c>
      <c r="I104" s="22">
        <v>3</v>
      </c>
      <c r="J104" s="22">
        <v>7</v>
      </c>
    </row>
    <row r="105" spans="1:10" customFormat="1" hidden="1" x14ac:dyDescent="0.35">
      <c r="A105" t="s">
        <v>322</v>
      </c>
      <c r="B105" t="s">
        <v>118</v>
      </c>
      <c r="C105" t="s">
        <v>119</v>
      </c>
      <c r="D105" t="s">
        <v>120</v>
      </c>
      <c r="E105">
        <f>SUM(Table112[[#This Row],[2026]:[2014]])</f>
        <v>1</v>
      </c>
      <c r="F105" s="22"/>
      <c r="G105" s="22">
        <v>1</v>
      </c>
      <c r="H105" s="22"/>
      <c r="I105" s="22"/>
      <c r="J105" s="22"/>
    </row>
    <row r="106" spans="1:10" customFormat="1" hidden="1" x14ac:dyDescent="0.35">
      <c r="A106" t="s">
        <v>322</v>
      </c>
      <c r="B106" t="s">
        <v>118</v>
      </c>
      <c r="C106" t="s">
        <v>121</v>
      </c>
      <c r="D106" t="s">
        <v>122</v>
      </c>
      <c r="E106">
        <f>SUM(Table112[[#This Row],[2026]:[2014]])</f>
        <v>1</v>
      </c>
      <c r="F106" s="22"/>
      <c r="G106" s="22">
        <v>1</v>
      </c>
      <c r="H106" s="22"/>
      <c r="I106" s="22"/>
      <c r="J106" s="22"/>
    </row>
    <row r="107" spans="1:10" customFormat="1" hidden="1" x14ac:dyDescent="0.35">
      <c r="A107" t="s">
        <v>322</v>
      </c>
      <c r="B107" t="s">
        <v>123</v>
      </c>
      <c r="C107" t="s">
        <v>124</v>
      </c>
      <c r="D107" t="s">
        <v>125</v>
      </c>
      <c r="E107">
        <f>SUM(Table112[[#This Row],[2026]:[2014]])</f>
        <v>5</v>
      </c>
      <c r="F107" s="22"/>
      <c r="G107" s="22"/>
      <c r="H107" s="22"/>
      <c r="I107" s="22">
        <v>5</v>
      </c>
      <c r="J107" s="22"/>
    </row>
    <row r="108" spans="1:10" customFormat="1" hidden="1" x14ac:dyDescent="0.35">
      <c r="A108" t="s">
        <v>322</v>
      </c>
      <c r="B108" t="s">
        <v>327</v>
      </c>
      <c r="C108" t="s">
        <v>328</v>
      </c>
      <c r="D108" t="s">
        <v>329</v>
      </c>
      <c r="E108">
        <f>SUM(Table112[[#This Row],[2026]:[2014]])</f>
        <v>5</v>
      </c>
      <c r="F108" s="22"/>
      <c r="G108" s="22"/>
      <c r="H108" s="22"/>
      <c r="I108" s="22">
        <v>5</v>
      </c>
      <c r="J108" s="22"/>
    </row>
    <row r="109" spans="1:10" customFormat="1" hidden="1" x14ac:dyDescent="0.35">
      <c r="A109" t="s">
        <v>322</v>
      </c>
      <c r="B109" t="s">
        <v>132</v>
      </c>
      <c r="C109" t="s">
        <v>330</v>
      </c>
      <c r="D109" t="s">
        <v>331</v>
      </c>
      <c r="E109">
        <f>SUM(Table112[[#This Row],[2026]:[2014]])</f>
        <v>1</v>
      </c>
      <c r="F109" s="22">
        <v>1</v>
      </c>
      <c r="G109" s="22"/>
      <c r="H109" s="22"/>
      <c r="I109" s="22"/>
      <c r="J109" s="22"/>
    </row>
    <row r="110" spans="1:10" customFormat="1" hidden="1" x14ac:dyDescent="0.35">
      <c r="A110" t="s">
        <v>322</v>
      </c>
      <c r="B110" t="s">
        <v>132</v>
      </c>
      <c r="C110" t="s">
        <v>135</v>
      </c>
      <c r="D110" t="s">
        <v>136</v>
      </c>
      <c r="E110">
        <f>SUM(Table112[[#This Row],[2026]:[2014]])</f>
        <v>1</v>
      </c>
      <c r="F110" s="22"/>
      <c r="G110" s="22"/>
      <c r="H110" s="22"/>
      <c r="I110" s="22">
        <v>-1</v>
      </c>
      <c r="J110" s="22">
        <v>2</v>
      </c>
    </row>
    <row r="111" spans="1:10" customFormat="1" hidden="1" x14ac:dyDescent="0.35">
      <c r="A111" t="s">
        <v>322</v>
      </c>
      <c r="B111" t="s">
        <v>137</v>
      </c>
      <c r="C111" s="12" t="s">
        <v>116</v>
      </c>
      <c r="D111" t="s">
        <v>138</v>
      </c>
      <c r="E111">
        <f>SUM(Table112[[#This Row],[2026]:[2014]])</f>
        <v>17</v>
      </c>
      <c r="F111" s="22"/>
      <c r="G111" s="22"/>
      <c r="H111" s="22">
        <v>2</v>
      </c>
      <c r="I111" s="22">
        <v>15</v>
      </c>
      <c r="J111" s="22"/>
    </row>
    <row r="112" spans="1:10" customFormat="1" hidden="1" x14ac:dyDescent="0.35">
      <c r="A112" t="s">
        <v>322</v>
      </c>
      <c r="B112" t="s">
        <v>137</v>
      </c>
      <c r="C112" s="12" t="s">
        <v>116</v>
      </c>
      <c r="D112" t="s">
        <v>332</v>
      </c>
      <c r="E112">
        <f>SUM(Table112[[#This Row],[2026]:[2014]])</f>
        <v>5</v>
      </c>
      <c r="F112" s="22"/>
      <c r="G112" s="22"/>
      <c r="H112" s="22"/>
      <c r="I112" s="22"/>
      <c r="J112" s="22">
        <v>5</v>
      </c>
    </row>
    <row r="113" spans="1:10" customFormat="1" hidden="1" x14ac:dyDescent="0.35">
      <c r="A113" t="s">
        <v>322</v>
      </c>
      <c r="B113" t="s">
        <v>137</v>
      </c>
      <c r="C113" s="12" t="s">
        <v>116</v>
      </c>
      <c r="D113" t="s">
        <v>333</v>
      </c>
      <c r="E113">
        <f>SUM(Table112[[#This Row],[2026]:[2014]])</f>
        <v>3</v>
      </c>
      <c r="F113" s="22"/>
      <c r="G113" s="22"/>
      <c r="H113" s="22">
        <v>3</v>
      </c>
      <c r="I113" s="22"/>
      <c r="J113" s="22"/>
    </row>
    <row r="114" spans="1:10" customFormat="1" hidden="1" x14ac:dyDescent="0.35">
      <c r="A114" t="s">
        <v>322</v>
      </c>
      <c r="B114" t="s">
        <v>137</v>
      </c>
      <c r="C114" s="12" t="s">
        <v>116</v>
      </c>
      <c r="D114" t="s">
        <v>139</v>
      </c>
      <c r="E114">
        <f>SUM(Table112[[#This Row],[2026]:[2014]])</f>
        <v>-7</v>
      </c>
      <c r="F114" s="22"/>
      <c r="G114" s="22"/>
      <c r="H114" s="22">
        <v>-1</v>
      </c>
      <c r="I114" s="22">
        <v>-6</v>
      </c>
      <c r="J114" s="22"/>
    </row>
    <row r="115" spans="1:10" customFormat="1" hidden="1" x14ac:dyDescent="0.35">
      <c r="A115" t="s">
        <v>322</v>
      </c>
      <c r="B115" t="s">
        <v>137</v>
      </c>
      <c r="C115" s="12" t="s">
        <v>116</v>
      </c>
      <c r="D115" t="s">
        <v>334</v>
      </c>
      <c r="E115">
        <f>SUM(Table112[[#This Row],[2026]:[2014]])</f>
        <v>11</v>
      </c>
      <c r="F115" s="22"/>
      <c r="G115" s="22"/>
      <c r="H115" s="22"/>
      <c r="I115" s="22"/>
      <c r="J115" s="22">
        <v>11</v>
      </c>
    </row>
    <row r="116" spans="1:10" customFormat="1" hidden="1" x14ac:dyDescent="0.35">
      <c r="A116" t="s">
        <v>322</v>
      </c>
      <c r="B116" t="s">
        <v>137</v>
      </c>
      <c r="C116" s="12" t="s">
        <v>116</v>
      </c>
      <c r="D116" t="s">
        <v>335</v>
      </c>
      <c r="E116">
        <f>SUM(Table112[[#This Row],[2026]:[2014]])</f>
        <v>6</v>
      </c>
      <c r="F116" s="22"/>
      <c r="G116" s="22"/>
      <c r="H116" s="22"/>
      <c r="I116" s="22"/>
      <c r="J116" s="22">
        <v>6</v>
      </c>
    </row>
    <row r="117" spans="1:10" customFormat="1" hidden="1" x14ac:dyDescent="0.35">
      <c r="A117" t="s">
        <v>322</v>
      </c>
      <c r="B117" t="s">
        <v>137</v>
      </c>
      <c r="C117" s="12" t="s">
        <v>116</v>
      </c>
      <c r="D117" t="s">
        <v>140</v>
      </c>
      <c r="E117">
        <f>SUM(Table112[[#This Row],[2026]:[2014]])</f>
        <v>1</v>
      </c>
      <c r="F117" s="22"/>
      <c r="G117" s="22"/>
      <c r="H117" s="22"/>
      <c r="I117" s="22"/>
      <c r="J117" s="22">
        <v>1</v>
      </c>
    </row>
    <row r="118" spans="1:10" customFormat="1" hidden="1" x14ac:dyDescent="0.35">
      <c r="A118" t="s">
        <v>322</v>
      </c>
      <c r="B118" t="s">
        <v>137</v>
      </c>
      <c r="C118" s="12" t="s">
        <v>116</v>
      </c>
      <c r="D118" t="s">
        <v>336</v>
      </c>
      <c r="E118">
        <f>SUM(Table112[[#This Row],[2026]:[2014]])</f>
        <v>4</v>
      </c>
      <c r="F118" s="22"/>
      <c r="G118" s="22"/>
      <c r="H118" s="22"/>
      <c r="I118" s="22">
        <v>4</v>
      </c>
      <c r="J118" s="22"/>
    </row>
    <row r="119" spans="1:10" customFormat="1" hidden="1" x14ac:dyDescent="0.35">
      <c r="A119" t="s">
        <v>322</v>
      </c>
      <c r="B119" t="s">
        <v>137</v>
      </c>
      <c r="C119" s="12" t="s">
        <v>116</v>
      </c>
      <c r="D119" t="s">
        <v>141</v>
      </c>
      <c r="E119">
        <f>SUM(Table112[[#This Row],[2026]:[2014]])</f>
        <v>35</v>
      </c>
      <c r="F119" s="22"/>
      <c r="G119" s="22"/>
      <c r="H119" s="22">
        <v>17</v>
      </c>
      <c r="I119" s="22">
        <v>18</v>
      </c>
      <c r="J119" s="22"/>
    </row>
    <row r="120" spans="1:10" customFormat="1" hidden="1" x14ac:dyDescent="0.35">
      <c r="A120" t="s">
        <v>322</v>
      </c>
      <c r="B120" t="s">
        <v>137</v>
      </c>
      <c r="C120" s="12" t="s">
        <v>116</v>
      </c>
      <c r="D120" t="s">
        <v>337</v>
      </c>
      <c r="E120">
        <f>SUM(Table112[[#This Row],[2026]:[2014]])</f>
        <v>1</v>
      </c>
      <c r="F120" s="22"/>
      <c r="G120" s="22"/>
      <c r="H120" s="22"/>
      <c r="I120" s="22"/>
      <c r="J120" s="22">
        <v>1</v>
      </c>
    </row>
    <row r="121" spans="1:10" customFormat="1" hidden="1" x14ac:dyDescent="0.35">
      <c r="A121" t="s">
        <v>322</v>
      </c>
      <c r="B121" t="s">
        <v>137</v>
      </c>
      <c r="C121" s="12" t="s">
        <v>116</v>
      </c>
      <c r="D121" t="s">
        <v>143</v>
      </c>
      <c r="E121">
        <f>SUM(Table112[[#This Row],[2026]:[2014]])</f>
        <v>26</v>
      </c>
      <c r="F121" s="22"/>
      <c r="G121" s="22"/>
      <c r="H121" s="22">
        <v>26</v>
      </c>
      <c r="I121" s="22"/>
      <c r="J121" s="22"/>
    </row>
    <row r="122" spans="1:10" customFormat="1" hidden="1" x14ac:dyDescent="0.35">
      <c r="A122" t="s">
        <v>322</v>
      </c>
      <c r="B122" t="s">
        <v>137</v>
      </c>
      <c r="C122" t="s">
        <v>144</v>
      </c>
      <c r="D122" t="s">
        <v>145</v>
      </c>
      <c r="E122">
        <f>SUM(Table112[[#This Row],[2026]:[2014]])</f>
        <v>1</v>
      </c>
      <c r="F122" s="22"/>
      <c r="G122" s="22"/>
      <c r="H122" s="22"/>
      <c r="I122" s="22">
        <v>1</v>
      </c>
      <c r="J122" s="22"/>
    </row>
    <row r="123" spans="1:10" customFormat="1" hidden="1" x14ac:dyDescent="0.35">
      <c r="A123" t="s">
        <v>322</v>
      </c>
      <c r="B123" t="s">
        <v>137</v>
      </c>
      <c r="C123" t="s">
        <v>338</v>
      </c>
      <c r="D123" t="s">
        <v>339</v>
      </c>
      <c r="E123">
        <f>SUM(Table112[[#This Row],[2026]:[2014]])</f>
        <v>1</v>
      </c>
      <c r="F123" s="22"/>
      <c r="G123" s="22"/>
      <c r="H123" s="22"/>
      <c r="I123" s="22"/>
      <c r="J123" s="22">
        <v>1</v>
      </c>
    </row>
    <row r="124" spans="1:10" customFormat="1" hidden="1" x14ac:dyDescent="0.35">
      <c r="A124" t="s">
        <v>322</v>
      </c>
      <c r="B124" t="s">
        <v>137</v>
      </c>
      <c r="C124" t="s">
        <v>146</v>
      </c>
      <c r="D124" t="s">
        <v>147</v>
      </c>
      <c r="E124">
        <f>SUM(Table112[[#This Row],[2026]:[2014]])</f>
        <v>7</v>
      </c>
      <c r="F124" s="22"/>
      <c r="G124" s="22"/>
      <c r="H124" s="22">
        <v>5</v>
      </c>
      <c r="I124" s="22"/>
      <c r="J124" s="22">
        <v>2</v>
      </c>
    </row>
    <row r="125" spans="1:10" customFormat="1" hidden="1" x14ac:dyDescent="0.35">
      <c r="A125" t="s">
        <v>322</v>
      </c>
      <c r="B125" t="s">
        <v>137</v>
      </c>
      <c r="C125" t="s">
        <v>340</v>
      </c>
      <c r="D125" t="s">
        <v>341</v>
      </c>
      <c r="E125">
        <f>SUM(Table112[[#This Row],[2026]:[2014]])</f>
        <v>2</v>
      </c>
      <c r="F125" s="22"/>
      <c r="G125" s="22"/>
      <c r="H125" s="22"/>
      <c r="I125" s="22"/>
      <c r="J125" s="22">
        <v>2</v>
      </c>
    </row>
    <row r="126" spans="1:10" customFormat="1" hidden="1" x14ac:dyDescent="0.35">
      <c r="A126" t="s">
        <v>322</v>
      </c>
      <c r="B126" t="s">
        <v>137</v>
      </c>
      <c r="C126" t="s">
        <v>342</v>
      </c>
      <c r="D126" t="s">
        <v>343</v>
      </c>
      <c r="E126">
        <f>SUM(Table112[[#This Row],[2026]:[2014]])</f>
        <v>0</v>
      </c>
      <c r="F126" s="22"/>
      <c r="G126" s="22"/>
      <c r="H126" s="22">
        <v>0</v>
      </c>
      <c r="I126" s="22"/>
      <c r="J126" s="22"/>
    </row>
    <row r="127" spans="1:10" customFormat="1" hidden="1" x14ac:dyDescent="0.35">
      <c r="A127" t="s">
        <v>322</v>
      </c>
      <c r="B127" t="s">
        <v>137</v>
      </c>
      <c r="C127" t="s">
        <v>344</v>
      </c>
      <c r="D127" t="s">
        <v>345</v>
      </c>
      <c r="E127">
        <f>SUM(Table112[[#This Row],[2026]:[2014]])</f>
        <v>0</v>
      </c>
      <c r="F127" s="22"/>
      <c r="G127" s="22"/>
      <c r="H127" s="22"/>
      <c r="I127" s="22"/>
      <c r="J127" s="22">
        <v>0</v>
      </c>
    </row>
    <row r="128" spans="1:10" customFormat="1" hidden="1" x14ac:dyDescent="0.35">
      <c r="A128" t="s">
        <v>322</v>
      </c>
      <c r="B128" t="s">
        <v>137</v>
      </c>
      <c r="C128" t="s">
        <v>346</v>
      </c>
      <c r="D128" t="s">
        <v>347</v>
      </c>
      <c r="E128">
        <f>SUM(Table112[[#This Row],[2026]:[2014]])</f>
        <v>1</v>
      </c>
      <c r="F128" s="22"/>
      <c r="G128" s="22"/>
      <c r="H128" s="22"/>
      <c r="I128" s="22">
        <v>1</v>
      </c>
      <c r="J128" s="22"/>
    </row>
    <row r="129" spans="1:10" customFormat="1" hidden="1" x14ac:dyDescent="0.35">
      <c r="A129" t="s">
        <v>322</v>
      </c>
      <c r="B129" t="s">
        <v>137</v>
      </c>
      <c r="C129" t="s">
        <v>348</v>
      </c>
      <c r="D129" t="s">
        <v>349</v>
      </c>
      <c r="E129">
        <f>SUM(Table112[[#This Row],[2026]:[2014]])</f>
        <v>3</v>
      </c>
      <c r="F129" s="22"/>
      <c r="G129" s="22"/>
      <c r="H129" s="22"/>
      <c r="I129" s="22">
        <v>3</v>
      </c>
      <c r="J129" s="22"/>
    </row>
    <row r="130" spans="1:10" customFormat="1" hidden="1" x14ac:dyDescent="0.35">
      <c r="A130" t="s">
        <v>322</v>
      </c>
      <c r="B130" t="s">
        <v>137</v>
      </c>
      <c r="C130" t="s">
        <v>150</v>
      </c>
      <c r="D130" t="s">
        <v>151</v>
      </c>
      <c r="E130">
        <f>SUM(Table112[[#This Row],[2026]:[2014]])</f>
        <v>2</v>
      </c>
      <c r="F130" s="22"/>
      <c r="G130" s="22"/>
      <c r="H130" s="22">
        <v>1</v>
      </c>
      <c r="I130" s="22">
        <v>1</v>
      </c>
      <c r="J130" s="22"/>
    </row>
    <row r="131" spans="1:10" customFormat="1" hidden="1" x14ac:dyDescent="0.35">
      <c r="A131" t="s">
        <v>322</v>
      </c>
      <c r="B131" t="s">
        <v>137</v>
      </c>
      <c r="C131" t="s">
        <v>350</v>
      </c>
      <c r="D131" t="s">
        <v>351</v>
      </c>
      <c r="E131">
        <f>SUM(Table112[[#This Row],[2026]:[2014]])</f>
        <v>4</v>
      </c>
      <c r="F131" s="22"/>
      <c r="G131" s="22"/>
      <c r="H131" s="22"/>
      <c r="I131" s="22"/>
      <c r="J131" s="22">
        <v>4</v>
      </c>
    </row>
    <row r="132" spans="1:10" customFormat="1" hidden="1" x14ac:dyDescent="0.35">
      <c r="A132" t="s">
        <v>322</v>
      </c>
      <c r="B132" t="s">
        <v>137</v>
      </c>
      <c r="C132" t="s">
        <v>352</v>
      </c>
      <c r="D132" t="s">
        <v>353</v>
      </c>
      <c r="E132">
        <f>SUM(Table112[[#This Row],[2026]:[2014]])</f>
        <v>10</v>
      </c>
      <c r="F132" s="22"/>
      <c r="G132" s="22"/>
      <c r="H132" s="22">
        <v>0</v>
      </c>
      <c r="I132" s="22">
        <v>4</v>
      </c>
      <c r="J132" s="22">
        <v>6</v>
      </c>
    </row>
    <row r="133" spans="1:10" customFormat="1" hidden="1" x14ac:dyDescent="0.35">
      <c r="A133" t="s">
        <v>322</v>
      </c>
      <c r="B133" t="s">
        <v>137</v>
      </c>
      <c r="C133" t="s">
        <v>354</v>
      </c>
      <c r="D133" t="s">
        <v>355</v>
      </c>
      <c r="E133">
        <f>SUM(Table112[[#This Row],[2026]:[2014]])</f>
        <v>4</v>
      </c>
      <c r="F133" s="22"/>
      <c r="G133" s="22"/>
      <c r="H133" s="22"/>
      <c r="I133" s="22"/>
      <c r="J133" s="22">
        <v>4</v>
      </c>
    </row>
    <row r="134" spans="1:10" customFormat="1" hidden="1" x14ac:dyDescent="0.35">
      <c r="A134" t="s">
        <v>322</v>
      </c>
      <c r="B134" t="s">
        <v>137</v>
      </c>
      <c r="C134" t="s">
        <v>154</v>
      </c>
      <c r="D134" t="s">
        <v>155</v>
      </c>
      <c r="E134">
        <f>SUM(Table112[[#This Row],[2026]:[2014]])</f>
        <v>41</v>
      </c>
      <c r="F134" s="22">
        <v>4</v>
      </c>
      <c r="G134" s="22">
        <v>14</v>
      </c>
      <c r="H134" s="22">
        <v>5</v>
      </c>
      <c r="I134" s="22">
        <v>14</v>
      </c>
      <c r="J134" s="22">
        <v>4</v>
      </c>
    </row>
    <row r="135" spans="1:10" customFormat="1" hidden="1" x14ac:dyDescent="0.35">
      <c r="A135" t="s">
        <v>322</v>
      </c>
      <c r="B135" t="s">
        <v>137</v>
      </c>
      <c r="C135" t="s">
        <v>356</v>
      </c>
      <c r="D135" t="s">
        <v>357</v>
      </c>
      <c r="E135">
        <f>SUM(Table112[[#This Row],[2026]:[2014]])</f>
        <v>5</v>
      </c>
      <c r="F135" s="22"/>
      <c r="G135" s="22"/>
      <c r="H135" s="22"/>
      <c r="I135" s="22">
        <v>2</v>
      </c>
      <c r="J135" s="22">
        <v>3</v>
      </c>
    </row>
    <row r="136" spans="1:10" customFormat="1" hidden="1" x14ac:dyDescent="0.35">
      <c r="A136" t="s">
        <v>322</v>
      </c>
      <c r="B136" t="s">
        <v>358</v>
      </c>
      <c r="C136" t="s">
        <v>359</v>
      </c>
      <c r="D136" t="s">
        <v>360</v>
      </c>
      <c r="E136">
        <f>SUM(Table112[[#This Row],[2026]:[2014]])</f>
        <v>1</v>
      </c>
      <c r="F136" s="22"/>
      <c r="G136" s="22"/>
      <c r="H136" s="22">
        <v>1</v>
      </c>
      <c r="I136" s="22"/>
      <c r="J136" s="22"/>
    </row>
    <row r="137" spans="1:10" customFormat="1" hidden="1" x14ac:dyDescent="0.35">
      <c r="A137" t="s">
        <v>322</v>
      </c>
      <c r="B137" t="s">
        <v>164</v>
      </c>
      <c r="C137" t="s">
        <v>167</v>
      </c>
      <c r="D137" t="s">
        <v>168</v>
      </c>
      <c r="E137">
        <f>SUM(Table112[[#This Row],[2026]:[2014]])</f>
        <v>11</v>
      </c>
      <c r="F137" s="22"/>
      <c r="G137" s="22"/>
      <c r="H137" s="22">
        <v>2</v>
      </c>
      <c r="I137" s="22">
        <v>5</v>
      </c>
      <c r="J137" s="22">
        <v>4</v>
      </c>
    </row>
    <row r="138" spans="1:10" customFormat="1" hidden="1" x14ac:dyDescent="0.35">
      <c r="A138" t="s">
        <v>322</v>
      </c>
      <c r="B138" t="s">
        <v>173</v>
      </c>
      <c r="C138" t="s">
        <v>174</v>
      </c>
      <c r="D138" t="s">
        <v>175</v>
      </c>
      <c r="E138">
        <f>SUM(Table112[[#This Row],[2026]:[2014]])</f>
        <v>14</v>
      </c>
      <c r="F138" s="22">
        <v>12</v>
      </c>
      <c r="G138" s="22">
        <v>2</v>
      </c>
      <c r="H138" s="22"/>
      <c r="I138" s="22"/>
      <c r="J138" s="22"/>
    </row>
    <row r="139" spans="1:10" customFormat="1" hidden="1" x14ac:dyDescent="0.35">
      <c r="A139" t="s">
        <v>322</v>
      </c>
      <c r="B139" t="s">
        <v>361</v>
      </c>
      <c r="C139" t="s">
        <v>362</v>
      </c>
      <c r="D139" t="s">
        <v>363</v>
      </c>
      <c r="E139">
        <f>SUM(Table112[[#This Row],[2026]:[2014]])</f>
        <v>1</v>
      </c>
      <c r="F139" s="22"/>
      <c r="G139" s="22"/>
      <c r="H139" s="22"/>
      <c r="I139" s="22"/>
      <c r="J139" s="22">
        <v>1</v>
      </c>
    </row>
    <row r="140" spans="1:10" customFormat="1" hidden="1" x14ac:dyDescent="0.35">
      <c r="A140" t="s">
        <v>322</v>
      </c>
      <c r="B140" t="s">
        <v>184</v>
      </c>
      <c r="C140" s="12" t="s">
        <v>116</v>
      </c>
      <c r="D140" t="s">
        <v>185</v>
      </c>
      <c r="E140">
        <f>SUM(Table112[[#This Row],[2026]:[2014]])</f>
        <v>-75</v>
      </c>
      <c r="F140" s="22"/>
      <c r="G140" s="22"/>
      <c r="H140" s="22">
        <v>-2</v>
      </c>
      <c r="I140" s="22">
        <v>-63</v>
      </c>
      <c r="J140" s="22">
        <v>-10</v>
      </c>
    </row>
    <row r="141" spans="1:10" customFormat="1" hidden="1" x14ac:dyDescent="0.35">
      <c r="A141" t="s">
        <v>322</v>
      </c>
      <c r="B141" t="s">
        <v>184</v>
      </c>
      <c r="C141" s="12" t="s">
        <v>116</v>
      </c>
      <c r="D141" t="s">
        <v>364</v>
      </c>
      <c r="E141">
        <f>SUM(Table112[[#This Row],[2026]:[2014]])</f>
        <v>-2</v>
      </c>
      <c r="F141" s="22"/>
      <c r="G141" s="22"/>
      <c r="H141" s="22"/>
      <c r="I141" s="22"/>
      <c r="J141" s="22">
        <v>-2</v>
      </c>
    </row>
    <row r="142" spans="1:10" customFormat="1" hidden="1" x14ac:dyDescent="0.35">
      <c r="A142" t="s">
        <v>322</v>
      </c>
      <c r="B142" t="s">
        <v>184</v>
      </c>
      <c r="C142" s="12" t="s">
        <v>116</v>
      </c>
      <c r="D142" t="s">
        <v>365</v>
      </c>
      <c r="E142">
        <f>SUM(Table112[[#This Row],[2026]:[2014]])</f>
        <v>4</v>
      </c>
      <c r="F142" s="22"/>
      <c r="G142" s="22"/>
      <c r="H142" s="22">
        <v>1</v>
      </c>
      <c r="I142" s="22">
        <v>3</v>
      </c>
      <c r="J142" s="22"/>
    </row>
    <row r="143" spans="1:10" customFormat="1" hidden="1" x14ac:dyDescent="0.35">
      <c r="A143" t="s">
        <v>322</v>
      </c>
      <c r="B143" t="s">
        <v>186</v>
      </c>
      <c r="C143" t="s">
        <v>187</v>
      </c>
      <c r="D143" t="s">
        <v>188</v>
      </c>
      <c r="E143">
        <f>SUM(Table112[[#This Row],[2026]:[2014]])</f>
        <v>1</v>
      </c>
      <c r="F143" s="22"/>
      <c r="G143" s="22"/>
      <c r="H143" s="22">
        <v>1</v>
      </c>
      <c r="I143" s="22"/>
      <c r="J143" s="22"/>
    </row>
    <row r="144" spans="1:10" customFormat="1" hidden="1" x14ac:dyDescent="0.35">
      <c r="A144" t="s">
        <v>322</v>
      </c>
      <c r="B144" t="s">
        <v>186</v>
      </c>
      <c r="C144" t="s">
        <v>366</v>
      </c>
      <c r="D144" t="s">
        <v>367</v>
      </c>
      <c r="E144">
        <f>SUM(Table112[[#This Row],[2026]:[2014]])</f>
        <v>4</v>
      </c>
      <c r="F144" s="22"/>
      <c r="G144" s="22"/>
      <c r="H144" s="22">
        <v>1</v>
      </c>
      <c r="I144" s="22">
        <v>3</v>
      </c>
      <c r="J144" s="22"/>
    </row>
    <row r="145" spans="1:10" customFormat="1" hidden="1" x14ac:dyDescent="0.35">
      <c r="A145" t="s">
        <v>322</v>
      </c>
      <c r="B145" t="s">
        <v>368</v>
      </c>
      <c r="C145" t="s">
        <v>369</v>
      </c>
      <c r="D145" t="s">
        <v>370</v>
      </c>
      <c r="E145">
        <f>SUM(Table112[[#This Row],[2026]:[2014]])</f>
        <v>2</v>
      </c>
      <c r="F145" s="22">
        <v>2</v>
      </c>
      <c r="G145" s="22"/>
      <c r="H145" s="22"/>
      <c r="I145" s="22"/>
      <c r="J145" s="22"/>
    </row>
    <row r="146" spans="1:10" customFormat="1" hidden="1" x14ac:dyDescent="0.35">
      <c r="A146" t="s">
        <v>322</v>
      </c>
      <c r="B146" t="s">
        <v>371</v>
      </c>
      <c r="C146" t="s">
        <v>372</v>
      </c>
      <c r="D146" t="s">
        <v>373</v>
      </c>
      <c r="E146">
        <f>SUM(Table112[[#This Row],[2026]:[2014]])</f>
        <v>1</v>
      </c>
      <c r="F146" s="22">
        <v>1</v>
      </c>
      <c r="G146" s="22"/>
      <c r="H146" s="22"/>
      <c r="I146" s="22"/>
      <c r="J146" s="22"/>
    </row>
    <row r="147" spans="1:10" customFormat="1" hidden="1" x14ac:dyDescent="0.35">
      <c r="A147" t="s">
        <v>322</v>
      </c>
      <c r="B147" t="s">
        <v>371</v>
      </c>
      <c r="C147" t="s">
        <v>374</v>
      </c>
      <c r="D147" t="s">
        <v>375</v>
      </c>
      <c r="E147">
        <f>SUM(Table112[[#This Row],[2026]:[2014]])</f>
        <v>3</v>
      </c>
      <c r="F147" s="22"/>
      <c r="G147" s="22">
        <v>2</v>
      </c>
      <c r="H147" s="22"/>
      <c r="I147" s="22"/>
      <c r="J147" s="22">
        <v>1</v>
      </c>
    </row>
    <row r="148" spans="1:10" customFormat="1" hidden="1" x14ac:dyDescent="0.35">
      <c r="A148" t="s">
        <v>322</v>
      </c>
      <c r="B148" t="s">
        <v>371</v>
      </c>
      <c r="C148" t="s">
        <v>376</v>
      </c>
      <c r="D148" t="s">
        <v>377</v>
      </c>
      <c r="E148">
        <f>SUM(Table112[[#This Row],[2026]:[2014]])</f>
        <v>1</v>
      </c>
      <c r="F148" s="22"/>
      <c r="G148" s="22">
        <v>1</v>
      </c>
      <c r="H148" s="22"/>
      <c r="I148" s="22"/>
      <c r="J148" s="22"/>
    </row>
    <row r="149" spans="1:10" customFormat="1" hidden="1" x14ac:dyDescent="0.35">
      <c r="A149" t="s">
        <v>322</v>
      </c>
      <c r="B149" t="s">
        <v>371</v>
      </c>
      <c r="C149" t="s">
        <v>378</v>
      </c>
      <c r="D149" t="s">
        <v>379</v>
      </c>
      <c r="E149">
        <f>SUM(Table112[[#This Row],[2026]:[2014]])</f>
        <v>1</v>
      </c>
      <c r="F149" s="22"/>
      <c r="G149" s="22"/>
      <c r="H149" s="22"/>
      <c r="I149" s="22">
        <v>1</v>
      </c>
      <c r="J149" s="22"/>
    </row>
    <row r="150" spans="1:10" customFormat="1" hidden="1" x14ac:dyDescent="0.35">
      <c r="A150" t="s">
        <v>322</v>
      </c>
      <c r="B150" t="s">
        <v>194</v>
      </c>
      <c r="C150" s="12" t="s">
        <v>116</v>
      </c>
      <c r="D150" t="s">
        <v>195</v>
      </c>
      <c r="E150">
        <f>SUM(Table112[[#This Row],[2026]:[2014]])</f>
        <v>2</v>
      </c>
      <c r="F150" s="22"/>
      <c r="G150" s="22"/>
      <c r="H150" s="22"/>
      <c r="I150" s="22">
        <v>2</v>
      </c>
      <c r="J150" s="22"/>
    </row>
    <row r="151" spans="1:10" customFormat="1" hidden="1" x14ac:dyDescent="0.35">
      <c r="A151" t="s">
        <v>322</v>
      </c>
      <c r="B151" t="s">
        <v>194</v>
      </c>
      <c r="C151" s="12" t="s">
        <v>116</v>
      </c>
      <c r="D151" t="s">
        <v>196</v>
      </c>
      <c r="E151">
        <f>SUM(Table112[[#This Row],[2026]:[2014]])</f>
        <v>12</v>
      </c>
      <c r="F151" s="22"/>
      <c r="G151" s="22"/>
      <c r="H151" s="22"/>
      <c r="I151" s="22">
        <v>10</v>
      </c>
      <c r="J151" s="22">
        <v>2</v>
      </c>
    </row>
    <row r="152" spans="1:10" customFormat="1" hidden="1" x14ac:dyDescent="0.35">
      <c r="A152" t="s">
        <v>322</v>
      </c>
      <c r="B152" t="s">
        <v>194</v>
      </c>
      <c r="C152" s="12" t="s">
        <v>116</v>
      </c>
      <c r="D152" t="s">
        <v>197</v>
      </c>
      <c r="E152">
        <f>SUM(Table112[[#This Row],[2026]:[2014]])</f>
        <v>19</v>
      </c>
      <c r="F152" s="22"/>
      <c r="G152" s="22"/>
      <c r="H152" s="22"/>
      <c r="I152" s="22">
        <v>19</v>
      </c>
      <c r="J152" s="22"/>
    </row>
    <row r="153" spans="1:10" customFormat="1" hidden="1" x14ac:dyDescent="0.35">
      <c r="A153" t="s">
        <v>322</v>
      </c>
      <c r="B153" t="s">
        <v>194</v>
      </c>
      <c r="C153" s="12" t="s">
        <v>116</v>
      </c>
      <c r="D153" t="s">
        <v>198</v>
      </c>
      <c r="E153">
        <f>SUM(Table112[[#This Row],[2026]:[2014]])</f>
        <v>223</v>
      </c>
      <c r="F153" s="22"/>
      <c r="G153" s="22"/>
      <c r="H153" s="22">
        <v>96</v>
      </c>
      <c r="I153" s="22">
        <v>19</v>
      </c>
      <c r="J153" s="22">
        <v>108</v>
      </c>
    </row>
    <row r="154" spans="1:10" customFormat="1" hidden="1" x14ac:dyDescent="0.35">
      <c r="A154" t="s">
        <v>322</v>
      </c>
      <c r="B154" t="s">
        <v>194</v>
      </c>
      <c r="C154" s="12" t="s">
        <v>116</v>
      </c>
      <c r="D154" t="s">
        <v>380</v>
      </c>
      <c r="E154">
        <f>SUM(Table112[[#This Row],[2026]:[2014]])</f>
        <v>5</v>
      </c>
      <c r="F154" s="22"/>
      <c r="G154" s="22"/>
      <c r="H154" s="22"/>
      <c r="I154" s="22">
        <v>2</v>
      </c>
      <c r="J154" s="22">
        <v>3</v>
      </c>
    </row>
    <row r="155" spans="1:10" customFormat="1" hidden="1" x14ac:dyDescent="0.35">
      <c r="A155" t="s">
        <v>322</v>
      </c>
      <c r="B155" t="s">
        <v>194</v>
      </c>
      <c r="C155" s="12" t="s">
        <v>116</v>
      </c>
      <c r="D155" t="s">
        <v>381</v>
      </c>
      <c r="E155">
        <f>SUM(Table112[[#This Row],[2026]:[2014]])</f>
        <v>19</v>
      </c>
      <c r="F155" s="22"/>
      <c r="G155" s="22"/>
      <c r="H155" s="22"/>
      <c r="I155" s="22">
        <v>3</v>
      </c>
      <c r="J155" s="22">
        <v>16</v>
      </c>
    </row>
    <row r="156" spans="1:10" customFormat="1" hidden="1" x14ac:dyDescent="0.35">
      <c r="A156" t="s">
        <v>322</v>
      </c>
      <c r="B156" t="s">
        <v>194</v>
      </c>
      <c r="C156" t="s">
        <v>382</v>
      </c>
      <c r="D156" t="s">
        <v>383</v>
      </c>
      <c r="E156">
        <f>SUM(Table112[[#This Row],[2026]:[2014]])</f>
        <v>1</v>
      </c>
      <c r="F156" s="22"/>
      <c r="G156" s="22"/>
      <c r="H156" s="22">
        <v>1</v>
      </c>
      <c r="I156" s="22"/>
      <c r="J156" s="22"/>
    </row>
    <row r="157" spans="1:10" customFormat="1" hidden="1" x14ac:dyDescent="0.35">
      <c r="A157" t="s">
        <v>322</v>
      </c>
      <c r="B157" t="s">
        <v>194</v>
      </c>
      <c r="C157" t="s">
        <v>384</v>
      </c>
      <c r="D157" t="s">
        <v>385</v>
      </c>
      <c r="E157">
        <f>SUM(Table112[[#This Row],[2026]:[2014]])</f>
        <v>2</v>
      </c>
      <c r="F157" s="22">
        <v>1</v>
      </c>
      <c r="G157" s="22"/>
      <c r="H157" s="22">
        <v>1</v>
      </c>
      <c r="I157" s="22"/>
      <c r="J157" s="22"/>
    </row>
    <row r="158" spans="1:10" customFormat="1" hidden="1" x14ac:dyDescent="0.35">
      <c r="A158" t="s">
        <v>322</v>
      </c>
      <c r="B158" t="s">
        <v>199</v>
      </c>
      <c r="C158" t="s">
        <v>200</v>
      </c>
      <c r="D158" t="s">
        <v>201</v>
      </c>
      <c r="E158">
        <f>SUM(Table112[[#This Row],[2026]:[2014]])</f>
        <v>12</v>
      </c>
      <c r="F158" s="22"/>
      <c r="G158" s="22"/>
      <c r="H158" s="22"/>
      <c r="I158" s="22">
        <v>2</v>
      </c>
      <c r="J158" s="22">
        <v>10</v>
      </c>
    </row>
    <row r="159" spans="1:10" customFormat="1" hidden="1" x14ac:dyDescent="0.35">
      <c r="A159" t="s">
        <v>322</v>
      </c>
      <c r="B159" t="s">
        <v>199</v>
      </c>
      <c r="C159" t="s">
        <v>386</v>
      </c>
      <c r="D159" t="s">
        <v>387</v>
      </c>
      <c r="E159">
        <f>SUM(Table112[[#This Row],[2026]:[2014]])</f>
        <v>1</v>
      </c>
      <c r="F159" s="22"/>
      <c r="G159" s="22"/>
      <c r="H159" s="22"/>
      <c r="I159" s="22">
        <v>1</v>
      </c>
      <c r="J159" s="22"/>
    </row>
    <row r="160" spans="1:10" customFormat="1" hidden="1" x14ac:dyDescent="0.35">
      <c r="A160" t="s">
        <v>322</v>
      </c>
      <c r="B160" t="s">
        <v>388</v>
      </c>
      <c r="C160" t="s">
        <v>389</v>
      </c>
      <c r="D160" t="s">
        <v>390</v>
      </c>
      <c r="E160">
        <f>SUM(Table112[[#This Row],[2026]:[2014]])</f>
        <v>2</v>
      </c>
      <c r="F160" s="22"/>
      <c r="G160" s="22"/>
      <c r="H160" s="22"/>
      <c r="I160" s="22"/>
      <c r="J160" s="22">
        <v>2</v>
      </c>
    </row>
    <row r="161" spans="1:10" customFormat="1" hidden="1" x14ac:dyDescent="0.35">
      <c r="A161" t="s">
        <v>322</v>
      </c>
      <c r="B161" t="s">
        <v>202</v>
      </c>
      <c r="C161" t="s">
        <v>203</v>
      </c>
      <c r="D161" t="s">
        <v>204</v>
      </c>
      <c r="E161">
        <f>SUM(Table112[[#This Row],[2026]:[2014]])</f>
        <v>1</v>
      </c>
      <c r="F161" s="22"/>
      <c r="G161" s="22"/>
      <c r="H161" s="22">
        <v>1</v>
      </c>
      <c r="I161" s="22"/>
      <c r="J161" s="22"/>
    </row>
    <row r="162" spans="1:10" customFormat="1" hidden="1" x14ac:dyDescent="0.35">
      <c r="A162" t="s">
        <v>322</v>
      </c>
      <c r="B162" t="s">
        <v>202</v>
      </c>
      <c r="C162" t="s">
        <v>205</v>
      </c>
      <c r="D162" t="s">
        <v>206</v>
      </c>
      <c r="E162">
        <f>SUM(Table112[[#This Row],[2026]:[2014]])</f>
        <v>200</v>
      </c>
      <c r="F162" s="22"/>
      <c r="G162" s="22"/>
      <c r="H162" s="22"/>
      <c r="I162" s="22">
        <v>100</v>
      </c>
      <c r="J162" s="22">
        <v>100</v>
      </c>
    </row>
    <row r="163" spans="1:10" customFormat="1" hidden="1" x14ac:dyDescent="0.35">
      <c r="A163" t="s">
        <v>322</v>
      </c>
      <c r="B163" t="s">
        <v>391</v>
      </c>
      <c r="C163" t="s">
        <v>392</v>
      </c>
      <c r="D163" t="s">
        <v>393</v>
      </c>
      <c r="E163">
        <f>SUM(Table112[[#This Row],[2026]:[2014]])</f>
        <v>1</v>
      </c>
      <c r="F163" s="22"/>
      <c r="G163" s="22"/>
      <c r="H163" s="22">
        <v>1</v>
      </c>
      <c r="I163" s="22"/>
      <c r="J163" s="22"/>
    </row>
    <row r="164" spans="1:10" customFormat="1" hidden="1" x14ac:dyDescent="0.35">
      <c r="A164" t="s">
        <v>322</v>
      </c>
      <c r="B164" t="s">
        <v>209</v>
      </c>
      <c r="C164" t="s">
        <v>394</v>
      </c>
      <c r="D164" t="s">
        <v>395</v>
      </c>
      <c r="E164">
        <f>SUM(Table112[[#This Row],[2026]:[2014]])</f>
        <v>1</v>
      </c>
      <c r="F164" s="22"/>
      <c r="G164" s="22"/>
      <c r="H164" s="22"/>
      <c r="I164" s="22">
        <v>1</v>
      </c>
      <c r="J164" s="22"/>
    </row>
    <row r="165" spans="1:10" customFormat="1" hidden="1" x14ac:dyDescent="0.35">
      <c r="A165" t="s">
        <v>322</v>
      </c>
      <c r="B165" t="s">
        <v>209</v>
      </c>
      <c r="C165" t="s">
        <v>210</v>
      </c>
      <c r="D165" t="s">
        <v>211</v>
      </c>
      <c r="E165">
        <f>SUM(Table112[[#This Row],[2026]:[2014]])</f>
        <v>2</v>
      </c>
      <c r="F165" s="22"/>
      <c r="G165" s="22"/>
      <c r="H165" s="22">
        <v>1</v>
      </c>
      <c r="I165" s="22">
        <v>1</v>
      </c>
      <c r="J165" s="22"/>
    </row>
    <row r="166" spans="1:10" customFormat="1" hidden="1" x14ac:dyDescent="0.35">
      <c r="A166" t="s">
        <v>322</v>
      </c>
      <c r="B166" t="s">
        <v>212</v>
      </c>
      <c r="C166" t="s">
        <v>396</v>
      </c>
      <c r="D166" t="s">
        <v>397</v>
      </c>
      <c r="E166">
        <f>SUM(Table112[[#This Row],[2026]:[2014]])</f>
        <v>1</v>
      </c>
      <c r="F166" s="22"/>
      <c r="G166" s="22">
        <v>1</v>
      </c>
      <c r="H166" s="22"/>
      <c r="I166" s="22"/>
      <c r="J166" s="22"/>
    </row>
    <row r="167" spans="1:10" customFormat="1" hidden="1" x14ac:dyDescent="0.35">
      <c r="A167" t="s">
        <v>322</v>
      </c>
      <c r="B167" t="s">
        <v>212</v>
      </c>
      <c r="C167" t="s">
        <v>213</v>
      </c>
      <c r="D167" t="s">
        <v>214</v>
      </c>
      <c r="E167">
        <f>SUM(Table112[[#This Row],[2026]:[2014]])</f>
        <v>3</v>
      </c>
      <c r="F167" s="22">
        <v>1</v>
      </c>
      <c r="G167" s="22"/>
      <c r="H167" s="22">
        <v>1</v>
      </c>
      <c r="I167" s="22">
        <v>1</v>
      </c>
      <c r="J167" s="22"/>
    </row>
    <row r="168" spans="1:10" customFormat="1" hidden="1" x14ac:dyDescent="0.35">
      <c r="A168" t="s">
        <v>322</v>
      </c>
      <c r="B168" t="s">
        <v>212</v>
      </c>
      <c r="C168" t="s">
        <v>215</v>
      </c>
      <c r="D168" t="s">
        <v>216</v>
      </c>
      <c r="E168">
        <f>SUM(Table112[[#This Row],[2026]:[2014]])</f>
        <v>6</v>
      </c>
      <c r="F168" s="22">
        <v>1</v>
      </c>
      <c r="G168" s="22">
        <v>1</v>
      </c>
      <c r="H168" s="22">
        <v>1</v>
      </c>
      <c r="I168" s="22">
        <v>2</v>
      </c>
      <c r="J168" s="22">
        <v>1</v>
      </c>
    </row>
    <row r="169" spans="1:10" customFormat="1" hidden="1" x14ac:dyDescent="0.35">
      <c r="A169" t="s">
        <v>322</v>
      </c>
      <c r="B169" t="s">
        <v>212</v>
      </c>
      <c r="C169" t="s">
        <v>221</v>
      </c>
      <c r="D169" t="s">
        <v>222</v>
      </c>
      <c r="E169">
        <f>SUM(Table112[[#This Row],[2026]:[2014]])</f>
        <v>1</v>
      </c>
      <c r="F169" s="22"/>
      <c r="G169" s="22"/>
      <c r="H169" s="22"/>
      <c r="I169" s="22">
        <v>1</v>
      </c>
      <c r="J169" s="22"/>
    </row>
    <row r="170" spans="1:10" customFormat="1" hidden="1" x14ac:dyDescent="0.35">
      <c r="A170" t="s">
        <v>322</v>
      </c>
      <c r="B170" t="s">
        <v>230</v>
      </c>
      <c r="C170" t="s">
        <v>231</v>
      </c>
      <c r="D170" t="s">
        <v>232</v>
      </c>
      <c r="E170">
        <f>SUM(Table112[[#This Row],[2026]:[2014]])</f>
        <v>13</v>
      </c>
      <c r="F170" s="22"/>
      <c r="G170" s="22"/>
      <c r="H170" s="22">
        <v>3</v>
      </c>
      <c r="I170" s="22">
        <v>6</v>
      </c>
      <c r="J170" s="22">
        <v>4</v>
      </c>
    </row>
    <row r="171" spans="1:10" customFormat="1" hidden="1" x14ac:dyDescent="0.35">
      <c r="A171" t="s">
        <v>322</v>
      </c>
      <c r="B171" t="s">
        <v>230</v>
      </c>
      <c r="C171" t="s">
        <v>233</v>
      </c>
      <c r="D171" t="s">
        <v>234</v>
      </c>
      <c r="E171">
        <f>SUM(Table112[[#This Row],[2026]:[2014]])</f>
        <v>4</v>
      </c>
      <c r="F171" s="22"/>
      <c r="G171" s="22"/>
      <c r="H171" s="22">
        <v>2</v>
      </c>
      <c r="I171" s="22">
        <v>2</v>
      </c>
      <c r="J171" s="22"/>
    </row>
    <row r="172" spans="1:10" customFormat="1" hidden="1" x14ac:dyDescent="0.35">
      <c r="A172" t="s">
        <v>322</v>
      </c>
      <c r="B172" t="s">
        <v>235</v>
      </c>
      <c r="C172" t="s">
        <v>236</v>
      </c>
      <c r="D172" t="s">
        <v>237</v>
      </c>
      <c r="E172">
        <f>SUM(Table112[[#This Row],[2026]:[2014]])</f>
        <v>1</v>
      </c>
      <c r="F172" s="22"/>
      <c r="G172" s="22"/>
      <c r="H172" s="22"/>
      <c r="I172" s="22"/>
      <c r="J172" s="22">
        <v>1</v>
      </c>
    </row>
    <row r="173" spans="1:10" customFormat="1" hidden="1" x14ac:dyDescent="0.35">
      <c r="A173" t="s">
        <v>322</v>
      </c>
      <c r="B173" t="s">
        <v>240</v>
      </c>
      <c r="C173" t="s">
        <v>241</v>
      </c>
      <c r="D173" t="s">
        <v>242</v>
      </c>
      <c r="E173">
        <f>SUM(Table112[[#This Row],[2026]:[2014]])</f>
        <v>14</v>
      </c>
      <c r="F173" s="22">
        <v>6</v>
      </c>
      <c r="G173" s="22">
        <v>4</v>
      </c>
      <c r="H173" s="22"/>
      <c r="I173" s="22">
        <v>4</v>
      </c>
      <c r="J173" s="22"/>
    </row>
    <row r="174" spans="1:10" customFormat="1" hidden="1" x14ac:dyDescent="0.35">
      <c r="A174" t="s">
        <v>322</v>
      </c>
      <c r="B174" t="s">
        <v>246</v>
      </c>
      <c r="C174" t="s">
        <v>247</v>
      </c>
      <c r="D174" t="s">
        <v>248</v>
      </c>
      <c r="E174">
        <f>SUM(Table112[[#This Row],[2026]:[2014]])</f>
        <v>29</v>
      </c>
      <c r="F174" s="22">
        <v>6</v>
      </c>
      <c r="G174" s="22">
        <v>1</v>
      </c>
      <c r="H174" s="22">
        <v>4</v>
      </c>
      <c r="I174" s="22">
        <v>14</v>
      </c>
      <c r="J174" s="22">
        <v>4</v>
      </c>
    </row>
    <row r="175" spans="1:10" customFormat="1" hidden="1" x14ac:dyDescent="0.35">
      <c r="A175" t="s">
        <v>322</v>
      </c>
      <c r="B175" t="s">
        <v>246</v>
      </c>
      <c r="C175" t="s">
        <v>249</v>
      </c>
      <c r="D175" t="s">
        <v>250</v>
      </c>
      <c r="E175">
        <f>SUM(Table112[[#This Row],[2026]:[2014]])</f>
        <v>9</v>
      </c>
      <c r="F175" s="22"/>
      <c r="G175" s="22">
        <v>3</v>
      </c>
      <c r="H175" s="22">
        <v>3</v>
      </c>
      <c r="I175" s="22">
        <v>3</v>
      </c>
      <c r="J175" s="22"/>
    </row>
    <row r="176" spans="1:10" customFormat="1" hidden="1" x14ac:dyDescent="0.35">
      <c r="A176" t="s">
        <v>322</v>
      </c>
      <c r="B176" t="s">
        <v>246</v>
      </c>
      <c r="C176" t="s">
        <v>251</v>
      </c>
      <c r="D176" t="s">
        <v>252</v>
      </c>
      <c r="E176">
        <f>SUM(Table112[[#This Row],[2026]:[2014]])</f>
        <v>19</v>
      </c>
      <c r="F176" s="22">
        <v>4</v>
      </c>
      <c r="G176" s="22">
        <v>1</v>
      </c>
      <c r="H176" s="22">
        <v>7</v>
      </c>
      <c r="I176" s="22">
        <v>3</v>
      </c>
      <c r="J176" s="22">
        <v>4</v>
      </c>
    </row>
    <row r="177" spans="1:10" customFormat="1" hidden="1" x14ac:dyDescent="0.35">
      <c r="A177" t="s">
        <v>322</v>
      </c>
      <c r="B177" t="s">
        <v>246</v>
      </c>
      <c r="C177" t="s">
        <v>253</v>
      </c>
      <c r="D177" t="s">
        <v>254</v>
      </c>
      <c r="E177">
        <f>SUM(Table112[[#This Row],[2026]:[2014]])</f>
        <v>4</v>
      </c>
      <c r="F177" s="22"/>
      <c r="G177" s="22">
        <v>4</v>
      </c>
      <c r="H177" s="22"/>
      <c r="I177" s="22"/>
      <c r="J177" s="22"/>
    </row>
    <row r="178" spans="1:10" customFormat="1" hidden="1" x14ac:dyDescent="0.35">
      <c r="A178" t="s">
        <v>322</v>
      </c>
      <c r="B178" t="s">
        <v>246</v>
      </c>
      <c r="C178" t="s">
        <v>398</v>
      </c>
      <c r="D178" t="s">
        <v>399</v>
      </c>
      <c r="E178">
        <f>SUM(Table112[[#This Row],[2026]:[2014]])</f>
        <v>12</v>
      </c>
      <c r="F178" s="22">
        <v>2</v>
      </c>
      <c r="G178" s="22">
        <v>10</v>
      </c>
      <c r="H178" s="22"/>
      <c r="I178" s="22"/>
      <c r="J178" s="22"/>
    </row>
    <row r="179" spans="1:10" customFormat="1" hidden="1" x14ac:dyDescent="0.35">
      <c r="A179" t="s">
        <v>322</v>
      </c>
      <c r="B179" t="s">
        <v>246</v>
      </c>
      <c r="C179" t="s">
        <v>257</v>
      </c>
      <c r="D179" t="s">
        <v>258</v>
      </c>
      <c r="E179">
        <f>SUM(Table112[[#This Row],[2026]:[2014]])</f>
        <v>48</v>
      </c>
      <c r="F179" s="22">
        <v>3</v>
      </c>
      <c r="G179" s="22">
        <v>5</v>
      </c>
      <c r="H179" s="22">
        <v>9</v>
      </c>
      <c r="I179" s="22">
        <v>1</v>
      </c>
      <c r="J179" s="22">
        <v>30</v>
      </c>
    </row>
    <row r="180" spans="1:10" customFormat="1" hidden="1" x14ac:dyDescent="0.35">
      <c r="A180" t="s">
        <v>322</v>
      </c>
      <c r="B180" t="s">
        <v>246</v>
      </c>
      <c r="C180" t="s">
        <v>259</v>
      </c>
      <c r="D180" t="s">
        <v>260</v>
      </c>
      <c r="E180">
        <f>SUM(Table112[[#This Row],[2026]:[2014]])</f>
        <v>7</v>
      </c>
      <c r="F180" s="22"/>
      <c r="G180" s="22"/>
      <c r="H180" s="22">
        <v>1</v>
      </c>
      <c r="I180" s="22">
        <v>6</v>
      </c>
      <c r="J180" s="22"/>
    </row>
    <row r="181" spans="1:10" customFormat="1" hidden="1" x14ac:dyDescent="0.35">
      <c r="A181" t="s">
        <v>322</v>
      </c>
      <c r="B181" t="s">
        <v>246</v>
      </c>
      <c r="C181" t="s">
        <v>261</v>
      </c>
      <c r="D181" t="s">
        <v>262</v>
      </c>
      <c r="E181">
        <f>SUM(Table112[[#This Row],[2026]:[2014]])</f>
        <v>5</v>
      </c>
      <c r="F181" s="22"/>
      <c r="G181" s="22"/>
      <c r="H181" s="22">
        <v>5</v>
      </c>
      <c r="I181" s="22"/>
      <c r="J181" s="22"/>
    </row>
    <row r="182" spans="1:10" customFormat="1" hidden="1" x14ac:dyDescent="0.35">
      <c r="A182" t="s">
        <v>322</v>
      </c>
      <c r="B182" t="s">
        <v>263</v>
      </c>
      <c r="C182" s="12" t="s">
        <v>116</v>
      </c>
      <c r="D182" t="s">
        <v>264</v>
      </c>
      <c r="E182">
        <f>SUM(Table112[[#This Row],[2026]:[2014]])</f>
        <v>549</v>
      </c>
      <c r="F182" s="22">
        <v>56</v>
      </c>
      <c r="G182" s="22">
        <v>121</v>
      </c>
      <c r="H182" s="22">
        <v>154</v>
      </c>
      <c r="I182" s="22">
        <v>165</v>
      </c>
      <c r="J182" s="22">
        <v>53</v>
      </c>
    </row>
    <row r="183" spans="1:10" customFormat="1" hidden="1" x14ac:dyDescent="0.35">
      <c r="A183" t="s">
        <v>322</v>
      </c>
      <c r="B183" t="s">
        <v>263</v>
      </c>
      <c r="C183" s="12" t="s">
        <v>116</v>
      </c>
      <c r="D183" t="s">
        <v>400</v>
      </c>
      <c r="E183">
        <f>SUM(Table112[[#This Row],[2026]:[2014]])</f>
        <v>1</v>
      </c>
      <c r="F183" s="22"/>
      <c r="G183" s="22"/>
      <c r="H183" s="22">
        <v>1</v>
      </c>
      <c r="I183" s="22"/>
      <c r="J183" s="22"/>
    </row>
    <row r="184" spans="1:10" customFormat="1" hidden="1" x14ac:dyDescent="0.35">
      <c r="A184" t="s">
        <v>322</v>
      </c>
      <c r="B184" t="s">
        <v>263</v>
      </c>
      <c r="C184" s="12" t="s">
        <v>116</v>
      </c>
      <c r="D184" t="s">
        <v>265</v>
      </c>
      <c r="E184">
        <f>SUM(Table112[[#This Row],[2026]:[2014]])</f>
        <v>24</v>
      </c>
      <c r="F184" s="22"/>
      <c r="G184" s="22"/>
      <c r="H184" s="22"/>
      <c r="I184" s="22">
        <v>-1</v>
      </c>
      <c r="J184" s="22">
        <v>25</v>
      </c>
    </row>
    <row r="185" spans="1:10" customFormat="1" hidden="1" x14ac:dyDescent="0.35">
      <c r="A185" t="s">
        <v>322</v>
      </c>
      <c r="B185" t="s">
        <v>263</v>
      </c>
      <c r="C185" s="12" t="s">
        <v>116</v>
      </c>
      <c r="D185" t="s">
        <v>401</v>
      </c>
      <c r="E185">
        <f>SUM(Table112[[#This Row],[2026]:[2014]])</f>
        <v>1</v>
      </c>
      <c r="F185" s="22"/>
      <c r="G185" s="22"/>
      <c r="H185" s="22"/>
      <c r="I185" s="22"/>
      <c r="J185" s="22">
        <v>1</v>
      </c>
    </row>
    <row r="186" spans="1:10" customFormat="1" hidden="1" x14ac:dyDescent="0.35">
      <c r="A186" t="s">
        <v>322</v>
      </c>
      <c r="B186" t="s">
        <v>263</v>
      </c>
      <c r="C186" t="s">
        <v>266</v>
      </c>
      <c r="D186" t="s">
        <v>267</v>
      </c>
      <c r="E186">
        <f>SUM(Table112[[#This Row],[2026]:[2014]])</f>
        <v>16</v>
      </c>
      <c r="F186" s="22"/>
      <c r="G186" s="22"/>
      <c r="H186" s="22">
        <v>1</v>
      </c>
      <c r="I186" s="22">
        <v>11</v>
      </c>
      <c r="J186" s="22">
        <v>4</v>
      </c>
    </row>
    <row r="187" spans="1:10" customFormat="1" hidden="1" x14ac:dyDescent="0.35">
      <c r="A187" t="s">
        <v>322</v>
      </c>
      <c r="B187" t="s">
        <v>263</v>
      </c>
      <c r="C187" t="s">
        <v>268</v>
      </c>
      <c r="D187" t="s">
        <v>269</v>
      </c>
      <c r="E187">
        <f>SUM(Table112[[#This Row],[2026]:[2014]])</f>
        <v>15</v>
      </c>
      <c r="F187" s="22"/>
      <c r="G187" s="22"/>
      <c r="H187" s="22">
        <v>15</v>
      </c>
      <c r="I187" s="22"/>
      <c r="J187" s="22"/>
    </row>
    <row r="188" spans="1:10" customFormat="1" hidden="1" x14ac:dyDescent="0.35">
      <c r="A188" t="s">
        <v>322</v>
      </c>
      <c r="B188" t="s">
        <v>263</v>
      </c>
      <c r="C188" t="s">
        <v>402</v>
      </c>
      <c r="D188" t="s">
        <v>403</v>
      </c>
      <c r="E188">
        <f>SUM(Table112[[#This Row],[2026]:[2014]])</f>
        <v>1</v>
      </c>
      <c r="F188" s="22"/>
      <c r="G188" s="22"/>
      <c r="H188" s="22"/>
      <c r="I188" s="22">
        <v>1</v>
      </c>
      <c r="J188" s="22"/>
    </row>
    <row r="189" spans="1:10" customFormat="1" hidden="1" x14ac:dyDescent="0.35">
      <c r="A189" t="s">
        <v>322</v>
      </c>
      <c r="B189" t="s">
        <v>263</v>
      </c>
      <c r="C189" t="s">
        <v>280</v>
      </c>
      <c r="D189" t="s">
        <v>281</v>
      </c>
      <c r="E189">
        <f>SUM(Table112[[#This Row],[2026]:[2014]])</f>
        <v>1</v>
      </c>
      <c r="F189" s="22"/>
      <c r="G189" s="22"/>
      <c r="H189" s="22"/>
      <c r="I189" s="22"/>
      <c r="J189" s="22">
        <v>1</v>
      </c>
    </row>
    <row r="190" spans="1:10" customFormat="1" hidden="1" x14ac:dyDescent="0.35">
      <c r="A190" t="s">
        <v>322</v>
      </c>
      <c r="B190" t="s">
        <v>263</v>
      </c>
      <c r="C190" t="s">
        <v>282</v>
      </c>
      <c r="D190" t="s">
        <v>283</v>
      </c>
      <c r="E190">
        <f>SUM(Table112[[#This Row],[2026]:[2014]])</f>
        <v>128</v>
      </c>
      <c r="F190" s="22">
        <v>7</v>
      </c>
      <c r="G190" s="22">
        <v>25</v>
      </c>
      <c r="H190" s="22">
        <v>40</v>
      </c>
      <c r="I190" s="22">
        <v>26</v>
      </c>
      <c r="J190" s="22">
        <v>30</v>
      </c>
    </row>
    <row r="191" spans="1:10" customFormat="1" hidden="1" x14ac:dyDescent="0.35">
      <c r="A191" t="s">
        <v>322</v>
      </c>
      <c r="B191" t="s">
        <v>263</v>
      </c>
      <c r="C191" t="s">
        <v>284</v>
      </c>
      <c r="D191" t="s">
        <v>285</v>
      </c>
      <c r="E191">
        <f>SUM(Table112[[#This Row],[2026]:[2014]])</f>
        <v>6</v>
      </c>
      <c r="F191" s="22"/>
      <c r="G191" s="22">
        <v>1</v>
      </c>
      <c r="H191" s="22">
        <v>1</v>
      </c>
      <c r="I191" s="22">
        <v>1</v>
      </c>
      <c r="J191" s="22">
        <v>3</v>
      </c>
    </row>
    <row r="192" spans="1:10" customFormat="1" hidden="1" x14ac:dyDescent="0.35">
      <c r="A192" t="s">
        <v>322</v>
      </c>
      <c r="B192" t="s">
        <v>263</v>
      </c>
      <c r="C192" t="s">
        <v>404</v>
      </c>
      <c r="D192" t="s">
        <v>405</v>
      </c>
      <c r="E192">
        <f>SUM(Table112[[#This Row],[2026]:[2014]])</f>
        <v>1</v>
      </c>
      <c r="F192" s="22"/>
      <c r="G192" s="22"/>
      <c r="H192" s="22"/>
      <c r="I192" s="22"/>
      <c r="J192" s="22">
        <v>1</v>
      </c>
    </row>
    <row r="193" spans="1:17" customFormat="1" hidden="1" x14ac:dyDescent="0.35">
      <c r="A193" t="s">
        <v>322</v>
      </c>
      <c r="B193" t="s">
        <v>263</v>
      </c>
      <c r="C193" t="s">
        <v>286</v>
      </c>
      <c r="D193" t="s">
        <v>287</v>
      </c>
      <c r="E193">
        <f>SUM(Table112[[#This Row],[2026]:[2014]])</f>
        <v>4</v>
      </c>
      <c r="F193" s="22"/>
      <c r="G193" s="22"/>
      <c r="H193" s="22">
        <v>2</v>
      </c>
      <c r="I193" s="22">
        <v>1</v>
      </c>
      <c r="J193" s="22">
        <v>1</v>
      </c>
    </row>
    <row r="194" spans="1:17" customFormat="1" hidden="1" x14ac:dyDescent="0.35">
      <c r="A194" t="s">
        <v>322</v>
      </c>
      <c r="B194" t="s">
        <v>263</v>
      </c>
      <c r="C194" t="s">
        <v>288</v>
      </c>
      <c r="D194" t="s">
        <v>289</v>
      </c>
      <c r="E194">
        <f>SUM(Table112[[#This Row],[2026]:[2014]])</f>
        <v>2</v>
      </c>
      <c r="F194" s="22"/>
      <c r="G194" s="22"/>
      <c r="H194" s="22">
        <v>2</v>
      </c>
      <c r="I194" s="22"/>
      <c r="J194" s="22"/>
    </row>
    <row r="195" spans="1:17" customFormat="1" hidden="1" x14ac:dyDescent="0.35">
      <c r="A195" t="s">
        <v>322</v>
      </c>
      <c r="B195" t="s">
        <v>263</v>
      </c>
      <c r="C195" t="s">
        <v>290</v>
      </c>
      <c r="D195" t="s">
        <v>291</v>
      </c>
      <c r="E195">
        <f>SUM(Table112[[#This Row],[2026]:[2014]])</f>
        <v>39</v>
      </c>
      <c r="F195" s="22"/>
      <c r="G195" s="22">
        <v>1</v>
      </c>
      <c r="H195" s="22">
        <v>2</v>
      </c>
      <c r="I195" s="22">
        <v>21</v>
      </c>
      <c r="J195" s="22">
        <v>15</v>
      </c>
    </row>
    <row r="196" spans="1:17" customFormat="1" hidden="1" x14ac:dyDescent="0.35">
      <c r="A196" t="s">
        <v>322</v>
      </c>
      <c r="B196" t="s">
        <v>263</v>
      </c>
      <c r="C196" t="s">
        <v>292</v>
      </c>
      <c r="D196" t="s">
        <v>293</v>
      </c>
      <c r="E196">
        <f>SUM(Table112[[#This Row],[2026]:[2014]])</f>
        <v>8</v>
      </c>
      <c r="F196" s="22"/>
      <c r="G196" s="22">
        <v>1</v>
      </c>
      <c r="H196" s="22">
        <v>2</v>
      </c>
      <c r="I196" s="22">
        <v>4</v>
      </c>
      <c r="J196" s="22">
        <v>1</v>
      </c>
    </row>
    <row r="197" spans="1:17" customFormat="1" hidden="1" x14ac:dyDescent="0.35">
      <c r="A197" t="s">
        <v>322</v>
      </c>
      <c r="B197" t="s">
        <v>263</v>
      </c>
      <c r="C197" t="s">
        <v>406</v>
      </c>
      <c r="D197" t="s">
        <v>407</v>
      </c>
      <c r="E197">
        <f>SUM(Table112[[#This Row],[2026]:[2014]])</f>
        <v>1</v>
      </c>
      <c r="F197" s="22"/>
      <c r="G197" s="22"/>
      <c r="H197" s="22"/>
      <c r="I197" s="22">
        <v>1</v>
      </c>
      <c r="J197" s="22"/>
    </row>
    <row r="198" spans="1:17" customFormat="1" hidden="1" x14ac:dyDescent="0.35">
      <c r="A198" t="s">
        <v>322</v>
      </c>
      <c r="B198" t="s">
        <v>263</v>
      </c>
      <c r="C198" t="s">
        <v>408</v>
      </c>
      <c r="D198" t="s">
        <v>409</v>
      </c>
      <c r="E198">
        <f>SUM(Table112[[#This Row],[2026]:[2014]])</f>
        <v>1</v>
      </c>
      <c r="F198" s="22">
        <v>1</v>
      </c>
      <c r="G198" s="22"/>
      <c r="H198" s="22"/>
      <c r="I198" s="22"/>
      <c r="J198" s="22"/>
    </row>
    <row r="199" spans="1:17" customFormat="1" hidden="1" x14ac:dyDescent="0.35">
      <c r="A199" t="s">
        <v>322</v>
      </c>
      <c r="B199" t="s">
        <v>263</v>
      </c>
      <c r="C199" t="s">
        <v>410</v>
      </c>
      <c r="D199" t="s">
        <v>411</v>
      </c>
      <c r="E199">
        <f>SUM(Table112[[#This Row],[2026]:[2014]])</f>
        <v>1</v>
      </c>
      <c r="F199" s="22"/>
      <c r="G199" s="22">
        <v>1</v>
      </c>
      <c r="H199" s="22"/>
      <c r="I199" s="22"/>
      <c r="J199" s="22"/>
    </row>
    <row r="200" spans="1:17" customFormat="1" hidden="1" x14ac:dyDescent="0.35">
      <c r="A200" t="s">
        <v>322</v>
      </c>
      <c r="B200" t="s">
        <v>263</v>
      </c>
      <c r="C200" t="s">
        <v>412</v>
      </c>
      <c r="D200" t="s">
        <v>413</v>
      </c>
      <c r="E200">
        <f>SUM(Table112[[#This Row],[2026]:[2014]])</f>
        <v>0</v>
      </c>
      <c r="F200" s="22"/>
      <c r="G200" s="22"/>
      <c r="H200" s="22"/>
      <c r="I200" s="22">
        <v>-1</v>
      </c>
      <c r="J200" s="22">
        <v>1</v>
      </c>
    </row>
    <row r="201" spans="1:17" customFormat="1" hidden="1" x14ac:dyDescent="0.35">
      <c r="A201" t="s">
        <v>322</v>
      </c>
      <c r="B201" t="s">
        <v>263</v>
      </c>
      <c r="C201" t="s">
        <v>302</v>
      </c>
      <c r="D201" t="s">
        <v>303</v>
      </c>
      <c r="E201">
        <f>SUM(Table112[[#This Row],[2026]:[2014]])</f>
        <v>1</v>
      </c>
      <c r="F201" s="22"/>
      <c r="G201" s="22"/>
      <c r="H201" s="22"/>
      <c r="I201" s="22">
        <v>1</v>
      </c>
      <c r="J201" s="22"/>
    </row>
    <row r="202" spans="1:17" customFormat="1" hidden="1" x14ac:dyDescent="0.35">
      <c r="A202" t="s">
        <v>322</v>
      </c>
      <c r="B202" t="s">
        <v>263</v>
      </c>
      <c r="C202" t="s">
        <v>414</v>
      </c>
      <c r="D202" t="s">
        <v>415</v>
      </c>
      <c r="E202">
        <f>SUM(Table112[[#This Row],[2026]:[2014]])</f>
        <v>3</v>
      </c>
      <c r="F202" s="22"/>
      <c r="G202" s="22"/>
      <c r="H202" s="22"/>
      <c r="I202" s="22"/>
      <c r="J202" s="22">
        <v>3</v>
      </c>
    </row>
    <row r="203" spans="1:17" customFormat="1" hidden="1" x14ac:dyDescent="0.35">
      <c r="A203" t="s">
        <v>322</v>
      </c>
      <c r="B203" t="s">
        <v>263</v>
      </c>
      <c r="C203" t="s">
        <v>306</v>
      </c>
      <c r="D203" t="s">
        <v>307</v>
      </c>
      <c r="E203">
        <f>SUM(Table112[[#This Row],[2026]:[2014]])</f>
        <v>3</v>
      </c>
      <c r="F203" s="22"/>
      <c r="G203" s="22"/>
      <c r="H203" s="22">
        <v>1</v>
      </c>
      <c r="I203" s="22">
        <v>2</v>
      </c>
      <c r="J203" s="22"/>
    </row>
    <row r="204" spans="1:17" customFormat="1" hidden="1" x14ac:dyDescent="0.35">
      <c r="A204" t="s">
        <v>322</v>
      </c>
      <c r="B204" t="s">
        <v>263</v>
      </c>
      <c r="C204" t="s">
        <v>416</v>
      </c>
      <c r="D204" t="s">
        <v>417</v>
      </c>
      <c r="E204">
        <f>SUM(Table112[[#This Row],[2026]:[2014]])</f>
        <v>1</v>
      </c>
      <c r="F204" s="22"/>
      <c r="G204" s="22"/>
      <c r="H204" s="22"/>
      <c r="I204" s="22"/>
      <c r="J204" s="22">
        <v>1</v>
      </c>
    </row>
    <row r="205" spans="1:17" customFormat="1" hidden="1" x14ac:dyDescent="0.35">
      <c r="A205" t="s">
        <v>322</v>
      </c>
      <c r="B205" t="s">
        <v>263</v>
      </c>
      <c r="C205" t="s">
        <v>418</v>
      </c>
      <c r="D205" t="s">
        <v>419</v>
      </c>
      <c r="E205">
        <f>SUM(Table112[[#This Row],[2026]:[2014]])</f>
        <v>16</v>
      </c>
      <c r="F205" s="22"/>
      <c r="G205" s="22"/>
      <c r="H205" s="22"/>
      <c r="I205" s="22"/>
      <c r="J205" s="22">
        <v>16</v>
      </c>
    </row>
    <row r="206" spans="1:17" customFormat="1" hidden="1" x14ac:dyDescent="0.35">
      <c r="A206" t="s">
        <v>322</v>
      </c>
      <c r="B206" t="s">
        <v>263</v>
      </c>
      <c r="C206" t="s">
        <v>312</v>
      </c>
      <c r="D206" t="s">
        <v>313</v>
      </c>
      <c r="E206">
        <f>SUM(Table112[[#This Row],[2026]:[2014]])</f>
        <v>87</v>
      </c>
      <c r="F206" s="22">
        <v>7</v>
      </c>
      <c r="G206" s="22">
        <v>12</v>
      </c>
      <c r="H206" s="22">
        <v>21</v>
      </c>
      <c r="I206" s="22">
        <v>32</v>
      </c>
      <c r="J206" s="22">
        <v>15</v>
      </c>
    </row>
    <row r="207" spans="1:17" customFormat="1" hidden="1" x14ac:dyDescent="0.35">
      <c r="A207" t="s">
        <v>420</v>
      </c>
      <c r="B207" t="s">
        <v>137</v>
      </c>
      <c r="C207" s="12" t="s">
        <v>116</v>
      </c>
      <c r="D207" t="s">
        <v>139</v>
      </c>
      <c r="E207">
        <f>SUM(Table112[[#This Row],[2026]:[2014]])</f>
        <v>0</v>
      </c>
      <c r="F207" s="22"/>
      <c r="G207" s="22"/>
      <c r="H207" s="22"/>
      <c r="I207" s="22"/>
      <c r="J207" s="22"/>
      <c r="K207" s="22"/>
      <c r="L207" s="22"/>
      <c r="M207" s="22"/>
      <c r="N207" s="22">
        <v>-1</v>
      </c>
      <c r="O207" s="22"/>
      <c r="P207" s="22">
        <v>1</v>
      </c>
      <c r="Q207" s="22"/>
    </row>
    <row r="208" spans="1:17" customFormat="1" hidden="1" x14ac:dyDescent="0.35">
      <c r="A208" t="s">
        <v>420</v>
      </c>
      <c r="B208" t="s">
        <v>184</v>
      </c>
      <c r="C208" s="12" t="s">
        <v>116</v>
      </c>
      <c r="D208" t="s">
        <v>185</v>
      </c>
      <c r="E208">
        <f>SUM(Table112[[#This Row],[2026]:[2014]])</f>
        <v>-2</v>
      </c>
      <c r="F208" s="22"/>
      <c r="G208" s="22"/>
      <c r="H208" s="22">
        <v>-1</v>
      </c>
      <c r="I208" s="22"/>
      <c r="J208" s="22">
        <v>-1</v>
      </c>
      <c r="K208" s="22"/>
      <c r="L208" s="22"/>
      <c r="M208" s="22"/>
      <c r="N208" s="22"/>
      <c r="O208" s="22"/>
      <c r="P208" s="22"/>
      <c r="Q208" s="22"/>
    </row>
    <row r="209" spans="1:17" customFormat="1" hidden="1" x14ac:dyDescent="0.35">
      <c r="A209" t="s">
        <v>420</v>
      </c>
      <c r="B209" t="s">
        <v>184</v>
      </c>
      <c r="C209" s="12" t="s">
        <v>116</v>
      </c>
      <c r="D209" t="s">
        <v>365</v>
      </c>
      <c r="E209">
        <f>SUM(Table112[[#This Row],[2026]:[2014]])</f>
        <v>8</v>
      </c>
      <c r="F209" s="22"/>
      <c r="G209" s="22"/>
      <c r="H209" s="22"/>
      <c r="I209" s="22"/>
      <c r="J209" s="22">
        <v>8</v>
      </c>
      <c r="K209" s="22"/>
      <c r="L209" s="22"/>
      <c r="M209" s="22"/>
      <c r="N209" s="22"/>
      <c r="O209" s="22"/>
      <c r="P209" s="22"/>
      <c r="Q209" s="22"/>
    </row>
    <row r="210" spans="1:17" customFormat="1" hidden="1" x14ac:dyDescent="0.35">
      <c r="A210" t="s">
        <v>420</v>
      </c>
      <c r="B210" t="s">
        <v>184</v>
      </c>
      <c r="C210" s="12" t="s">
        <v>116</v>
      </c>
      <c r="D210" t="s">
        <v>421</v>
      </c>
      <c r="E210">
        <f>SUM(Table112[[#This Row],[2026]:[2014]])</f>
        <v>1</v>
      </c>
      <c r="F210" s="22"/>
      <c r="G210" s="22">
        <v>1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customFormat="1" hidden="1" x14ac:dyDescent="0.35">
      <c r="A211" t="s">
        <v>420</v>
      </c>
      <c r="B211" t="s">
        <v>194</v>
      </c>
      <c r="C211" s="12" t="s">
        <v>116</v>
      </c>
      <c r="D211" t="s">
        <v>197</v>
      </c>
      <c r="E211">
        <f>SUM(Table112[[#This Row],[2026]:[2014]])</f>
        <v>2</v>
      </c>
      <c r="F211" s="22"/>
      <c r="G211" s="22"/>
      <c r="H211" s="22"/>
      <c r="I211" s="22"/>
      <c r="J211" s="22"/>
      <c r="K211" s="22">
        <v>2</v>
      </c>
      <c r="L211" s="22"/>
      <c r="M211" s="22"/>
      <c r="N211" s="22"/>
      <c r="O211" s="22"/>
      <c r="P211" s="22"/>
      <c r="Q211" s="22"/>
    </row>
    <row r="212" spans="1:17" customFormat="1" hidden="1" x14ac:dyDescent="0.35">
      <c r="A212" t="s">
        <v>420</v>
      </c>
      <c r="B212" t="s">
        <v>194</v>
      </c>
      <c r="C212" s="12" t="s">
        <v>116</v>
      </c>
      <c r="D212" t="s">
        <v>198</v>
      </c>
      <c r="E212">
        <f>SUM(Table112[[#This Row],[2026]:[2014]])</f>
        <v>4</v>
      </c>
      <c r="F212" s="22"/>
      <c r="G212" s="22"/>
      <c r="H212" s="22"/>
      <c r="I212" s="22"/>
      <c r="J212" s="22">
        <v>4</v>
      </c>
      <c r="K212" s="22"/>
      <c r="L212" s="22"/>
      <c r="M212" s="22"/>
      <c r="N212" s="22"/>
      <c r="O212" s="22"/>
      <c r="P212" s="22"/>
      <c r="Q212" s="22"/>
    </row>
    <row r="213" spans="1:17" customFormat="1" hidden="1" x14ac:dyDescent="0.35">
      <c r="A213" t="s">
        <v>420</v>
      </c>
      <c r="B213" t="s">
        <v>194</v>
      </c>
      <c r="C213" s="12" t="s">
        <v>116</v>
      </c>
      <c r="D213" t="s">
        <v>380</v>
      </c>
      <c r="E213">
        <f>SUM(Table112[[#This Row],[2026]:[2014]])</f>
        <v>1</v>
      </c>
      <c r="F213" s="22"/>
      <c r="G213" s="22"/>
      <c r="H213" s="22"/>
      <c r="I213" s="22"/>
      <c r="J213" s="22">
        <v>1</v>
      </c>
      <c r="K213" s="22"/>
      <c r="L213" s="22"/>
      <c r="M213" s="22"/>
      <c r="N213" s="22"/>
      <c r="O213" s="22"/>
      <c r="P213" s="22"/>
      <c r="Q213" s="22"/>
    </row>
    <row r="214" spans="1:17" customFormat="1" hidden="1" x14ac:dyDescent="0.35">
      <c r="A214" t="s">
        <v>420</v>
      </c>
      <c r="B214" t="s">
        <v>194</v>
      </c>
      <c r="C214" t="s">
        <v>384</v>
      </c>
      <c r="D214" t="s">
        <v>385</v>
      </c>
      <c r="E214">
        <f>SUM(Table112[[#This Row],[2026]:[2014]])</f>
        <v>1</v>
      </c>
      <c r="F214" s="22"/>
      <c r="G214" s="22"/>
      <c r="H214" s="22"/>
      <c r="I214" s="22"/>
      <c r="J214" s="22">
        <v>1</v>
      </c>
      <c r="K214" s="22"/>
      <c r="L214" s="22"/>
      <c r="M214" s="22"/>
      <c r="N214" s="22"/>
      <c r="O214" s="22"/>
      <c r="P214" s="22"/>
      <c r="Q214" s="22"/>
    </row>
    <row r="215" spans="1:17" customFormat="1" hidden="1" x14ac:dyDescent="0.35">
      <c r="A215" t="s">
        <v>420</v>
      </c>
      <c r="B215" t="s">
        <v>388</v>
      </c>
      <c r="C215" t="s">
        <v>422</v>
      </c>
      <c r="D215" t="s">
        <v>423</v>
      </c>
      <c r="E215">
        <f>SUM(Table112[[#This Row],[2026]:[2014]])</f>
        <v>1</v>
      </c>
      <c r="F215" s="22"/>
      <c r="G215" s="22"/>
      <c r="H215" s="22"/>
      <c r="I215" s="22"/>
      <c r="J215" s="22">
        <v>1</v>
      </c>
      <c r="K215" s="22"/>
      <c r="L215" s="22"/>
      <c r="M215" s="22"/>
      <c r="N215" s="22"/>
      <c r="O215" s="22"/>
      <c r="P215" s="22"/>
      <c r="Q215" s="22"/>
    </row>
    <row r="216" spans="1:17" customFormat="1" hidden="1" x14ac:dyDescent="0.35">
      <c r="A216" t="s">
        <v>420</v>
      </c>
      <c r="B216" t="s">
        <v>230</v>
      </c>
      <c r="C216" t="s">
        <v>424</v>
      </c>
      <c r="D216" t="s">
        <v>425</v>
      </c>
      <c r="E216">
        <f>SUM(Table112[[#This Row],[2026]:[2014]])</f>
        <v>1</v>
      </c>
      <c r="F216" s="22"/>
      <c r="G216" s="22"/>
      <c r="H216" s="22"/>
      <c r="I216" s="22"/>
      <c r="J216" s="22"/>
      <c r="K216" s="22"/>
      <c r="L216" s="22"/>
      <c r="M216" s="22">
        <v>1</v>
      </c>
      <c r="N216" s="22"/>
      <c r="O216" s="22"/>
      <c r="P216" s="22"/>
      <c r="Q216" s="22"/>
    </row>
    <row r="217" spans="1:17" customFormat="1" hidden="1" x14ac:dyDescent="0.35">
      <c r="A217" t="s">
        <v>420</v>
      </c>
      <c r="B217" t="s">
        <v>246</v>
      </c>
      <c r="C217" t="s">
        <v>249</v>
      </c>
      <c r="D217" t="s">
        <v>250</v>
      </c>
      <c r="E217">
        <f>SUM(Table112[[#This Row],[2026]:[2014]])</f>
        <v>2</v>
      </c>
      <c r="F217" s="22"/>
      <c r="G217" s="22"/>
      <c r="H217" s="22"/>
      <c r="I217" s="22">
        <v>1</v>
      </c>
      <c r="J217" s="22"/>
      <c r="K217" s="22">
        <v>1</v>
      </c>
      <c r="L217" s="22"/>
      <c r="M217" s="22"/>
      <c r="N217" s="22"/>
      <c r="O217" s="22"/>
      <c r="P217" s="22"/>
      <c r="Q217" s="22"/>
    </row>
    <row r="218" spans="1:17" customFormat="1" hidden="1" x14ac:dyDescent="0.35">
      <c r="A218" t="s">
        <v>420</v>
      </c>
      <c r="B218" t="s">
        <v>246</v>
      </c>
      <c r="C218" t="s">
        <v>251</v>
      </c>
      <c r="D218" t="s">
        <v>252</v>
      </c>
      <c r="E218">
        <f>SUM(Table112[[#This Row],[2026]:[2014]])</f>
        <v>5</v>
      </c>
      <c r="F218" s="22"/>
      <c r="G218" s="22"/>
      <c r="H218" s="22"/>
      <c r="I218" s="22"/>
      <c r="J218" s="22">
        <v>3</v>
      </c>
      <c r="K218" s="22"/>
      <c r="L218" s="22"/>
      <c r="M218" s="22">
        <v>2</v>
      </c>
      <c r="N218" s="22"/>
      <c r="O218" s="22"/>
      <c r="P218" s="22"/>
      <c r="Q218" s="22"/>
    </row>
    <row r="219" spans="1:17" customFormat="1" hidden="1" x14ac:dyDescent="0.35">
      <c r="A219" t="s">
        <v>420</v>
      </c>
      <c r="B219" t="s">
        <v>263</v>
      </c>
      <c r="C219" s="12" t="s">
        <v>116</v>
      </c>
      <c r="D219" t="s">
        <v>264</v>
      </c>
      <c r="E219">
        <f>SUM(Table112[[#This Row],[2026]:[2014]])</f>
        <v>8</v>
      </c>
      <c r="F219" s="22">
        <v>0</v>
      </c>
      <c r="G219" s="22">
        <v>1</v>
      </c>
      <c r="H219" s="22">
        <v>1</v>
      </c>
      <c r="I219" s="22">
        <v>-2</v>
      </c>
      <c r="J219" s="22">
        <v>4</v>
      </c>
      <c r="K219" s="22">
        <v>2</v>
      </c>
      <c r="L219" s="22"/>
      <c r="M219" s="22">
        <v>2</v>
      </c>
      <c r="N219" s="22"/>
      <c r="O219" s="22"/>
      <c r="P219" s="22"/>
      <c r="Q219" s="22"/>
    </row>
    <row r="220" spans="1:17" customFormat="1" hidden="1" x14ac:dyDescent="0.35">
      <c r="A220" t="s">
        <v>420</v>
      </c>
      <c r="B220" t="s">
        <v>263</v>
      </c>
      <c r="C220" s="12" t="s">
        <v>116</v>
      </c>
      <c r="D220" t="s">
        <v>400</v>
      </c>
      <c r="E220">
        <f>SUM(Table112[[#This Row],[2026]:[2014]])</f>
        <v>5</v>
      </c>
      <c r="F220" s="22"/>
      <c r="G220" s="22">
        <v>1</v>
      </c>
      <c r="H220" s="22"/>
      <c r="I220" s="22"/>
      <c r="J220" s="22"/>
      <c r="K220" s="22">
        <v>2</v>
      </c>
      <c r="L220" s="22">
        <v>1</v>
      </c>
      <c r="M220" s="22">
        <v>1</v>
      </c>
      <c r="N220" s="22"/>
      <c r="O220" s="22"/>
      <c r="P220" s="22"/>
      <c r="Q220" s="22"/>
    </row>
    <row r="221" spans="1:17" customFormat="1" hidden="1" x14ac:dyDescent="0.35">
      <c r="A221" t="s">
        <v>420</v>
      </c>
      <c r="B221" t="s">
        <v>263</v>
      </c>
      <c r="C221" s="12" t="s">
        <v>116</v>
      </c>
      <c r="D221" t="s">
        <v>401</v>
      </c>
      <c r="E221">
        <f>SUM(Table112[[#This Row],[2026]:[2014]])</f>
        <v>9</v>
      </c>
      <c r="F221" s="22"/>
      <c r="G221" s="22"/>
      <c r="H221" s="22"/>
      <c r="I221" s="22">
        <v>4</v>
      </c>
      <c r="J221" s="22">
        <v>2</v>
      </c>
      <c r="K221" s="22">
        <v>3</v>
      </c>
      <c r="L221" s="22"/>
      <c r="M221" s="22"/>
      <c r="N221" s="22"/>
      <c r="O221" s="22"/>
      <c r="P221" s="22"/>
      <c r="Q221" s="22"/>
    </row>
    <row r="222" spans="1:17" customFormat="1" hidden="1" x14ac:dyDescent="0.35">
      <c r="A222" t="s">
        <v>420</v>
      </c>
      <c r="B222" t="s">
        <v>263</v>
      </c>
      <c r="C222" t="s">
        <v>266</v>
      </c>
      <c r="D222" t="s">
        <v>267</v>
      </c>
      <c r="E222">
        <f>SUM(Table112[[#This Row],[2026]:[2014]])</f>
        <v>10</v>
      </c>
      <c r="F222" s="22"/>
      <c r="G222" s="22"/>
      <c r="H222" s="22"/>
      <c r="I222" s="22">
        <v>1</v>
      </c>
      <c r="J222" s="22">
        <v>2</v>
      </c>
      <c r="K222" s="22">
        <v>4</v>
      </c>
      <c r="L222" s="22"/>
      <c r="M222" s="22"/>
      <c r="N222" s="22">
        <v>1</v>
      </c>
      <c r="O222" s="22">
        <v>2</v>
      </c>
      <c r="P222" s="22"/>
      <c r="Q222" s="22"/>
    </row>
    <row r="223" spans="1:17" customFormat="1" hidden="1" x14ac:dyDescent="0.35">
      <c r="A223" t="s">
        <v>420</v>
      </c>
      <c r="B223" t="s">
        <v>263</v>
      </c>
      <c r="C223" t="s">
        <v>282</v>
      </c>
      <c r="D223" t="s">
        <v>283</v>
      </c>
      <c r="E223">
        <f>SUM(Table112[[#This Row],[2026]:[2014]])</f>
        <v>1</v>
      </c>
      <c r="F223" s="22"/>
      <c r="G223" s="22"/>
      <c r="H223" s="22">
        <v>1</v>
      </c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customFormat="1" hidden="1" x14ac:dyDescent="0.35">
      <c r="A224" t="s">
        <v>420</v>
      </c>
      <c r="B224" t="s">
        <v>263</v>
      </c>
      <c r="C224" t="s">
        <v>288</v>
      </c>
      <c r="D224" t="s">
        <v>289</v>
      </c>
      <c r="E224">
        <f>SUM(Table112[[#This Row],[2026]:[2014]])</f>
        <v>2</v>
      </c>
      <c r="F224" s="22"/>
      <c r="G224" s="22"/>
      <c r="H224" s="22"/>
      <c r="I224" s="22">
        <v>1</v>
      </c>
      <c r="J224" s="22"/>
      <c r="K224" s="22"/>
      <c r="L224" s="22"/>
      <c r="M224" s="22">
        <v>1</v>
      </c>
      <c r="N224" s="22"/>
      <c r="O224" s="22"/>
      <c r="P224" s="22"/>
      <c r="Q224" s="22"/>
    </row>
    <row r="225" spans="1:17" customFormat="1" hidden="1" x14ac:dyDescent="0.35">
      <c r="A225" t="s">
        <v>420</v>
      </c>
      <c r="B225" t="s">
        <v>263</v>
      </c>
      <c r="C225" t="s">
        <v>426</v>
      </c>
      <c r="D225" t="s">
        <v>427</v>
      </c>
      <c r="E225">
        <f>SUM(Table112[[#This Row],[2026]:[2014]])</f>
        <v>3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>
        <v>2</v>
      </c>
      <c r="Q225" s="22">
        <v>1</v>
      </c>
    </row>
    <row r="226" spans="1:17" customFormat="1" hidden="1" x14ac:dyDescent="0.35">
      <c r="A226" t="s">
        <v>420</v>
      </c>
      <c r="B226" t="s">
        <v>263</v>
      </c>
      <c r="C226" t="s">
        <v>428</v>
      </c>
      <c r="D226" t="s">
        <v>429</v>
      </c>
      <c r="E226">
        <f>SUM(Table112[[#This Row],[2026]:[2014]])</f>
        <v>1</v>
      </c>
      <c r="F226" s="22"/>
      <c r="G226" s="22"/>
      <c r="H226" s="22"/>
      <c r="I226" s="22">
        <v>1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idden="1" x14ac:dyDescent="0.35">
      <c r="A227" t="s">
        <v>420</v>
      </c>
      <c r="B227" t="s">
        <v>263</v>
      </c>
      <c r="C227" t="s">
        <v>290</v>
      </c>
      <c r="D227" t="s">
        <v>291</v>
      </c>
      <c r="E227">
        <f>SUM(Table112[[#This Row],[2026]:[2014]])</f>
        <v>4</v>
      </c>
      <c r="F227" s="22"/>
      <c r="G227" s="22">
        <v>0</v>
      </c>
      <c r="H227" s="22"/>
      <c r="I227" s="22"/>
      <c r="J227" s="22">
        <v>1</v>
      </c>
      <c r="K227" s="22">
        <v>1</v>
      </c>
      <c r="L227" s="22">
        <v>1</v>
      </c>
      <c r="M227" s="22"/>
      <c r="N227" s="22">
        <v>1</v>
      </c>
      <c r="O227" s="22"/>
      <c r="P227" s="22"/>
      <c r="Q227" s="22"/>
    </row>
    <row r="228" spans="1:17" customFormat="1" hidden="1" x14ac:dyDescent="0.35">
      <c r="A228" t="s">
        <v>420</v>
      </c>
      <c r="B228" t="s">
        <v>263</v>
      </c>
      <c r="C228" t="s">
        <v>292</v>
      </c>
      <c r="D228" t="s">
        <v>293</v>
      </c>
      <c r="E228">
        <f>SUM(Table112[[#This Row],[2026]:[2014]])</f>
        <v>11</v>
      </c>
      <c r="F228" s="22"/>
      <c r="G228" s="22">
        <v>1</v>
      </c>
      <c r="H228" s="22">
        <v>1</v>
      </c>
      <c r="I228" s="22">
        <v>4</v>
      </c>
      <c r="J228" s="22"/>
      <c r="K228" s="22">
        <v>1</v>
      </c>
      <c r="L228" s="22">
        <v>3</v>
      </c>
      <c r="M228" s="22">
        <v>1</v>
      </c>
      <c r="N228" s="22"/>
      <c r="O228" s="22"/>
      <c r="P228" s="22"/>
      <c r="Q228" s="22"/>
    </row>
    <row r="229" spans="1:17" customFormat="1" hidden="1" x14ac:dyDescent="0.35">
      <c r="A229" t="s">
        <v>420</v>
      </c>
      <c r="B229" t="s">
        <v>263</v>
      </c>
      <c r="C229" t="s">
        <v>430</v>
      </c>
      <c r="D229" t="s">
        <v>431</v>
      </c>
      <c r="E229">
        <f>SUM(Table112[[#This Row],[2026]:[2014]])</f>
        <v>0</v>
      </c>
      <c r="F229" s="22"/>
      <c r="G229" s="22"/>
      <c r="H229" s="22"/>
      <c r="I229" s="22"/>
      <c r="J229" s="22"/>
      <c r="K229" s="22"/>
      <c r="L229" s="22">
        <v>0</v>
      </c>
      <c r="M229" s="22"/>
      <c r="N229" s="22"/>
      <c r="O229" s="22"/>
      <c r="P229" s="22"/>
      <c r="Q229" s="22"/>
    </row>
    <row r="230" spans="1:17" customFormat="1" hidden="1" x14ac:dyDescent="0.35">
      <c r="A230" t="s">
        <v>420</v>
      </c>
      <c r="B230" t="s">
        <v>263</v>
      </c>
      <c r="C230" t="s">
        <v>408</v>
      </c>
      <c r="D230" t="s">
        <v>409</v>
      </c>
      <c r="E230">
        <f>SUM(Table112[[#This Row],[2026]:[2014]])</f>
        <v>1</v>
      </c>
      <c r="F230" s="22">
        <v>1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customFormat="1" hidden="1" x14ac:dyDescent="0.35">
      <c r="A231" t="s">
        <v>420</v>
      </c>
      <c r="B231" t="s">
        <v>263</v>
      </c>
      <c r="C231" t="s">
        <v>432</v>
      </c>
      <c r="D231" t="s">
        <v>433</v>
      </c>
      <c r="E231">
        <f>SUM(Table112[[#This Row],[2026]:[2014]])</f>
        <v>2</v>
      </c>
      <c r="F231" s="22"/>
      <c r="G231" s="22"/>
      <c r="H231" s="22"/>
      <c r="I231" s="22"/>
      <c r="J231" s="22"/>
      <c r="K231" s="22"/>
      <c r="L231" s="22"/>
      <c r="M231" s="22">
        <v>1</v>
      </c>
      <c r="N231" s="22">
        <v>1</v>
      </c>
      <c r="O231" s="22"/>
      <c r="P231" s="22"/>
      <c r="Q231" s="22"/>
    </row>
    <row r="232" spans="1:17" customFormat="1" hidden="1" x14ac:dyDescent="0.35">
      <c r="A232" t="s">
        <v>420</v>
      </c>
      <c r="B232" t="s">
        <v>263</v>
      </c>
      <c r="C232" t="s">
        <v>418</v>
      </c>
      <c r="D232" t="s">
        <v>419</v>
      </c>
      <c r="E232">
        <f>SUM(Table112[[#This Row],[2026]:[2014]])</f>
        <v>2</v>
      </c>
      <c r="F232" s="22"/>
      <c r="G232" s="22"/>
      <c r="H232" s="22"/>
      <c r="I232" s="22"/>
      <c r="J232" s="22"/>
      <c r="K232" s="22">
        <v>2</v>
      </c>
      <c r="L232" s="22"/>
      <c r="M232" s="22"/>
      <c r="N232" s="22"/>
      <c r="O232" s="22"/>
      <c r="P232" s="22"/>
      <c r="Q232" s="22"/>
    </row>
    <row r="233" spans="1:17" customFormat="1" hidden="1" x14ac:dyDescent="0.35">
      <c r="A233" t="s">
        <v>434</v>
      </c>
      <c r="B233" t="s">
        <v>123</v>
      </c>
      <c r="C233" t="s">
        <v>435</v>
      </c>
      <c r="D233" t="s">
        <v>436</v>
      </c>
      <c r="E233">
        <f>SUM(Table112[[#This Row],[2026]:[2014]])</f>
        <v>3</v>
      </c>
      <c r="F233" s="22"/>
      <c r="G233" s="22"/>
      <c r="H233" s="22"/>
      <c r="I233" s="22"/>
      <c r="J233" s="22"/>
      <c r="K233" s="22"/>
      <c r="L233" s="22"/>
      <c r="M233" s="22">
        <v>3</v>
      </c>
      <c r="N233" s="22"/>
    </row>
    <row r="234" spans="1:17" customFormat="1" hidden="1" x14ac:dyDescent="0.35">
      <c r="A234" t="s">
        <v>434</v>
      </c>
      <c r="B234" t="s">
        <v>327</v>
      </c>
      <c r="C234" t="s">
        <v>437</v>
      </c>
      <c r="D234" t="s">
        <v>438</v>
      </c>
      <c r="E234">
        <f>SUM(Table112[[#This Row],[2026]:[2014]])</f>
        <v>2</v>
      </c>
      <c r="F234" s="22"/>
      <c r="G234" s="22"/>
      <c r="H234" s="22"/>
      <c r="I234" s="22"/>
      <c r="J234" s="22"/>
      <c r="K234" s="22"/>
      <c r="L234" s="22">
        <v>-3</v>
      </c>
      <c r="M234" s="22"/>
      <c r="N234" s="22">
        <v>5</v>
      </c>
    </row>
    <row r="235" spans="1:17" customFormat="1" hidden="1" x14ac:dyDescent="0.35">
      <c r="A235" t="s">
        <v>434</v>
      </c>
      <c r="B235" t="s">
        <v>137</v>
      </c>
      <c r="C235" s="12" t="s">
        <v>116</v>
      </c>
      <c r="D235" t="s">
        <v>139</v>
      </c>
      <c r="E235">
        <f>SUM(Table112[[#This Row],[2026]:[2014]])</f>
        <v>-20</v>
      </c>
      <c r="F235" s="22"/>
      <c r="G235" s="22"/>
      <c r="H235" s="22"/>
      <c r="I235" s="22">
        <v>-1</v>
      </c>
      <c r="J235" s="22">
        <v>-19</v>
      </c>
      <c r="K235" s="22"/>
      <c r="L235" s="22"/>
      <c r="M235" s="22"/>
      <c r="N235" s="22"/>
    </row>
    <row r="236" spans="1:17" customFormat="1" hidden="1" x14ac:dyDescent="0.35">
      <c r="A236" t="s">
        <v>434</v>
      </c>
      <c r="B236" t="s">
        <v>137</v>
      </c>
      <c r="C236" s="12" t="s">
        <v>116</v>
      </c>
      <c r="D236" t="s">
        <v>336</v>
      </c>
      <c r="E236">
        <f>SUM(Table112[[#This Row],[2026]:[2014]])</f>
        <v>1</v>
      </c>
      <c r="F236" s="22"/>
      <c r="G236" s="22"/>
      <c r="H236" s="22"/>
      <c r="I236" s="22"/>
      <c r="J236" s="22">
        <v>1</v>
      </c>
      <c r="K236" s="22"/>
      <c r="L236" s="22"/>
      <c r="M236" s="22"/>
      <c r="N236" s="22"/>
    </row>
    <row r="237" spans="1:17" customFormat="1" hidden="1" x14ac:dyDescent="0.35">
      <c r="A237" t="s">
        <v>434</v>
      </c>
      <c r="B237" t="s">
        <v>137</v>
      </c>
      <c r="C237" s="12" t="s">
        <v>116</v>
      </c>
      <c r="D237" t="s">
        <v>141</v>
      </c>
      <c r="E237">
        <f>SUM(Table112[[#This Row],[2026]:[2014]])</f>
        <v>20</v>
      </c>
      <c r="F237" s="22"/>
      <c r="G237" s="22"/>
      <c r="H237" s="22"/>
      <c r="I237" s="22"/>
      <c r="J237" s="22">
        <v>20</v>
      </c>
      <c r="K237" s="22"/>
      <c r="L237" s="22"/>
      <c r="M237" s="22"/>
      <c r="N237" s="22"/>
    </row>
    <row r="238" spans="1:17" customFormat="1" hidden="1" x14ac:dyDescent="0.35">
      <c r="A238" t="s">
        <v>434</v>
      </c>
      <c r="B238" t="s">
        <v>184</v>
      </c>
      <c r="C238" s="12" t="s">
        <v>116</v>
      </c>
      <c r="D238" t="s">
        <v>185</v>
      </c>
      <c r="E238">
        <f>SUM(Table112[[#This Row],[2026]:[2014]])</f>
        <v>-1</v>
      </c>
      <c r="F238" s="22"/>
      <c r="G238" s="22"/>
      <c r="H238" s="22"/>
      <c r="I238" s="22"/>
      <c r="J238" s="22">
        <v>-1</v>
      </c>
      <c r="K238" s="22"/>
      <c r="L238" s="22"/>
      <c r="M238" s="22"/>
      <c r="N238" s="22"/>
    </row>
    <row r="239" spans="1:17" customFormat="1" hidden="1" x14ac:dyDescent="0.35">
      <c r="A239" t="s">
        <v>434</v>
      </c>
      <c r="B239" t="s">
        <v>184</v>
      </c>
      <c r="C239" s="12" t="s">
        <v>116</v>
      </c>
      <c r="D239" t="s">
        <v>421</v>
      </c>
      <c r="E239">
        <f>SUM(Table112[[#This Row],[2026]:[2014]])</f>
        <v>4</v>
      </c>
      <c r="F239" s="22">
        <v>4</v>
      </c>
      <c r="G239" s="22"/>
      <c r="H239" s="22"/>
      <c r="I239" s="22"/>
      <c r="J239" s="22"/>
      <c r="K239" s="22"/>
      <c r="L239" s="22"/>
      <c r="M239" s="22"/>
      <c r="N239" s="22"/>
    </row>
    <row r="240" spans="1:17" customFormat="1" hidden="1" x14ac:dyDescent="0.35">
      <c r="A240" t="s">
        <v>434</v>
      </c>
      <c r="B240" t="s">
        <v>368</v>
      </c>
      <c r="C240" t="s">
        <v>439</v>
      </c>
      <c r="D240" t="s">
        <v>440</v>
      </c>
      <c r="E240">
        <f>SUM(Table112[[#This Row],[2026]:[2014]])</f>
        <v>1</v>
      </c>
      <c r="F240" s="22"/>
      <c r="G240" s="22"/>
      <c r="H240" s="22"/>
      <c r="I240" s="22"/>
      <c r="J240" s="22"/>
      <c r="K240" s="22">
        <v>1</v>
      </c>
      <c r="L240" s="22"/>
      <c r="M240" s="22"/>
      <c r="N240" s="22"/>
    </row>
    <row r="241" spans="1:14" customFormat="1" hidden="1" x14ac:dyDescent="0.35">
      <c r="A241" t="s">
        <v>434</v>
      </c>
      <c r="B241" t="s">
        <v>194</v>
      </c>
      <c r="C241" s="12" t="s">
        <v>116</v>
      </c>
      <c r="D241" t="s">
        <v>196</v>
      </c>
      <c r="E241">
        <f>SUM(Table112[[#This Row],[2026]:[2014]])</f>
        <v>1</v>
      </c>
      <c r="F241" s="22"/>
      <c r="G241" s="22"/>
      <c r="H241" s="22"/>
      <c r="I241" s="22"/>
      <c r="J241" s="22"/>
      <c r="K241" s="22"/>
      <c r="L241" s="22"/>
      <c r="M241" s="22"/>
      <c r="N241" s="22">
        <v>1</v>
      </c>
    </row>
    <row r="242" spans="1:14" customFormat="1" hidden="1" x14ac:dyDescent="0.35">
      <c r="A242" t="s">
        <v>434</v>
      </c>
      <c r="B242" t="s">
        <v>194</v>
      </c>
      <c r="C242" s="12" t="s">
        <v>116</v>
      </c>
      <c r="D242" t="s">
        <v>198</v>
      </c>
      <c r="E242">
        <f>SUM(Table112[[#This Row],[2026]:[2014]])</f>
        <v>5</v>
      </c>
      <c r="F242" s="22"/>
      <c r="G242" s="22"/>
      <c r="H242" s="22"/>
      <c r="I242" s="22">
        <v>4</v>
      </c>
      <c r="J242" s="22">
        <v>1</v>
      </c>
      <c r="K242" s="22"/>
      <c r="L242" s="22"/>
      <c r="M242" s="22"/>
      <c r="N242" s="22"/>
    </row>
    <row r="243" spans="1:14" customFormat="1" hidden="1" x14ac:dyDescent="0.35">
      <c r="A243" t="s">
        <v>434</v>
      </c>
      <c r="B243" t="s">
        <v>199</v>
      </c>
      <c r="C243" t="s">
        <v>386</v>
      </c>
      <c r="D243" t="s">
        <v>387</v>
      </c>
      <c r="E243">
        <f>SUM(Table112[[#This Row],[2026]:[2014]])</f>
        <v>1</v>
      </c>
      <c r="F243" s="22"/>
      <c r="G243" s="22"/>
      <c r="H243" s="22"/>
      <c r="I243" s="22"/>
      <c r="J243" s="22"/>
      <c r="K243" s="22"/>
      <c r="L243" s="22">
        <v>1</v>
      </c>
      <c r="M243" s="22"/>
      <c r="N243" s="22"/>
    </row>
    <row r="244" spans="1:14" customFormat="1" hidden="1" x14ac:dyDescent="0.35">
      <c r="A244" t="s">
        <v>434</v>
      </c>
      <c r="B244" t="s">
        <v>230</v>
      </c>
      <c r="C244" t="s">
        <v>231</v>
      </c>
      <c r="D244" t="s">
        <v>232</v>
      </c>
      <c r="E244">
        <f>SUM(Table112[[#This Row],[2026]:[2014]])</f>
        <v>1</v>
      </c>
      <c r="F244" s="22"/>
      <c r="G244" s="22"/>
      <c r="H244" s="22">
        <v>1</v>
      </c>
      <c r="I244" s="22"/>
      <c r="J244" s="22"/>
      <c r="K244" s="22"/>
      <c r="L244" s="22"/>
      <c r="M244" s="22"/>
      <c r="N244" s="22"/>
    </row>
    <row r="245" spans="1:14" customFormat="1" hidden="1" x14ac:dyDescent="0.35">
      <c r="A245" t="s">
        <v>434</v>
      </c>
      <c r="B245" t="s">
        <v>246</v>
      </c>
      <c r="C245" t="s">
        <v>247</v>
      </c>
      <c r="D245" t="s">
        <v>248</v>
      </c>
      <c r="E245">
        <f>SUM(Table112[[#This Row],[2026]:[2014]])</f>
        <v>0</v>
      </c>
      <c r="F245" s="22">
        <v>-1</v>
      </c>
      <c r="G245" s="22"/>
      <c r="H245" s="22"/>
      <c r="I245" s="22">
        <v>1</v>
      </c>
      <c r="J245" s="22"/>
      <c r="K245" s="22"/>
      <c r="L245" s="22"/>
      <c r="M245" s="22"/>
      <c r="N245" s="22"/>
    </row>
    <row r="246" spans="1:14" customFormat="1" hidden="1" x14ac:dyDescent="0.35">
      <c r="A246" t="s">
        <v>434</v>
      </c>
      <c r="B246" t="s">
        <v>246</v>
      </c>
      <c r="C246" t="s">
        <v>249</v>
      </c>
      <c r="D246" t="s">
        <v>250</v>
      </c>
      <c r="E246">
        <f>SUM(Table112[[#This Row],[2026]:[2014]])</f>
        <v>2</v>
      </c>
      <c r="F246" s="22"/>
      <c r="G246" s="22"/>
      <c r="H246" s="22"/>
      <c r="I246" s="22">
        <v>1</v>
      </c>
      <c r="J246" s="22"/>
      <c r="K246" s="22">
        <v>1</v>
      </c>
      <c r="L246" s="22"/>
      <c r="M246" s="22"/>
      <c r="N246" s="22"/>
    </row>
    <row r="247" spans="1:14" customFormat="1" hidden="1" x14ac:dyDescent="0.35">
      <c r="A247" t="s">
        <v>434</v>
      </c>
      <c r="B247" t="s">
        <v>246</v>
      </c>
      <c r="C247" t="s">
        <v>251</v>
      </c>
      <c r="D247" t="s">
        <v>252</v>
      </c>
      <c r="E247">
        <f>SUM(Table112[[#This Row],[2026]:[2014]])</f>
        <v>7</v>
      </c>
      <c r="F247" s="22"/>
      <c r="G247" s="22"/>
      <c r="H247" s="22"/>
      <c r="I247" s="22"/>
      <c r="J247" s="22">
        <v>2</v>
      </c>
      <c r="K247" s="22"/>
      <c r="L247" s="22">
        <v>1</v>
      </c>
      <c r="M247" s="22">
        <v>2</v>
      </c>
      <c r="N247" s="22">
        <v>2</v>
      </c>
    </row>
    <row r="248" spans="1:14" customFormat="1" hidden="1" x14ac:dyDescent="0.35">
      <c r="A248" t="s">
        <v>434</v>
      </c>
      <c r="B248" t="s">
        <v>263</v>
      </c>
      <c r="C248" s="12" t="s">
        <v>116</v>
      </c>
      <c r="D248" t="s">
        <v>264</v>
      </c>
      <c r="E248">
        <f>SUM(Table112[[#This Row],[2026]:[2014]])</f>
        <v>153</v>
      </c>
      <c r="F248" s="22"/>
      <c r="G248" s="22">
        <v>22</v>
      </c>
      <c r="H248" s="22">
        <v>18</v>
      </c>
      <c r="I248" s="22">
        <v>14</v>
      </c>
      <c r="J248" s="22">
        <v>47</v>
      </c>
      <c r="K248" s="22">
        <v>19</v>
      </c>
      <c r="L248" s="22">
        <v>6</v>
      </c>
      <c r="M248" s="22">
        <v>16</v>
      </c>
      <c r="N248" s="22">
        <v>11</v>
      </c>
    </row>
    <row r="249" spans="1:14" customFormat="1" hidden="1" x14ac:dyDescent="0.35">
      <c r="A249" t="s">
        <v>434</v>
      </c>
      <c r="B249" t="s">
        <v>263</v>
      </c>
      <c r="C249" s="12" t="s">
        <v>116</v>
      </c>
      <c r="D249" t="s">
        <v>400</v>
      </c>
      <c r="E249">
        <f>SUM(Table112[[#This Row],[2026]:[2014]])</f>
        <v>21</v>
      </c>
      <c r="F249" s="22"/>
      <c r="G249" s="22">
        <v>1</v>
      </c>
      <c r="H249" s="22"/>
      <c r="I249" s="22"/>
      <c r="J249" s="22">
        <v>-1</v>
      </c>
      <c r="K249" s="22">
        <v>21</v>
      </c>
      <c r="L249" s="22"/>
      <c r="M249" s="22"/>
      <c r="N249" s="22"/>
    </row>
    <row r="250" spans="1:14" customFormat="1" hidden="1" x14ac:dyDescent="0.35">
      <c r="A250" t="s">
        <v>434</v>
      </c>
      <c r="B250" t="s">
        <v>263</v>
      </c>
      <c r="C250" s="12" t="s">
        <v>116</v>
      </c>
      <c r="D250" t="s">
        <v>265</v>
      </c>
      <c r="E250">
        <f>SUM(Table112[[#This Row],[2026]:[2014]])</f>
        <v>8</v>
      </c>
      <c r="F250" s="22"/>
      <c r="G250" s="22"/>
      <c r="H250" s="22"/>
      <c r="I250" s="22"/>
      <c r="J250" s="22"/>
      <c r="K250" s="22"/>
      <c r="L250" s="22"/>
      <c r="M250" s="22"/>
      <c r="N250" s="22">
        <v>8</v>
      </c>
    </row>
    <row r="251" spans="1:14" customFormat="1" hidden="1" x14ac:dyDescent="0.35">
      <c r="A251" t="s">
        <v>434</v>
      </c>
      <c r="B251" t="s">
        <v>263</v>
      </c>
      <c r="C251" s="12" t="s">
        <v>116</v>
      </c>
      <c r="D251" t="s">
        <v>401</v>
      </c>
      <c r="E251">
        <f>SUM(Table112[[#This Row],[2026]:[2014]])</f>
        <v>17</v>
      </c>
      <c r="F251" s="22">
        <v>17</v>
      </c>
      <c r="G251" s="22"/>
      <c r="H251" s="22"/>
      <c r="I251" s="22"/>
      <c r="J251" s="22"/>
      <c r="K251" s="22"/>
      <c r="L251" s="22"/>
      <c r="M251" s="22"/>
      <c r="N251" s="22"/>
    </row>
    <row r="252" spans="1:14" customFormat="1" hidden="1" x14ac:dyDescent="0.35">
      <c r="A252" t="s">
        <v>434</v>
      </c>
      <c r="B252" t="s">
        <v>263</v>
      </c>
      <c r="C252" t="s">
        <v>266</v>
      </c>
      <c r="D252" t="s">
        <v>267</v>
      </c>
      <c r="E252">
        <f>SUM(Table112[[#This Row],[2026]:[2014]])</f>
        <v>10</v>
      </c>
      <c r="F252" s="22"/>
      <c r="G252" s="22"/>
      <c r="H252" s="22"/>
      <c r="I252" s="22">
        <v>3</v>
      </c>
      <c r="J252" s="22">
        <v>1</v>
      </c>
      <c r="K252" s="22">
        <v>1</v>
      </c>
      <c r="L252" s="22">
        <v>2</v>
      </c>
      <c r="M252" s="22">
        <v>1</v>
      </c>
      <c r="N252" s="22">
        <v>2</v>
      </c>
    </row>
    <row r="253" spans="1:14" customFormat="1" hidden="1" x14ac:dyDescent="0.35">
      <c r="A253" t="s">
        <v>434</v>
      </c>
      <c r="B253" t="s">
        <v>263</v>
      </c>
      <c r="C253" t="s">
        <v>441</v>
      </c>
      <c r="D253" t="s">
        <v>442</v>
      </c>
      <c r="E253">
        <f>SUM(Table112[[#This Row],[2026]:[2014]])</f>
        <v>1</v>
      </c>
      <c r="F253" s="22"/>
      <c r="G253" s="22"/>
      <c r="H253" s="22">
        <v>1</v>
      </c>
      <c r="I253" s="22"/>
      <c r="J253" s="22"/>
      <c r="K253" s="22"/>
      <c r="L253" s="22"/>
      <c r="M253" s="22"/>
      <c r="N253" s="22"/>
    </row>
    <row r="254" spans="1:14" customFormat="1" hidden="1" x14ac:dyDescent="0.35">
      <c r="A254" t="s">
        <v>434</v>
      </c>
      <c r="B254" t="s">
        <v>263</v>
      </c>
      <c r="C254" t="s">
        <v>282</v>
      </c>
      <c r="D254" t="s">
        <v>283</v>
      </c>
      <c r="E254">
        <f>SUM(Table112[[#This Row],[2026]:[2014]])</f>
        <v>13</v>
      </c>
      <c r="F254" s="22"/>
      <c r="G254" s="22"/>
      <c r="H254" s="22"/>
      <c r="I254" s="22">
        <v>1</v>
      </c>
      <c r="J254" s="22">
        <v>3</v>
      </c>
      <c r="K254" s="22">
        <v>1</v>
      </c>
      <c r="L254" s="22"/>
      <c r="M254" s="22">
        <v>3</v>
      </c>
      <c r="N254" s="22">
        <v>5</v>
      </c>
    </row>
    <row r="255" spans="1:14" customFormat="1" hidden="1" x14ac:dyDescent="0.35">
      <c r="A255" t="s">
        <v>434</v>
      </c>
      <c r="B255" t="s">
        <v>263</v>
      </c>
      <c r="C255" t="s">
        <v>443</v>
      </c>
      <c r="D255" t="s">
        <v>444</v>
      </c>
      <c r="E255">
        <f>SUM(Table112[[#This Row],[2026]:[2014]])</f>
        <v>2</v>
      </c>
      <c r="F255" s="22"/>
      <c r="G255" s="22"/>
      <c r="H255" s="22">
        <v>2</v>
      </c>
      <c r="I255" s="22"/>
      <c r="J255" s="22"/>
      <c r="K255" s="22"/>
      <c r="L255" s="22"/>
      <c r="M255" s="22"/>
      <c r="N255" s="22"/>
    </row>
    <row r="256" spans="1:14" customFormat="1" hidden="1" x14ac:dyDescent="0.35">
      <c r="A256" t="s">
        <v>434</v>
      </c>
      <c r="B256" t="s">
        <v>263</v>
      </c>
      <c r="C256" t="s">
        <v>286</v>
      </c>
      <c r="D256" t="s">
        <v>287</v>
      </c>
      <c r="E256">
        <f>SUM(Table112[[#This Row],[2026]:[2014]])</f>
        <v>1</v>
      </c>
      <c r="F256" s="22"/>
      <c r="G256" s="22"/>
      <c r="H256" s="22"/>
      <c r="I256" s="22">
        <v>1</v>
      </c>
      <c r="J256" s="22"/>
      <c r="K256" s="22"/>
      <c r="L256" s="22"/>
      <c r="M256" s="22"/>
      <c r="N256" s="22"/>
    </row>
    <row r="257" spans="1:14" customFormat="1" hidden="1" x14ac:dyDescent="0.35">
      <c r="A257" t="s">
        <v>434</v>
      </c>
      <c r="B257" t="s">
        <v>263</v>
      </c>
      <c r="C257" t="s">
        <v>288</v>
      </c>
      <c r="D257" t="s">
        <v>289</v>
      </c>
      <c r="E257">
        <f>SUM(Table112[[#This Row],[2026]:[2014]])</f>
        <v>2</v>
      </c>
      <c r="F257" s="22">
        <v>2</v>
      </c>
      <c r="G257" s="22"/>
      <c r="H257" s="22"/>
      <c r="I257" s="22"/>
      <c r="J257" s="22"/>
      <c r="K257" s="22"/>
      <c r="L257" s="22"/>
      <c r="M257" s="22"/>
      <c r="N257" s="22"/>
    </row>
    <row r="258" spans="1:14" customFormat="1" hidden="1" x14ac:dyDescent="0.35">
      <c r="A258" t="s">
        <v>434</v>
      </c>
      <c r="B258" t="s">
        <v>263</v>
      </c>
      <c r="C258" t="s">
        <v>445</v>
      </c>
      <c r="D258" t="s">
        <v>446</v>
      </c>
      <c r="E258">
        <f>SUM(Table112[[#This Row],[2026]:[2014]])</f>
        <v>1</v>
      </c>
      <c r="F258" s="22"/>
      <c r="G258" s="22">
        <v>1</v>
      </c>
      <c r="H258" s="22"/>
      <c r="I258" s="22"/>
      <c r="J258" s="22"/>
      <c r="K258" s="22"/>
      <c r="L258" s="22"/>
      <c r="M258" s="22"/>
      <c r="N258" s="22"/>
    </row>
    <row r="259" spans="1:14" customFormat="1" hidden="1" x14ac:dyDescent="0.35">
      <c r="A259" t="s">
        <v>434</v>
      </c>
      <c r="B259" t="s">
        <v>263</v>
      </c>
      <c r="C259" t="s">
        <v>426</v>
      </c>
      <c r="D259" t="s">
        <v>427</v>
      </c>
      <c r="E259">
        <f>SUM(Table112[[#This Row],[2026]:[2014]])</f>
        <v>3</v>
      </c>
      <c r="F259" s="22"/>
      <c r="G259" s="22"/>
      <c r="H259" s="22"/>
      <c r="I259" s="22"/>
      <c r="J259" s="22"/>
      <c r="K259" s="22"/>
      <c r="L259" s="22"/>
      <c r="M259" s="22">
        <v>3</v>
      </c>
      <c r="N259" s="22"/>
    </row>
    <row r="260" spans="1:14" customFormat="1" hidden="1" x14ac:dyDescent="0.35">
      <c r="A260" t="s">
        <v>434</v>
      </c>
      <c r="B260" t="s">
        <v>263</v>
      </c>
      <c r="C260" t="s">
        <v>290</v>
      </c>
      <c r="D260" t="s">
        <v>291</v>
      </c>
      <c r="E260">
        <f>SUM(Table112[[#This Row],[2026]:[2014]])</f>
        <v>3</v>
      </c>
      <c r="F260" s="22"/>
      <c r="G260" s="22"/>
      <c r="H260" s="22"/>
      <c r="I260" s="22">
        <v>1</v>
      </c>
      <c r="J260" s="22"/>
      <c r="K260" s="22">
        <v>1</v>
      </c>
      <c r="L260" s="22"/>
      <c r="M260" s="22"/>
      <c r="N260" s="22">
        <v>1</v>
      </c>
    </row>
    <row r="261" spans="1:14" customFormat="1" hidden="1" x14ac:dyDescent="0.35">
      <c r="A261" t="s">
        <v>434</v>
      </c>
      <c r="B261" t="s">
        <v>263</v>
      </c>
      <c r="C261" t="s">
        <v>292</v>
      </c>
      <c r="D261" t="s">
        <v>293</v>
      </c>
      <c r="E261">
        <f>SUM(Table112[[#This Row],[2026]:[2014]])</f>
        <v>7</v>
      </c>
      <c r="F261" s="22"/>
      <c r="G261" s="22"/>
      <c r="H261" s="22">
        <v>5</v>
      </c>
      <c r="I261" s="22"/>
      <c r="J261" s="22"/>
      <c r="K261" s="22"/>
      <c r="L261" s="22">
        <v>2</v>
      </c>
      <c r="M261" s="22"/>
      <c r="N261" s="22"/>
    </row>
    <row r="262" spans="1:14" customFormat="1" hidden="1" x14ac:dyDescent="0.35">
      <c r="A262" t="s">
        <v>434</v>
      </c>
      <c r="B262" t="s">
        <v>263</v>
      </c>
      <c r="C262" t="s">
        <v>430</v>
      </c>
      <c r="D262" t="s">
        <v>431</v>
      </c>
      <c r="E262">
        <f>SUM(Table112[[#This Row],[2026]:[2014]])</f>
        <v>5</v>
      </c>
      <c r="F262" s="22"/>
      <c r="G262" s="22"/>
      <c r="H262" s="22"/>
      <c r="I262" s="22"/>
      <c r="J262" s="22"/>
      <c r="K262" s="22"/>
      <c r="L262" s="22"/>
      <c r="M262" s="22">
        <v>1</v>
      </c>
      <c r="N262" s="22">
        <v>4</v>
      </c>
    </row>
    <row r="263" spans="1:14" customFormat="1" hidden="1" x14ac:dyDescent="0.35">
      <c r="A263" t="s">
        <v>434</v>
      </c>
      <c r="B263" t="s">
        <v>263</v>
      </c>
      <c r="C263" t="s">
        <v>418</v>
      </c>
      <c r="D263" t="s">
        <v>419</v>
      </c>
      <c r="E263">
        <f>SUM(Table112[[#This Row],[2026]:[2014]])</f>
        <v>1</v>
      </c>
      <c r="F263" s="22"/>
      <c r="G263" s="22"/>
      <c r="H263" s="22"/>
      <c r="I263" s="22">
        <v>1</v>
      </c>
      <c r="J263" s="22"/>
      <c r="K263" s="22"/>
      <c r="L263" s="22"/>
      <c r="M263" s="22"/>
      <c r="N263" s="22"/>
    </row>
    <row r="264" spans="1:14" customFormat="1" hidden="1" x14ac:dyDescent="0.35">
      <c r="A264" t="s">
        <v>447</v>
      </c>
      <c r="B264" t="s">
        <v>115</v>
      </c>
      <c r="C264" s="12" t="s">
        <v>116</v>
      </c>
      <c r="D264" t="s">
        <v>117</v>
      </c>
      <c r="E264">
        <f>SUM(Table112[[#This Row],[2026]:[2014]])</f>
        <v>1</v>
      </c>
      <c r="F264" s="22"/>
      <c r="G264" s="22"/>
      <c r="H264" s="22"/>
      <c r="I264" s="22"/>
      <c r="J264" s="22"/>
      <c r="K264" s="22">
        <v>1</v>
      </c>
    </row>
    <row r="265" spans="1:14" customFormat="1" hidden="1" x14ac:dyDescent="0.35">
      <c r="A265" t="s">
        <v>447</v>
      </c>
      <c r="B265" t="s">
        <v>118</v>
      </c>
      <c r="C265" t="s">
        <v>121</v>
      </c>
      <c r="D265" t="s">
        <v>122</v>
      </c>
      <c r="E265">
        <f>SUM(Table112[[#This Row],[2026]:[2014]])</f>
        <v>2</v>
      </c>
      <c r="F265" s="22"/>
      <c r="G265" s="22"/>
      <c r="H265" s="22">
        <v>0</v>
      </c>
      <c r="I265" s="22">
        <v>2</v>
      </c>
      <c r="J265" s="22"/>
      <c r="K265" s="22"/>
    </row>
    <row r="266" spans="1:14" customFormat="1" hidden="1" x14ac:dyDescent="0.35">
      <c r="A266" t="s">
        <v>447</v>
      </c>
      <c r="B266" t="s">
        <v>123</v>
      </c>
      <c r="C266" t="s">
        <v>124</v>
      </c>
      <c r="D266" t="s">
        <v>125</v>
      </c>
      <c r="E266">
        <f>SUM(Table112[[#This Row],[2026]:[2014]])</f>
        <v>2</v>
      </c>
      <c r="F266" s="22"/>
      <c r="G266" s="22"/>
      <c r="H266" s="22"/>
      <c r="I266" s="22">
        <v>2</v>
      </c>
      <c r="J266" s="22"/>
      <c r="K266" s="22"/>
    </row>
    <row r="267" spans="1:14" customFormat="1" hidden="1" x14ac:dyDescent="0.35">
      <c r="A267" t="s">
        <v>447</v>
      </c>
      <c r="B267" t="s">
        <v>137</v>
      </c>
      <c r="C267" s="12" t="s">
        <v>116</v>
      </c>
      <c r="D267" t="s">
        <v>138</v>
      </c>
      <c r="E267">
        <f>SUM(Table112[[#This Row],[2026]:[2014]])</f>
        <v>3</v>
      </c>
      <c r="F267" s="22"/>
      <c r="G267" s="22"/>
      <c r="H267" s="22"/>
      <c r="I267" s="22">
        <v>3</v>
      </c>
      <c r="J267" s="22"/>
      <c r="K267" s="22"/>
    </row>
    <row r="268" spans="1:14" customFormat="1" hidden="1" x14ac:dyDescent="0.35">
      <c r="A268" t="s">
        <v>447</v>
      </c>
      <c r="B268" t="s">
        <v>137</v>
      </c>
      <c r="C268" s="12" t="s">
        <v>116</v>
      </c>
      <c r="D268" t="s">
        <v>139</v>
      </c>
      <c r="E268">
        <f>SUM(Table112[[#This Row],[2026]:[2014]])</f>
        <v>-2</v>
      </c>
      <c r="F268" s="22"/>
      <c r="G268" s="22"/>
      <c r="H268" s="22"/>
      <c r="I268" s="22">
        <v>-1</v>
      </c>
      <c r="J268" s="22"/>
      <c r="K268" s="22">
        <v>-1</v>
      </c>
    </row>
    <row r="269" spans="1:14" customFormat="1" hidden="1" x14ac:dyDescent="0.35">
      <c r="A269" t="s">
        <v>447</v>
      </c>
      <c r="B269" t="s">
        <v>137</v>
      </c>
      <c r="C269" s="12" t="s">
        <v>116</v>
      </c>
      <c r="D269" t="s">
        <v>143</v>
      </c>
      <c r="E269">
        <f>SUM(Table112[[#This Row],[2026]:[2014]])</f>
        <v>1</v>
      </c>
      <c r="F269" s="22"/>
      <c r="G269" s="22"/>
      <c r="H269" s="22">
        <v>1</v>
      </c>
      <c r="I269" s="22"/>
      <c r="J269" s="22"/>
      <c r="K269" s="22"/>
    </row>
    <row r="270" spans="1:14" customFormat="1" hidden="1" x14ac:dyDescent="0.35">
      <c r="A270" t="s">
        <v>447</v>
      </c>
      <c r="B270" t="s">
        <v>137</v>
      </c>
      <c r="C270" t="s">
        <v>448</v>
      </c>
      <c r="D270" t="s">
        <v>449</v>
      </c>
      <c r="E270">
        <f>SUM(Table112[[#This Row],[2026]:[2014]])</f>
        <v>1</v>
      </c>
      <c r="F270" s="22"/>
      <c r="G270" s="22"/>
      <c r="H270" s="22"/>
      <c r="I270" s="22"/>
      <c r="J270" s="22"/>
      <c r="K270" s="22">
        <v>1</v>
      </c>
    </row>
    <row r="271" spans="1:14" customFormat="1" hidden="1" x14ac:dyDescent="0.35">
      <c r="A271" t="s">
        <v>447</v>
      </c>
      <c r="B271" t="s">
        <v>137</v>
      </c>
      <c r="C271" t="s">
        <v>356</v>
      </c>
      <c r="D271" t="s">
        <v>357</v>
      </c>
      <c r="E271">
        <f>SUM(Table112[[#This Row],[2026]:[2014]])</f>
        <v>1</v>
      </c>
      <c r="F271" s="22"/>
      <c r="G271" s="22"/>
      <c r="H271" s="22"/>
      <c r="I271" s="22">
        <v>1</v>
      </c>
      <c r="J271" s="22"/>
      <c r="K271" s="22"/>
    </row>
    <row r="272" spans="1:14" customFormat="1" hidden="1" x14ac:dyDescent="0.35">
      <c r="A272" t="s">
        <v>447</v>
      </c>
      <c r="B272" t="s">
        <v>173</v>
      </c>
      <c r="C272" t="s">
        <v>174</v>
      </c>
      <c r="D272" t="s">
        <v>175</v>
      </c>
      <c r="E272">
        <f>SUM(Table112[[#This Row],[2026]:[2014]])</f>
        <v>6</v>
      </c>
      <c r="F272" s="22">
        <v>6</v>
      </c>
      <c r="G272" s="22"/>
      <c r="H272" s="22"/>
      <c r="I272" s="22"/>
      <c r="J272" s="22"/>
      <c r="K272" s="22"/>
    </row>
    <row r="273" spans="1:11" customFormat="1" hidden="1" x14ac:dyDescent="0.35">
      <c r="A273" t="s">
        <v>447</v>
      </c>
      <c r="B273" t="s">
        <v>450</v>
      </c>
      <c r="C273" t="s">
        <v>451</v>
      </c>
      <c r="D273" t="s">
        <v>452</v>
      </c>
      <c r="E273">
        <f>SUM(Table112[[#This Row],[2026]:[2014]])</f>
        <v>2</v>
      </c>
      <c r="F273" s="22"/>
      <c r="G273" s="22"/>
      <c r="H273" s="22"/>
      <c r="I273" s="22"/>
      <c r="J273" s="22">
        <v>2</v>
      </c>
      <c r="K273" s="22"/>
    </row>
    <row r="274" spans="1:11" customFormat="1" hidden="1" x14ac:dyDescent="0.35">
      <c r="A274" t="s">
        <v>447</v>
      </c>
      <c r="B274" t="s">
        <v>184</v>
      </c>
      <c r="C274" s="12" t="s">
        <v>116</v>
      </c>
      <c r="D274" t="s">
        <v>185</v>
      </c>
      <c r="E274">
        <f>SUM(Table112[[#This Row],[2026]:[2014]])</f>
        <v>-4</v>
      </c>
      <c r="F274" s="22"/>
      <c r="G274" s="22"/>
      <c r="H274" s="22">
        <v>-3</v>
      </c>
      <c r="I274" s="22"/>
      <c r="J274" s="22">
        <v>-1</v>
      </c>
      <c r="K274" s="22"/>
    </row>
    <row r="275" spans="1:11" customFormat="1" hidden="1" x14ac:dyDescent="0.35">
      <c r="A275" t="s">
        <v>447</v>
      </c>
      <c r="B275" t="s">
        <v>184</v>
      </c>
      <c r="C275" s="12" t="s">
        <v>116</v>
      </c>
      <c r="D275" t="s">
        <v>365</v>
      </c>
      <c r="E275">
        <f>SUM(Table112[[#This Row],[2026]:[2014]])</f>
        <v>1</v>
      </c>
      <c r="F275" s="22"/>
      <c r="G275" s="22"/>
      <c r="H275" s="22"/>
      <c r="I275" s="22"/>
      <c r="J275" s="22">
        <v>1</v>
      </c>
      <c r="K275" s="22"/>
    </row>
    <row r="276" spans="1:11" customFormat="1" hidden="1" x14ac:dyDescent="0.35">
      <c r="A276" t="s">
        <v>447</v>
      </c>
      <c r="B276" t="s">
        <v>191</v>
      </c>
      <c r="C276" t="s">
        <v>192</v>
      </c>
      <c r="D276" t="s">
        <v>193</v>
      </c>
      <c r="E276">
        <f>SUM(Table112[[#This Row],[2026]:[2014]])</f>
        <v>1</v>
      </c>
      <c r="F276" s="22"/>
      <c r="G276" s="22">
        <v>1</v>
      </c>
      <c r="H276" s="22"/>
      <c r="I276" s="22"/>
      <c r="J276" s="22"/>
      <c r="K276" s="22"/>
    </row>
    <row r="277" spans="1:11" customFormat="1" hidden="1" x14ac:dyDescent="0.35">
      <c r="A277" t="s">
        <v>447</v>
      </c>
      <c r="B277" t="s">
        <v>194</v>
      </c>
      <c r="C277" s="12" t="s">
        <v>116</v>
      </c>
      <c r="D277" t="s">
        <v>196</v>
      </c>
      <c r="E277">
        <f>SUM(Table112[[#This Row],[2026]:[2014]])</f>
        <v>1</v>
      </c>
      <c r="F277" s="22"/>
      <c r="G277" s="22"/>
      <c r="H277" s="22"/>
      <c r="I277" s="22"/>
      <c r="J277" s="22"/>
      <c r="K277" s="22">
        <v>1</v>
      </c>
    </row>
    <row r="278" spans="1:11" customFormat="1" hidden="1" x14ac:dyDescent="0.35">
      <c r="A278" t="s">
        <v>447</v>
      </c>
      <c r="B278" t="s">
        <v>194</v>
      </c>
      <c r="C278" s="12" t="s">
        <v>116</v>
      </c>
      <c r="D278" t="s">
        <v>197</v>
      </c>
      <c r="E278">
        <f>SUM(Table112[[#This Row],[2026]:[2014]])</f>
        <v>1</v>
      </c>
      <c r="F278" s="22"/>
      <c r="G278" s="22"/>
      <c r="H278" s="22"/>
      <c r="I278" s="22"/>
      <c r="J278" s="22"/>
      <c r="K278" s="22">
        <v>1</v>
      </c>
    </row>
    <row r="279" spans="1:11" customFormat="1" hidden="1" x14ac:dyDescent="0.35">
      <c r="A279" t="s">
        <v>447</v>
      </c>
      <c r="B279" t="s">
        <v>194</v>
      </c>
      <c r="C279" s="12" t="s">
        <v>116</v>
      </c>
      <c r="D279" t="s">
        <v>198</v>
      </c>
      <c r="E279">
        <f>SUM(Table112[[#This Row],[2026]:[2014]])</f>
        <v>10</v>
      </c>
      <c r="F279" s="22"/>
      <c r="G279" s="22"/>
      <c r="H279" s="22">
        <v>2</v>
      </c>
      <c r="I279" s="22">
        <v>5</v>
      </c>
      <c r="J279" s="22">
        <v>3</v>
      </c>
      <c r="K279" s="22"/>
    </row>
    <row r="280" spans="1:11" customFormat="1" hidden="1" x14ac:dyDescent="0.35">
      <c r="A280" t="s">
        <v>447</v>
      </c>
      <c r="B280" t="s">
        <v>194</v>
      </c>
      <c r="C280" s="12" t="s">
        <v>116</v>
      </c>
      <c r="D280" t="s">
        <v>380</v>
      </c>
      <c r="E280">
        <f>SUM(Table112[[#This Row],[2026]:[2014]])</f>
        <v>1</v>
      </c>
      <c r="F280" s="22"/>
      <c r="G280" s="22"/>
      <c r="H280" s="22"/>
      <c r="I280" s="22"/>
      <c r="J280" s="22"/>
      <c r="K280" s="22">
        <v>1</v>
      </c>
    </row>
    <row r="281" spans="1:11" customFormat="1" hidden="1" x14ac:dyDescent="0.35">
      <c r="A281" t="s">
        <v>447</v>
      </c>
      <c r="B281" t="s">
        <v>194</v>
      </c>
      <c r="C281" s="12" t="s">
        <v>116</v>
      </c>
      <c r="D281" t="s">
        <v>381</v>
      </c>
      <c r="E281">
        <f>SUM(Table112[[#This Row],[2026]:[2014]])</f>
        <v>1</v>
      </c>
      <c r="F281" s="22"/>
      <c r="G281" s="22"/>
      <c r="H281" s="22"/>
      <c r="I281" s="22"/>
      <c r="J281" s="22"/>
      <c r="K281" s="22">
        <v>1</v>
      </c>
    </row>
    <row r="282" spans="1:11" customFormat="1" hidden="1" x14ac:dyDescent="0.35">
      <c r="A282" t="s">
        <v>447</v>
      </c>
      <c r="B282" t="s">
        <v>202</v>
      </c>
      <c r="C282" t="s">
        <v>203</v>
      </c>
      <c r="D282" t="s">
        <v>204</v>
      </c>
      <c r="E282">
        <f>SUM(Table112[[#This Row],[2026]:[2014]])</f>
        <v>1</v>
      </c>
      <c r="F282" s="22"/>
      <c r="G282" s="22"/>
      <c r="H282" s="22">
        <v>1</v>
      </c>
      <c r="I282" s="22"/>
      <c r="J282" s="22"/>
      <c r="K282" s="22"/>
    </row>
    <row r="283" spans="1:11" customFormat="1" hidden="1" x14ac:dyDescent="0.35">
      <c r="A283" t="s">
        <v>447</v>
      </c>
      <c r="B283" t="s">
        <v>212</v>
      </c>
      <c r="C283" t="s">
        <v>453</v>
      </c>
      <c r="D283" t="s">
        <v>454</v>
      </c>
      <c r="E283">
        <f>SUM(Table112[[#This Row],[2026]:[2014]])</f>
        <v>0</v>
      </c>
      <c r="F283" s="22"/>
      <c r="G283" s="22"/>
      <c r="H283" s="22"/>
      <c r="I283" s="22"/>
      <c r="J283" s="22">
        <v>0</v>
      </c>
      <c r="K283" s="22"/>
    </row>
    <row r="284" spans="1:11" customFormat="1" hidden="1" x14ac:dyDescent="0.35">
      <c r="A284" t="s">
        <v>447</v>
      </c>
      <c r="B284" t="s">
        <v>230</v>
      </c>
      <c r="C284" t="s">
        <v>233</v>
      </c>
      <c r="D284" t="s">
        <v>234</v>
      </c>
      <c r="E284">
        <f>SUM(Table112[[#This Row],[2026]:[2014]])</f>
        <v>1</v>
      </c>
      <c r="F284" s="22"/>
      <c r="G284" s="22"/>
      <c r="H284" s="22">
        <v>1</v>
      </c>
      <c r="I284" s="22"/>
      <c r="J284" s="22"/>
      <c r="K284" s="22"/>
    </row>
    <row r="285" spans="1:11" customFormat="1" hidden="1" x14ac:dyDescent="0.35">
      <c r="A285" t="s">
        <v>447</v>
      </c>
      <c r="B285" t="s">
        <v>235</v>
      </c>
      <c r="C285" t="s">
        <v>236</v>
      </c>
      <c r="D285" t="s">
        <v>237</v>
      </c>
      <c r="E285">
        <f>SUM(Table112[[#This Row],[2026]:[2014]])</f>
        <v>3</v>
      </c>
      <c r="F285" s="22"/>
      <c r="G285" s="22"/>
      <c r="H285" s="22"/>
      <c r="I285" s="22"/>
      <c r="J285" s="22">
        <v>3</v>
      </c>
      <c r="K285" s="22"/>
    </row>
    <row r="286" spans="1:11" customFormat="1" hidden="1" x14ac:dyDescent="0.35">
      <c r="A286" t="s">
        <v>447</v>
      </c>
      <c r="B286" t="s">
        <v>246</v>
      </c>
      <c r="C286" t="s">
        <v>249</v>
      </c>
      <c r="D286" t="s">
        <v>250</v>
      </c>
      <c r="E286">
        <f>SUM(Table112[[#This Row],[2026]:[2014]])</f>
        <v>3</v>
      </c>
      <c r="F286" s="22"/>
      <c r="G286" s="22"/>
      <c r="H286" s="22">
        <v>1</v>
      </c>
      <c r="I286" s="22"/>
      <c r="J286" s="22"/>
      <c r="K286" s="22">
        <v>2</v>
      </c>
    </row>
    <row r="287" spans="1:11" customFormat="1" hidden="1" x14ac:dyDescent="0.35">
      <c r="A287" t="s">
        <v>447</v>
      </c>
      <c r="B287" t="s">
        <v>246</v>
      </c>
      <c r="C287" t="s">
        <v>251</v>
      </c>
      <c r="D287" t="s">
        <v>252</v>
      </c>
      <c r="E287">
        <f>SUM(Table112[[#This Row],[2026]:[2014]])</f>
        <v>4</v>
      </c>
      <c r="F287" s="22"/>
      <c r="G287" s="22"/>
      <c r="H287" s="22"/>
      <c r="I287" s="22"/>
      <c r="J287" s="22">
        <v>1</v>
      </c>
      <c r="K287" s="22">
        <v>3</v>
      </c>
    </row>
    <row r="288" spans="1:11" customFormat="1" hidden="1" x14ac:dyDescent="0.35">
      <c r="A288" t="s">
        <v>447</v>
      </c>
      <c r="B288" t="s">
        <v>263</v>
      </c>
      <c r="C288" s="12" t="s">
        <v>116</v>
      </c>
      <c r="D288" t="s">
        <v>264</v>
      </c>
      <c r="E288">
        <f>SUM(Table112[[#This Row],[2026]:[2014]])</f>
        <v>192</v>
      </c>
      <c r="F288" s="22">
        <v>17</v>
      </c>
      <c r="G288" s="22">
        <v>20</v>
      </c>
      <c r="H288" s="22">
        <v>51</v>
      </c>
      <c r="I288" s="22">
        <v>27</v>
      </c>
      <c r="J288" s="22">
        <v>42</v>
      </c>
      <c r="K288" s="22">
        <v>35</v>
      </c>
    </row>
    <row r="289" spans="1:18" customFormat="1" hidden="1" x14ac:dyDescent="0.35">
      <c r="A289" t="s">
        <v>447</v>
      </c>
      <c r="B289" t="s">
        <v>263</v>
      </c>
      <c r="C289" s="12" t="s">
        <v>116</v>
      </c>
      <c r="D289" t="s">
        <v>400</v>
      </c>
      <c r="E289">
        <f>SUM(Table112[[#This Row],[2026]:[2014]])</f>
        <v>13</v>
      </c>
      <c r="F289" s="22"/>
      <c r="G289" s="22"/>
      <c r="H289" s="22"/>
      <c r="I289" s="22"/>
      <c r="J289" s="22">
        <v>13</v>
      </c>
      <c r="K289" s="22">
        <v>0</v>
      </c>
    </row>
    <row r="290" spans="1:18" customFormat="1" hidden="1" x14ac:dyDescent="0.35">
      <c r="A290" t="s">
        <v>447</v>
      </c>
      <c r="B290" t="s">
        <v>263</v>
      </c>
      <c r="C290" s="12" t="s">
        <v>116</v>
      </c>
      <c r="D290" t="s">
        <v>265</v>
      </c>
      <c r="E290">
        <f>SUM(Table112[[#This Row],[2026]:[2014]])</f>
        <v>10</v>
      </c>
      <c r="F290" s="22"/>
      <c r="G290" s="22"/>
      <c r="H290" s="22"/>
      <c r="I290" s="22"/>
      <c r="J290" s="22"/>
      <c r="K290" s="22">
        <v>10</v>
      </c>
    </row>
    <row r="291" spans="1:18" customFormat="1" hidden="1" x14ac:dyDescent="0.35">
      <c r="A291" t="s">
        <v>447</v>
      </c>
      <c r="B291" t="s">
        <v>263</v>
      </c>
      <c r="C291" s="12" t="s">
        <v>116</v>
      </c>
      <c r="D291" t="s">
        <v>401</v>
      </c>
      <c r="E291">
        <f>SUM(Table112[[#This Row],[2026]:[2014]])</f>
        <v>1</v>
      </c>
      <c r="F291" s="22"/>
      <c r="G291" s="22"/>
      <c r="H291" s="22"/>
      <c r="I291" s="22"/>
      <c r="J291" s="22">
        <v>1</v>
      </c>
      <c r="K291" s="22"/>
    </row>
    <row r="292" spans="1:18" customFormat="1" hidden="1" x14ac:dyDescent="0.35">
      <c r="A292" t="s">
        <v>447</v>
      </c>
      <c r="B292" t="s">
        <v>263</v>
      </c>
      <c r="C292" t="s">
        <v>266</v>
      </c>
      <c r="D292" t="s">
        <v>267</v>
      </c>
      <c r="E292">
        <f>SUM(Table112[[#This Row],[2026]:[2014]])</f>
        <v>17</v>
      </c>
      <c r="F292" s="22"/>
      <c r="G292" s="22"/>
      <c r="H292" s="22"/>
      <c r="I292" s="22">
        <v>8</v>
      </c>
      <c r="J292" s="22">
        <v>5</v>
      </c>
      <c r="K292" s="22">
        <v>4</v>
      </c>
    </row>
    <row r="293" spans="1:18" customFormat="1" hidden="1" x14ac:dyDescent="0.35">
      <c r="A293" t="s">
        <v>447</v>
      </c>
      <c r="B293" t="s">
        <v>263</v>
      </c>
      <c r="C293" t="s">
        <v>278</v>
      </c>
      <c r="D293" t="s">
        <v>279</v>
      </c>
      <c r="E293">
        <f>SUM(Table112[[#This Row],[2026]:[2014]])</f>
        <v>2</v>
      </c>
      <c r="F293" s="22">
        <v>2</v>
      </c>
      <c r="G293" s="22"/>
      <c r="H293" s="22"/>
      <c r="I293" s="22"/>
      <c r="J293" s="22"/>
      <c r="K293" s="22"/>
    </row>
    <row r="294" spans="1:18" customFormat="1" hidden="1" x14ac:dyDescent="0.35">
      <c r="A294" t="s">
        <v>447</v>
      </c>
      <c r="B294" t="s">
        <v>263</v>
      </c>
      <c r="C294" t="s">
        <v>282</v>
      </c>
      <c r="D294" t="s">
        <v>283</v>
      </c>
      <c r="E294">
        <f>SUM(Table112[[#This Row],[2026]:[2014]])</f>
        <v>67</v>
      </c>
      <c r="F294" s="22">
        <v>8</v>
      </c>
      <c r="G294" s="22">
        <v>9</v>
      </c>
      <c r="H294" s="22">
        <v>20</v>
      </c>
      <c r="I294" s="22">
        <v>3</v>
      </c>
      <c r="J294" s="22">
        <v>12</v>
      </c>
      <c r="K294" s="22">
        <v>15</v>
      </c>
    </row>
    <row r="295" spans="1:18" customFormat="1" hidden="1" x14ac:dyDescent="0.35">
      <c r="A295" t="s">
        <v>447</v>
      </c>
      <c r="B295" t="s">
        <v>263</v>
      </c>
      <c r="C295" t="s">
        <v>286</v>
      </c>
      <c r="D295" t="s">
        <v>287</v>
      </c>
      <c r="E295">
        <f>SUM(Table112[[#This Row],[2026]:[2014]])</f>
        <v>1</v>
      </c>
      <c r="F295" s="22"/>
      <c r="G295" s="22">
        <v>1</v>
      </c>
      <c r="H295" s="22"/>
      <c r="I295" s="22"/>
      <c r="J295" s="22"/>
      <c r="K295" s="22"/>
    </row>
    <row r="296" spans="1:18" customFormat="1" hidden="1" x14ac:dyDescent="0.35">
      <c r="A296" t="s">
        <v>447</v>
      </c>
      <c r="B296" t="s">
        <v>263</v>
      </c>
      <c r="C296" t="s">
        <v>288</v>
      </c>
      <c r="D296" t="s">
        <v>289</v>
      </c>
      <c r="E296">
        <f>SUM(Table112[[#This Row],[2026]:[2014]])</f>
        <v>2</v>
      </c>
      <c r="F296" s="22"/>
      <c r="G296" s="22"/>
      <c r="H296" s="22">
        <v>1</v>
      </c>
      <c r="I296" s="22"/>
      <c r="J296" s="22">
        <v>1</v>
      </c>
      <c r="K296" s="22"/>
    </row>
    <row r="297" spans="1:18" customFormat="1" hidden="1" x14ac:dyDescent="0.35">
      <c r="A297" t="s">
        <v>447</v>
      </c>
      <c r="B297" t="s">
        <v>263</v>
      </c>
      <c r="C297" t="s">
        <v>290</v>
      </c>
      <c r="D297" t="s">
        <v>291</v>
      </c>
      <c r="E297">
        <f>SUM(Table112[[#This Row],[2026]:[2014]])</f>
        <v>5</v>
      </c>
      <c r="F297" s="22">
        <v>1</v>
      </c>
      <c r="G297" s="22">
        <v>1</v>
      </c>
      <c r="H297" s="22"/>
      <c r="I297" s="22">
        <v>1</v>
      </c>
      <c r="J297" s="22">
        <v>1</v>
      </c>
      <c r="K297" s="22">
        <v>1</v>
      </c>
    </row>
    <row r="298" spans="1:18" customFormat="1" hidden="1" x14ac:dyDescent="0.35">
      <c r="A298" t="s">
        <v>447</v>
      </c>
      <c r="B298" t="s">
        <v>263</v>
      </c>
      <c r="C298" t="s">
        <v>292</v>
      </c>
      <c r="D298" t="s">
        <v>293</v>
      </c>
      <c r="E298">
        <f>SUM(Table112[[#This Row],[2026]:[2014]])</f>
        <v>4</v>
      </c>
      <c r="F298" s="22"/>
      <c r="G298" s="22"/>
      <c r="H298" s="22">
        <v>2</v>
      </c>
      <c r="I298" s="22">
        <v>2</v>
      </c>
      <c r="J298" s="22"/>
      <c r="K298" s="22"/>
    </row>
    <row r="299" spans="1:18" customFormat="1" hidden="1" x14ac:dyDescent="0.35">
      <c r="A299" t="s">
        <v>447</v>
      </c>
      <c r="B299" t="s">
        <v>263</v>
      </c>
      <c r="C299" t="s">
        <v>408</v>
      </c>
      <c r="D299" t="s">
        <v>409</v>
      </c>
      <c r="E299">
        <f>SUM(Table112[[#This Row],[2026]:[2014]])</f>
        <v>2</v>
      </c>
      <c r="F299" s="22">
        <v>1</v>
      </c>
      <c r="G299" s="22">
        <v>1</v>
      </c>
      <c r="H299" s="22"/>
      <c r="I299" s="22"/>
      <c r="J299" s="22"/>
      <c r="K299" s="22"/>
    </row>
    <row r="300" spans="1:18" customFormat="1" hidden="1" x14ac:dyDescent="0.35">
      <c r="A300" t="s">
        <v>455</v>
      </c>
      <c r="B300" t="s">
        <v>115</v>
      </c>
      <c r="C300" s="12" t="s">
        <v>116</v>
      </c>
      <c r="D300" t="s">
        <v>117</v>
      </c>
      <c r="E300">
        <f>SUM(Table112[[#This Row],[2026]:[2014]])</f>
        <v>1</v>
      </c>
      <c r="F300" s="22"/>
      <c r="G300" s="22"/>
      <c r="H300" s="22"/>
      <c r="I300" s="22"/>
      <c r="J300" s="22"/>
      <c r="K300" s="22"/>
      <c r="L300" s="22">
        <v>1</v>
      </c>
      <c r="M300" s="22"/>
      <c r="N300" s="22"/>
      <c r="O300" s="22"/>
      <c r="P300" s="22"/>
      <c r="Q300" s="22"/>
      <c r="R300" s="22"/>
    </row>
    <row r="301" spans="1:18" customFormat="1" hidden="1" x14ac:dyDescent="0.35">
      <c r="A301" t="s">
        <v>455</v>
      </c>
      <c r="B301" t="s">
        <v>118</v>
      </c>
      <c r="C301" t="s">
        <v>121</v>
      </c>
      <c r="D301" t="s">
        <v>122</v>
      </c>
      <c r="E301">
        <f>SUM(Table112[[#This Row],[2026]:[2014]])</f>
        <v>2</v>
      </c>
      <c r="F301" s="22">
        <v>1</v>
      </c>
      <c r="G301" s="22">
        <v>1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customFormat="1" hidden="1" x14ac:dyDescent="0.35">
      <c r="A302" t="s">
        <v>455</v>
      </c>
      <c r="B302" t="s">
        <v>129</v>
      </c>
      <c r="C302" t="s">
        <v>456</v>
      </c>
      <c r="D302" t="s">
        <v>457</v>
      </c>
      <c r="E302">
        <f>SUM(Table112[[#This Row],[2026]:[2014]])</f>
        <v>1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>
        <v>1</v>
      </c>
      <c r="R302" s="22"/>
    </row>
    <row r="303" spans="1:18" customFormat="1" hidden="1" x14ac:dyDescent="0.35">
      <c r="A303" t="s">
        <v>455</v>
      </c>
      <c r="B303" t="s">
        <v>132</v>
      </c>
      <c r="C303" s="12" t="s">
        <v>116</v>
      </c>
      <c r="D303" t="s">
        <v>458</v>
      </c>
      <c r="E303">
        <f>SUM(Table112[[#This Row],[2026]:[2014]])</f>
        <v>6</v>
      </c>
      <c r="F303" s="22"/>
      <c r="G303" s="22"/>
      <c r="H303" s="22"/>
      <c r="I303" s="22"/>
      <c r="J303" s="22"/>
      <c r="K303" s="22"/>
      <c r="L303" s="22">
        <v>6</v>
      </c>
      <c r="M303" s="22"/>
      <c r="N303" s="22"/>
      <c r="O303" s="22"/>
      <c r="P303" s="22"/>
      <c r="Q303" s="22"/>
      <c r="R303" s="22"/>
    </row>
    <row r="304" spans="1:18" customFormat="1" hidden="1" x14ac:dyDescent="0.35">
      <c r="A304" t="s">
        <v>455</v>
      </c>
      <c r="B304" t="s">
        <v>132</v>
      </c>
      <c r="C304" t="s">
        <v>459</v>
      </c>
      <c r="D304" t="s">
        <v>460</v>
      </c>
      <c r="E304">
        <f>SUM(Table112[[#This Row],[2026]:[2014]])</f>
        <v>5</v>
      </c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>
        <v>5</v>
      </c>
    </row>
    <row r="305" spans="1:18" customFormat="1" hidden="1" x14ac:dyDescent="0.35">
      <c r="A305" t="s">
        <v>455</v>
      </c>
      <c r="B305" t="s">
        <v>137</v>
      </c>
      <c r="C305" s="12" t="s">
        <v>116</v>
      </c>
      <c r="D305" t="s">
        <v>138</v>
      </c>
      <c r="E305">
        <f>SUM(Table112[[#This Row],[2026]:[2014]])</f>
        <v>5</v>
      </c>
      <c r="F305" s="22"/>
      <c r="G305" s="22"/>
      <c r="H305" s="22">
        <v>1</v>
      </c>
      <c r="I305" s="22">
        <v>4</v>
      </c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customFormat="1" hidden="1" x14ac:dyDescent="0.35">
      <c r="A306" t="s">
        <v>455</v>
      </c>
      <c r="B306" t="s">
        <v>137</v>
      </c>
      <c r="C306" s="12" t="s">
        <v>116</v>
      </c>
      <c r="D306" t="s">
        <v>139</v>
      </c>
      <c r="E306">
        <f>SUM(Table112[[#This Row],[2026]:[2014]])</f>
        <v>-4</v>
      </c>
      <c r="F306" s="22"/>
      <c r="G306" s="22"/>
      <c r="H306" s="22">
        <v>-3</v>
      </c>
      <c r="I306" s="22"/>
      <c r="J306" s="22">
        <v>-14</v>
      </c>
      <c r="K306" s="22"/>
      <c r="L306" s="22"/>
      <c r="M306" s="22"/>
      <c r="N306" s="22"/>
      <c r="O306" s="22"/>
      <c r="P306" s="22">
        <v>13</v>
      </c>
      <c r="Q306" s="22"/>
      <c r="R306" s="22"/>
    </row>
    <row r="307" spans="1:18" customFormat="1" hidden="1" x14ac:dyDescent="0.35">
      <c r="A307" t="s">
        <v>455</v>
      </c>
      <c r="B307" t="s">
        <v>137</v>
      </c>
      <c r="C307" s="12" t="s">
        <v>116</v>
      </c>
      <c r="D307" t="s">
        <v>334</v>
      </c>
      <c r="E307">
        <f>SUM(Table112[[#This Row],[2026]:[2014]])</f>
        <v>1</v>
      </c>
      <c r="F307" s="22"/>
      <c r="G307" s="22"/>
      <c r="H307" s="22">
        <v>1</v>
      </c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customFormat="1" hidden="1" x14ac:dyDescent="0.35">
      <c r="A308" t="s">
        <v>455</v>
      </c>
      <c r="B308" t="s">
        <v>137</v>
      </c>
      <c r="C308" s="12" t="s">
        <v>116</v>
      </c>
      <c r="D308" t="s">
        <v>141</v>
      </c>
      <c r="E308">
        <f>SUM(Table112[[#This Row],[2026]:[2014]])</f>
        <v>9</v>
      </c>
      <c r="F308" s="22"/>
      <c r="G308" s="22"/>
      <c r="H308" s="22">
        <v>3</v>
      </c>
      <c r="I308" s="22">
        <v>5</v>
      </c>
      <c r="J308" s="22"/>
      <c r="K308" s="22"/>
      <c r="L308" s="22">
        <v>1</v>
      </c>
      <c r="M308" s="22"/>
      <c r="N308" s="22"/>
      <c r="O308" s="22"/>
      <c r="P308" s="22"/>
      <c r="Q308" s="22"/>
      <c r="R308" s="22"/>
    </row>
    <row r="309" spans="1:18" customFormat="1" hidden="1" x14ac:dyDescent="0.35">
      <c r="A309" t="s">
        <v>455</v>
      </c>
      <c r="B309" t="s">
        <v>137</v>
      </c>
      <c r="C309" s="12" t="s">
        <v>116</v>
      </c>
      <c r="D309" t="s">
        <v>337</v>
      </c>
      <c r="E309">
        <f>SUM(Table112[[#This Row],[2026]:[2014]])</f>
        <v>20</v>
      </c>
      <c r="F309" s="22"/>
      <c r="G309" s="22"/>
      <c r="H309" s="22"/>
      <c r="I309" s="22"/>
      <c r="J309" s="22">
        <v>20</v>
      </c>
      <c r="K309" s="22"/>
      <c r="L309" s="22"/>
      <c r="M309" s="22"/>
      <c r="N309" s="22"/>
      <c r="O309" s="22"/>
      <c r="P309" s="22"/>
      <c r="Q309" s="22"/>
      <c r="R309" s="22"/>
    </row>
    <row r="310" spans="1:18" customFormat="1" hidden="1" x14ac:dyDescent="0.35">
      <c r="A310" t="s">
        <v>455</v>
      </c>
      <c r="B310" t="s">
        <v>137</v>
      </c>
      <c r="C310" s="12" t="s">
        <v>116</v>
      </c>
      <c r="D310" t="s">
        <v>143</v>
      </c>
      <c r="E310">
        <f>SUM(Table112[[#This Row],[2026]:[2014]])</f>
        <v>1</v>
      </c>
      <c r="F310" s="22"/>
      <c r="G310" s="22"/>
      <c r="H310" s="22">
        <v>1</v>
      </c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customFormat="1" hidden="1" x14ac:dyDescent="0.35">
      <c r="A311" t="s">
        <v>455</v>
      </c>
      <c r="B311" t="s">
        <v>137</v>
      </c>
      <c r="C311" t="s">
        <v>448</v>
      </c>
      <c r="D311" t="s">
        <v>449</v>
      </c>
      <c r="E311">
        <f>SUM(Table112[[#This Row],[2026]:[2014]])</f>
        <v>2</v>
      </c>
      <c r="F311" s="22"/>
      <c r="G311" s="22"/>
      <c r="H311" s="22"/>
      <c r="I311" s="22"/>
      <c r="J311" s="22">
        <v>2</v>
      </c>
      <c r="K311" s="22"/>
      <c r="L311" s="22"/>
      <c r="M311" s="22"/>
      <c r="N311" s="22"/>
      <c r="O311" s="22"/>
      <c r="P311" s="22"/>
      <c r="Q311" s="22"/>
      <c r="R311" s="22"/>
    </row>
    <row r="312" spans="1:18" customFormat="1" hidden="1" x14ac:dyDescent="0.35">
      <c r="A312" t="s">
        <v>455</v>
      </c>
      <c r="B312" t="s">
        <v>137</v>
      </c>
      <c r="C312" t="s">
        <v>461</v>
      </c>
      <c r="D312" t="s">
        <v>462</v>
      </c>
      <c r="E312">
        <f>SUM(Table112[[#This Row],[2026]:[2014]])</f>
        <v>6</v>
      </c>
      <c r="F312" s="22"/>
      <c r="G312" s="22"/>
      <c r="H312" s="22"/>
      <c r="I312" s="22"/>
      <c r="J312" s="22"/>
      <c r="K312" s="22"/>
      <c r="L312" s="22">
        <v>4</v>
      </c>
      <c r="M312" s="22">
        <v>2</v>
      </c>
      <c r="N312" s="22"/>
      <c r="O312" s="22"/>
      <c r="P312" s="22"/>
      <c r="Q312" s="22"/>
      <c r="R312" s="22"/>
    </row>
    <row r="313" spans="1:18" customFormat="1" hidden="1" x14ac:dyDescent="0.35">
      <c r="A313" t="s">
        <v>455</v>
      </c>
      <c r="B313" t="s">
        <v>137</v>
      </c>
      <c r="C313" t="s">
        <v>152</v>
      </c>
      <c r="D313" t="s">
        <v>153</v>
      </c>
      <c r="E313">
        <f>SUM(Table112[[#This Row],[2026]:[2014]])</f>
        <v>1</v>
      </c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>
        <v>1</v>
      </c>
      <c r="R313" s="22"/>
    </row>
    <row r="314" spans="1:18" customFormat="1" hidden="1" x14ac:dyDescent="0.35">
      <c r="A314" t="s">
        <v>455</v>
      </c>
      <c r="B314" t="s">
        <v>137</v>
      </c>
      <c r="C314" t="s">
        <v>356</v>
      </c>
      <c r="D314" t="s">
        <v>357</v>
      </c>
      <c r="E314">
        <f>SUM(Table112[[#This Row],[2026]:[2014]])</f>
        <v>1</v>
      </c>
      <c r="F314" s="22"/>
      <c r="G314" s="22"/>
      <c r="H314" s="22"/>
      <c r="I314" s="22"/>
      <c r="J314" s="22">
        <v>1</v>
      </c>
      <c r="K314" s="22"/>
      <c r="L314" s="22"/>
      <c r="M314" s="22"/>
      <c r="N314" s="22"/>
      <c r="O314" s="22"/>
      <c r="P314" s="22"/>
      <c r="Q314" s="22"/>
      <c r="R314" s="22"/>
    </row>
    <row r="315" spans="1:18" customFormat="1" hidden="1" x14ac:dyDescent="0.35">
      <c r="A315" t="s">
        <v>455</v>
      </c>
      <c r="B315" t="s">
        <v>358</v>
      </c>
      <c r="C315" t="s">
        <v>463</v>
      </c>
      <c r="D315" t="s">
        <v>464</v>
      </c>
      <c r="E315">
        <f>SUM(Table112[[#This Row],[2026]:[2014]])</f>
        <v>1</v>
      </c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>
        <v>1</v>
      </c>
    </row>
    <row r="316" spans="1:18" customFormat="1" hidden="1" x14ac:dyDescent="0.35">
      <c r="A316" t="s">
        <v>455</v>
      </c>
      <c r="B316" t="s">
        <v>465</v>
      </c>
      <c r="C316" t="s">
        <v>466</v>
      </c>
      <c r="D316" t="s">
        <v>467</v>
      </c>
      <c r="E316">
        <f>SUM(Table112[[#This Row],[2026]:[2014]])</f>
        <v>0</v>
      </c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>
        <v>0</v>
      </c>
      <c r="Q316" s="22"/>
      <c r="R316" s="22"/>
    </row>
    <row r="317" spans="1:18" customFormat="1" hidden="1" x14ac:dyDescent="0.35">
      <c r="A317" t="s">
        <v>455</v>
      </c>
      <c r="B317" t="s">
        <v>465</v>
      </c>
      <c r="C317" t="s">
        <v>468</v>
      </c>
      <c r="D317" t="s">
        <v>469</v>
      </c>
      <c r="E317">
        <f>SUM(Table112[[#This Row],[2026]:[2014]])</f>
        <v>2</v>
      </c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>
        <v>2</v>
      </c>
      <c r="R317" s="22"/>
    </row>
    <row r="318" spans="1:18" customFormat="1" hidden="1" x14ac:dyDescent="0.35">
      <c r="A318" t="s">
        <v>455</v>
      </c>
      <c r="B318" t="s">
        <v>164</v>
      </c>
      <c r="C318" t="s">
        <v>470</v>
      </c>
      <c r="D318" t="s">
        <v>471</v>
      </c>
      <c r="E318">
        <f>SUM(Table112[[#This Row],[2026]:[2014]])</f>
        <v>-1</v>
      </c>
      <c r="F318" s="22"/>
      <c r="G318" s="22"/>
      <c r="H318" s="22"/>
      <c r="I318" s="22"/>
      <c r="J318" s="22"/>
      <c r="K318" s="22"/>
      <c r="L318" s="22"/>
      <c r="M318" s="22"/>
      <c r="N318" s="22"/>
      <c r="O318" s="22">
        <v>-1</v>
      </c>
      <c r="P318" s="22"/>
      <c r="Q318" s="22"/>
      <c r="R318" s="22"/>
    </row>
    <row r="319" spans="1:18" customFormat="1" hidden="1" x14ac:dyDescent="0.35">
      <c r="A319" t="s">
        <v>455</v>
      </c>
      <c r="B319" t="s">
        <v>164</v>
      </c>
      <c r="C319" t="s">
        <v>472</v>
      </c>
      <c r="D319" t="s">
        <v>473</v>
      </c>
      <c r="E319">
        <f>SUM(Table112[[#This Row],[2026]:[2014]])</f>
        <v>1</v>
      </c>
      <c r="F319" s="22"/>
      <c r="G319" s="22"/>
      <c r="H319" s="22"/>
      <c r="I319" s="22"/>
      <c r="J319" s="22"/>
      <c r="K319" s="22"/>
      <c r="L319" s="22"/>
      <c r="M319" s="22"/>
      <c r="N319" s="22"/>
      <c r="O319" s="22">
        <v>1</v>
      </c>
      <c r="P319" s="22"/>
      <c r="Q319" s="22"/>
      <c r="R319" s="22"/>
    </row>
    <row r="320" spans="1:18" customFormat="1" hidden="1" x14ac:dyDescent="0.35">
      <c r="A320" t="s">
        <v>455</v>
      </c>
      <c r="B320" t="s">
        <v>173</v>
      </c>
      <c r="C320" t="s">
        <v>474</v>
      </c>
      <c r="D320" t="s">
        <v>475</v>
      </c>
      <c r="E320">
        <f>SUM(Table112[[#This Row],[2026]:[2014]])</f>
        <v>1</v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>
        <v>1</v>
      </c>
      <c r="P320" s="22"/>
      <c r="Q320" s="22"/>
      <c r="R320" s="22"/>
    </row>
    <row r="321" spans="1:18" customFormat="1" hidden="1" x14ac:dyDescent="0.35">
      <c r="A321" t="s">
        <v>455</v>
      </c>
      <c r="B321" t="s">
        <v>173</v>
      </c>
      <c r="C321" t="s">
        <v>174</v>
      </c>
      <c r="D321" t="s">
        <v>175</v>
      </c>
      <c r="E321">
        <f>SUM(Table112[[#This Row],[2026]:[2014]])</f>
        <v>3</v>
      </c>
      <c r="F321" s="22"/>
      <c r="G321" s="22"/>
      <c r="H321" s="22"/>
      <c r="I321" s="22"/>
      <c r="J321" s="22"/>
      <c r="K321" s="22"/>
      <c r="L321" s="22"/>
      <c r="M321" s="22">
        <v>3</v>
      </c>
      <c r="N321" s="22"/>
      <c r="O321" s="22"/>
      <c r="P321" s="22"/>
      <c r="Q321" s="22"/>
      <c r="R321" s="22"/>
    </row>
    <row r="322" spans="1:18" customFormat="1" hidden="1" x14ac:dyDescent="0.35">
      <c r="A322" t="s">
        <v>455</v>
      </c>
      <c r="B322" t="s">
        <v>476</v>
      </c>
      <c r="C322" t="s">
        <v>477</v>
      </c>
      <c r="D322" t="s">
        <v>478</v>
      </c>
      <c r="E322">
        <f>SUM(Table112[[#This Row],[2026]:[2014]])</f>
        <v>2</v>
      </c>
      <c r="F322" s="22"/>
      <c r="G322" s="22"/>
      <c r="H322" s="22"/>
      <c r="I322" s="22"/>
      <c r="J322" s="22"/>
      <c r="K322" s="22"/>
      <c r="L322" s="22"/>
      <c r="M322" s="22"/>
      <c r="N322" s="22"/>
      <c r="O322" s="22">
        <v>1</v>
      </c>
      <c r="P322" s="22"/>
      <c r="Q322" s="22"/>
      <c r="R322" s="22">
        <v>1</v>
      </c>
    </row>
    <row r="323" spans="1:18" customFormat="1" hidden="1" x14ac:dyDescent="0.35">
      <c r="A323" t="s">
        <v>455</v>
      </c>
      <c r="B323" t="s">
        <v>184</v>
      </c>
      <c r="C323" s="12" t="s">
        <v>116</v>
      </c>
      <c r="D323" t="s">
        <v>185</v>
      </c>
      <c r="E323">
        <f>SUM(Table112[[#This Row],[2026]:[2014]])</f>
        <v>2</v>
      </c>
      <c r="F323" s="22"/>
      <c r="G323" s="22"/>
      <c r="H323" s="22"/>
      <c r="I323" s="22">
        <v>-1</v>
      </c>
      <c r="J323" s="22">
        <v>-1</v>
      </c>
      <c r="K323" s="22"/>
      <c r="L323" s="22"/>
      <c r="M323" s="22"/>
      <c r="N323" s="22"/>
      <c r="O323" s="22"/>
      <c r="P323" s="22">
        <v>4</v>
      </c>
      <c r="Q323" s="22"/>
      <c r="R323" s="22"/>
    </row>
    <row r="324" spans="1:18" customFormat="1" hidden="1" x14ac:dyDescent="0.35">
      <c r="A324" t="s">
        <v>455</v>
      </c>
      <c r="B324" t="s">
        <v>184</v>
      </c>
      <c r="C324" t="s">
        <v>479</v>
      </c>
      <c r="D324" t="s">
        <v>480</v>
      </c>
      <c r="E324">
        <f>SUM(Table112[[#This Row],[2026]:[2014]])</f>
        <v>1</v>
      </c>
      <c r="F324" s="22"/>
      <c r="G324" s="22"/>
      <c r="H324" s="22"/>
      <c r="I324" s="22"/>
      <c r="J324" s="22">
        <v>1</v>
      </c>
      <c r="K324" s="22"/>
      <c r="L324" s="22"/>
      <c r="M324" s="22"/>
      <c r="N324" s="22"/>
      <c r="O324" s="22"/>
      <c r="P324" s="22"/>
      <c r="Q324" s="22"/>
      <c r="R324" s="22"/>
    </row>
    <row r="325" spans="1:18" customFormat="1" hidden="1" x14ac:dyDescent="0.35">
      <c r="A325" t="s">
        <v>455</v>
      </c>
      <c r="B325" t="s">
        <v>194</v>
      </c>
      <c r="C325" s="12" t="s">
        <v>116</v>
      </c>
      <c r="D325" t="s">
        <v>196</v>
      </c>
      <c r="E325">
        <f>SUM(Table112[[#This Row],[2026]:[2014]])</f>
        <v>1</v>
      </c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>
        <v>1</v>
      </c>
      <c r="Q325" s="22"/>
      <c r="R325" s="22"/>
    </row>
    <row r="326" spans="1:18" customFormat="1" hidden="1" x14ac:dyDescent="0.35">
      <c r="A326" t="s">
        <v>455</v>
      </c>
      <c r="B326" t="s">
        <v>194</v>
      </c>
      <c r="C326" s="12" t="s">
        <v>116</v>
      </c>
      <c r="D326" t="s">
        <v>198</v>
      </c>
      <c r="E326">
        <f>SUM(Table112[[#This Row],[2026]:[2014]])</f>
        <v>38</v>
      </c>
      <c r="F326" s="22"/>
      <c r="G326" s="22"/>
      <c r="H326" s="22">
        <v>2</v>
      </c>
      <c r="I326" s="22">
        <v>9</v>
      </c>
      <c r="J326" s="22">
        <v>21</v>
      </c>
      <c r="K326" s="22"/>
      <c r="L326" s="22">
        <v>6</v>
      </c>
      <c r="M326" s="22"/>
      <c r="N326" s="22"/>
      <c r="O326" s="22"/>
      <c r="P326" s="22"/>
      <c r="Q326" s="22"/>
      <c r="R326" s="22"/>
    </row>
    <row r="327" spans="1:18" customFormat="1" hidden="1" x14ac:dyDescent="0.35">
      <c r="A327" t="s">
        <v>455</v>
      </c>
      <c r="B327" t="s">
        <v>194</v>
      </c>
      <c r="C327" s="12" t="s">
        <v>116</v>
      </c>
      <c r="D327" t="s">
        <v>381</v>
      </c>
      <c r="E327">
        <f>SUM(Table112[[#This Row],[2026]:[2014]])</f>
        <v>1</v>
      </c>
      <c r="F327" s="22"/>
      <c r="G327" s="22"/>
      <c r="H327" s="22"/>
      <c r="I327" s="22">
        <v>1</v>
      </c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customFormat="1" hidden="1" x14ac:dyDescent="0.35">
      <c r="A328" t="s">
        <v>455</v>
      </c>
      <c r="B328" t="s">
        <v>199</v>
      </c>
      <c r="C328" t="s">
        <v>386</v>
      </c>
      <c r="D328" t="s">
        <v>387</v>
      </c>
      <c r="E328">
        <f>SUM(Table112[[#This Row],[2026]:[2014]])</f>
        <v>1</v>
      </c>
      <c r="F328" s="22"/>
      <c r="G328" s="22"/>
      <c r="H328" s="22"/>
      <c r="I328" s="22"/>
      <c r="J328" s="22"/>
      <c r="K328" s="22"/>
      <c r="L328" s="22">
        <v>1</v>
      </c>
      <c r="M328" s="22"/>
      <c r="N328" s="22"/>
      <c r="O328" s="22"/>
      <c r="P328" s="22"/>
      <c r="Q328" s="22"/>
      <c r="R328" s="22"/>
    </row>
    <row r="329" spans="1:18" customFormat="1" hidden="1" x14ac:dyDescent="0.35">
      <c r="A329" t="s">
        <v>455</v>
      </c>
      <c r="B329" t="s">
        <v>388</v>
      </c>
      <c r="C329" t="s">
        <v>481</v>
      </c>
      <c r="D329" t="s">
        <v>482</v>
      </c>
      <c r="E329">
        <f>SUM(Table112[[#This Row],[2026]:[2014]])</f>
        <v>1</v>
      </c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>
        <v>1</v>
      </c>
    </row>
    <row r="330" spans="1:18" customFormat="1" hidden="1" x14ac:dyDescent="0.35">
      <c r="A330" t="s">
        <v>455</v>
      </c>
      <c r="B330" t="s">
        <v>212</v>
      </c>
      <c r="C330" t="s">
        <v>213</v>
      </c>
      <c r="D330" t="s">
        <v>214</v>
      </c>
      <c r="E330">
        <f>SUM(Table112[[#This Row],[2026]:[2014]])</f>
        <v>3</v>
      </c>
      <c r="F330" s="22"/>
      <c r="G330" s="22"/>
      <c r="H330" s="22"/>
      <c r="I330" s="22"/>
      <c r="J330" s="22"/>
      <c r="K330" s="22"/>
      <c r="L330" s="22">
        <v>1</v>
      </c>
      <c r="M330" s="22">
        <v>1</v>
      </c>
      <c r="N330" s="22"/>
      <c r="O330" s="22">
        <v>1</v>
      </c>
      <c r="P330" s="22"/>
      <c r="Q330" s="22"/>
      <c r="R330" s="22"/>
    </row>
    <row r="331" spans="1:18" customFormat="1" hidden="1" x14ac:dyDescent="0.35">
      <c r="A331" t="s">
        <v>455</v>
      </c>
      <c r="B331" t="s">
        <v>212</v>
      </c>
      <c r="C331" t="s">
        <v>215</v>
      </c>
      <c r="D331" t="s">
        <v>216</v>
      </c>
      <c r="E331">
        <f>SUM(Table112[[#This Row],[2026]:[2014]])</f>
        <v>1</v>
      </c>
      <c r="F331" s="22"/>
      <c r="G331" s="22"/>
      <c r="H331" s="22"/>
      <c r="I331" s="22"/>
      <c r="J331" s="22"/>
      <c r="K331" s="22"/>
      <c r="L331" s="22">
        <v>1</v>
      </c>
      <c r="M331" s="22"/>
      <c r="N331" s="22"/>
      <c r="O331" s="22"/>
      <c r="P331" s="22"/>
      <c r="Q331" s="22"/>
      <c r="R331" s="22"/>
    </row>
    <row r="332" spans="1:18" customFormat="1" hidden="1" x14ac:dyDescent="0.35">
      <c r="A332" t="s">
        <v>455</v>
      </c>
      <c r="B332" t="s">
        <v>212</v>
      </c>
      <c r="C332" t="s">
        <v>483</v>
      </c>
      <c r="D332" t="s">
        <v>484</v>
      </c>
      <c r="E332">
        <f>SUM(Table112[[#This Row],[2026]:[2014]])</f>
        <v>1</v>
      </c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>
        <v>1</v>
      </c>
      <c r="Q332" s="22"/>
      <c r="R332" s="22"/>
    </row>
    <row r="333" spans="1:18" customFormat="1" hidden="1" x14ac:dyDescent="0.35">
      <c r="A333" t="s">
        <v>455</v>
      </c>
      <c r="B333" t="s">
        <v>212</v>
      </c>
      <c r="C333" t="s">
        <v>485</v>
      </c>
      <c r="D333" t="s">
        <v>486</v>
      </c>
      <c r="E333">
        <f>SUM(Table112[[#This Row],[2026]:[2014]])</f>
        <v>1</v>
      </c>
      <c r="F333" s="22"/>
      <c r="G333" s="22"/>
      <c r="H333" s="22"/>
      <c r="I333" s="22"/>
      <c r="J333" s="22"/>
      <c r="K333" s="22"/>
      <c r="L333" s="22"/>
      <c r="M333" s="22">
        <v>1</v>
      </c>
      <c r="N333" s="22"/>
      <c r="O333" s="22"/>
      <c r="P333" s="22"/>
      <c r="Q333" s="22"/>
      <c r="R333" s="22"/>
    </row>
    <row r="334" spans="1:18" customFormat="1" hidden="1" x14ac:dyDescent="0.35">
      <c r="A334" t="s">
        <v>455</v>
      </c>
      <c r="B334" t="s">
        <v>230</v>
      </c>
      <c r="C334" t="s">
        <v>231</v>
      </c>
      <c r="D334" t="s">
        <v>232</v>
      </c>
      <c r="E334">
        <f>SUM(Table112[[#This Row],[2026]:[2014]])</f>
        <v>3</v>
      </c>
      <c r="F334" s="22"/>
      <c r="G334" s="22"/>
      <c r="H334" s="22">
        <v>1</v>
      </c>
      <c r="I334" s="22"/>
      <c r="J334" s="22">
        <v>2</v>
      </c>
      <c r="K334" s="22"/>
      <c r="L334" s="22"/>
      <c r="M334" s="22"/>
      <c r="N334" s="22"/>
      <c r="O334" s="22"/>
      <c r="P334" s="22"/>
      <c r="Q334" s="22"/>
      <c r="R334" s="22"/>
    </row>
    <row r="335" spans="1:18" customFormat="1" hidden="1" x14ac:dyDescent="0.35">
      <c r="A335" t="s">
        <v>455</v>
      </c>
      <c r="B335" t="s">
        <v>230</v>
      </c>
      <c r="C335" t="s">
        <v>487</v>
      </c>
      <c r="D335" t="s">
        <v>488</v>
      </c>
      <c r="E335">
        <f>SUM(Table112[[#This Row],[2026]:[2014]])</f>
        <v>4</v>
      </c>
      <c r="F335" s="22"/>
      <c r="G335" s="22"/>
      <c r="H335" s="22"/>
      <c r="I335" s="22"/>
      <c r="J335" s="22"/>
      <c r="K335" s="22"/>
      <c r="L335" s="22"/>
      <c r="M335" s="22"/>
      <c r="N335" s="22">
        <v>1</v>
      </c>
      <c r="O335" s="22"/>
      <c r="P335" s="22">
        <v>2</v>
      </c>
      <c r="Q335" s="22"/>
      <c r="R335" s="22">
        <v>1</v>
      </c>
    </row>
    <row r="336" spans="1:18" customFormat="1" hidden="1" x14ac:dyDescent="0.35">
      <c r="A336" t="s">
        <v>455</v>
      </c>
      <c r="B336" t="s">
        <v>230</v>
      </c>
      <c r="C336" t="s">
        <v>424</v>
      </c>
      <c r="D336" t="s">
        <v>425</v>
      </c>
      <c r="E336">
        <f>SUM(Table112[[#This Row],[2026]:[2014]])</f>
        <v>3</v>
      </c>
      <c r="F336" s="22"/>
      <c r="G336" s="22"/>
      <c r="H336" s="22"/>
      <c r="I336" s="22"/>
      <c r="J336" s="22"/>
      <c r="K336" s="22"/>
      <c r="L336" s="22"/>
      <c r="M336" s="22">
        <v>1</v>
      </c>
      <c r="N336" s="22"/>
      <c r="O336" s="22">
        <v>2</v>
      </c>
      <c r="P336" s="22"/>
      <c r="Q336" s="22"/>
      <c r="R336" s="22"/>
    </row>
    <row r="337" spans="1:18" customFormat="1" hidden="1" x14ac:dyDescent="0.35">
      <c r="A337" t="s">
        <v>455</v>
      </c>
      <c r="B337" t="s">
        <v>240</v>
      </c>
      <c r="C337" t="s">
        <v>241</v>
      </c>
      <c r="D337" t="s">
        <v>242</v>
      </c>
      <c r="E337">
        <f>SUM(Table112[[#This Row],[2026]:[2014]])</f>
        <v>3</v>
      </c>
      <c r="F337" s="22"/>
      <c r="G337" s="22"/>
      <c r="H337" s="22"/>
      <c r="I337" s="22">
        <v>3</v>
      </c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customFormat="1" hidden="1" x14ac:dyDescent="0.35">
      <c r="A338" t="s">
        <v>455</v>
      </c>
      <c r="B338" t="s">
        <v>246</v>
      </c>
      <c r="C338" t="s">
        <v>249</v>
      </c>
      <c r="D338" t="s">
        <v>250</v>
      </c>
      <c r="E338">
        <f>SUM(Table112[[#This Row],[2026]:[2014]])</f>
        <v>3</v>
      </c>
      <c r="F338" s="22"/>
      <c r="G338" s="22"/>
      <c r="H338" s="22">
        <v>1</v>
      </c>
      <c r="I338" s="22"/>
      <c r="J338" s="22">
        <v>1</v>
      </c>
      <c r="K338" s="22">
        <v>1</v>
      </c>
      <c r="L338" s="22"/>
      <c r="M338" s="22"/>
      <c r="N338" s="22"/>
      <c r="O338" s="22"/>
      <c r="P338" s="22"/>
      <c r="Q338" s="22"/>
      <c r="R338" s="22"/>
    </row>
    <row r="339" spans="1:18" customFormat="1" hidden="1" x14ac:dyDescent="0.35">
      <c r="A339" t="s">
        <v>455</v>
      </c>
      <c r="B339" t="s">
        <v>246</v>
      </c>
      <c r="C339" t="s">
        <v>251</v>
      </c>
      <c r="D339" t="s">
        <v>252</v>
      </c>
      <c r="E339">
        <f>SUM(Table112[[#This Row],[2026]:[2014]])</f>
        <v>22</v>
      </c>
      <c r="F339" s="22"/>
      <c r="G339" s="22"/>
      <c r="H339" s="22"/>
      <c r="I339" s="22"/>
      <c r="J339" s="22">
        <v>1</v>
      </c>
      <c r="K339" s="22">
        <v>2</v>
      </c>
      <c r="L339" s="22">
        <v>2</v>
      </c>
      <c r="M339" s="22"/>
      <c r="N339" s="22">
        <v>4</v>
      </c>
      <c r="O339" s="22">
        <v>1</v>
      </c>
      <c r="P339" s="22">
        <v>7</v>
      </c>
      <c r="Q339" s="22">
        <v>2</v>
      </c>
      <c r="R339" s="22">
        <v>3</v>
      </c>
    </row>
    <row r="340" spans="1:18" customFormat="1" hidden="1" x14ac:dyDescent="0.35">
      <c r="A340" t="s">
        <v>455</v>
      </c>
      <c r="B340" t="s">
        <v>263</v>
      </c>
      <c r="C340" s="12" t="s">
        <v>116</v>
      </c>
      <c r="D340" t="s">
        <v>264</v>
      </c>
      <c r="E340">
        <f>SUM(Table112[[#This Row],[2026]:[2014]])</f>
        <v>614</v>
      </c>
      <c r="F340" s="22">
        <v>31</v>
      </c>
      <c r="G340" s="22">
        <v>41</v>
      </c>
      <c r="H340" s="22">
        <v>29</v>
      </c>
      <c r="I340" s="22">
        <v>67</v>
      </c>
      <c r="J340" s="22">
        <v>42</v>
      </c>
      <c r="K340" s="22">
        <v>73</v>
      </c>
      <c r="L340" s="22">
        <v>37</v>
      </c>
      <c r="M340" s="22">
        <v>92</v>
      </c>
      <c r="N340" s="22">
        <v>65</v>
      </c>
      <c r="O340" s="22">
        <v>39</v>
      </c>
      <c r="P340" s="22">
        <v>30</v>
      </c>
      <c r="Q340" s="22">
        <v>36</v>
      </c>
      <c r="R340" s="22">
        <v>32</v>
      </c>
    </row>
    <row r="341" spans="1:18" customFormat="1" hidden="1" x14ac:dyDescent="0.35">
      <c r="A341" t="s">
        <v>455</v>
      </c>
      <c r="B341" t="s">
        <v>263</v>
      </c>
      <c r="C341" s="12" t="s">
        <v>116</v>
      </c>
      <c r="D341" t="s">
        <v>400</v>
      </c>
      <c r="E341">
        <f>SUM(Table112[[#This Row],[2026]:[2014]])</f>
        <v>8</v>
      </c>
      <c r="F341" s="22"/>
      <c r="G341" s="22"/>
      <c r="H341" s="22"/>
      <c r="I341" s="22"/>
      <c r="J341" s="22"/>
      <c r="K341" s="22"/>
      <c r="L341" s="22">
        <v>7</v>
      </c>
      <c r="M341" s="22"/>
      <c r="N341" s="22"/>
      <c r="O341" s="22">
        <v>1</v>
      </c>
      <c r="P341" s="22"/>
      <c r="Q341" s="22"/>
      <c r="R341" s="22"/>
    </row>
    <row r="342" spans="1:18" customFormat="1" hidden="1" x14ac:dyDescent="0.35">
      <c r="A342" t="s">
        <v>455</v>
      </c>
      <c r="B342" t="s">
        <v>263</v>
      </c>
      <c r="C342" t="s">
        <v>266</v>
      </c>
      <c r="D342" t="s">
        <v>267</v>
      </c>
      <c r="E342">
        <f>SUM(Table112[[#This Row],[2026]:[2014]])</f>
        <v>120</v>
      </c>
      <c r="F342" s="22"/>
      <c r="G342" s="22"/>
      <c r="H342" s="22"/>
      <c r="I342" s="22">
        <v>5</v>
      </c>
      <c r="J342" s="22">
        <v>1</v>
      </c>
      <c r="K342" s="22">
        <v>11</v>
      </c>
      <c r="L342" s="22">
        <v>14</v>
      </c>
      <c r="M342" s="22">
        <v>15</v>
      </c>
      <c r="N342" s="22">
        <v>16</v>
      </c>
      <c r="O342" s="22">
        <v>30</v>
      </c>
      <c r="P342" s="22">
        <v>24</v>
      </c>
      <c r="Q342" s="22">
        <v>3</v>
      </c>
      <c r="R342" s="22">
        <v>1</v>
      </c>
    </row>
    <row r="343" spans="1:18" customFormat="1" hidden="1" x14ac:dyDescent="0.35">
      <c r="A343" t="s">
        <v>455</v>
      </c>
      <c r="B343" t="s">
        <v>263</v>
      </c>
      <c r="C343" t="s">
        <v>268</v>
      </c>
      <c r="D343" t="s">
        <v>269</v>
      </c>
      <c r="E343">
        <f>SUM(Table112[[#This Row],[2026]:[2014]])</f>
        <v>8</v>
      </c>
      <c r="F343" s="22"/>
      <c r="G343" s="22"/>
      <c r="H343" s="22">
        <v>1</v>
      </c>
      <c r="I343" s="22"/>
      <c r="J343" s="22"/>
      <c r="K343" s="22">
        <v>5</v>
      </c>
      <c r="L343" s="22"/>
      <c r="M343" s="22">
        <v>2</v>
      </c>
      <c r="N343" s="22"/>
      <c r="O343" s="22"/>
      <c r="P343" s="22"/>
      <c r="Q343" s="22"/>
      <c r="R343" s="22"/>
    </row>
    <row r="344" spans="1:18" customFormat="1" hidden="1" x14ac:dyDescent="0.35">
      <c r="A344" t="s">
        <v>455</v>
      </c>
      <c r="B344" t="s">
        <v>263</v>
      </c>
      <c r="C344" t="s">
        <v>489</v>
      </c>
      <c r="D344" t="s">
        <v>490</v>
      </c>
      <c r="E344">
        <f>SUM(Table112[[#This Row],[2026]:[2014]])</f>
        <v>2</v>
      </c>
      <c r="F344" s="22"/>
      <c r="G344" s="22"/>
      <c r="H344" s="22"/>
      <c r="I344" s="22"/>
      <c r="J344" s="22"/>
      <c r="K344" s="22"/>
      <c r="L344" s="22"/>
      <c r="M344" s="22"/>
      <c r="N344" s="22"/>
      <c r="O344" s="22">
        <v>2</v>
      </c>
      <c r="P344" s="22"/>
      <c r="Q344" s="22"/>
      <c r="R344" s="22"/>
    </row>
    <row r="345" spans="1:18" customFormat="1" hidden="1" x14ac:dyDescent="0.35">
      <c r="A345" t="s">
        <v>455</v>
      </c>
      <c r="B345" t="s">
        <v>263</v>
      </c>
      <c r="C345" t="s">
        <v>491</v>
      </c>
      <c r="D345" t="s">
        <v>492</v>
      </c>
      <c r="E345">
        <f>SUM(Table112[[#This Row],[2026]:[2014]])</f>
        <v>1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>
        <v>-1</v>
      </c>
      <c r="Q345" s="22">
        <v>2</v>
      </c>
      <c r="R345" s="22"/>
    </row>
    <row r="346" spans="1:18" customFormat="1" hidden="1" x14ac:dyDescent="0.35">
      <c r="A346" t="s">
        <v>455</v>
      </c>
      <c r="B346" t="s">
        <v>263</v>
      </c>
      <c r="C346" t="s">
        <v>493</v>
      </c>
      <c r="D346" t="s">
        <v>494</v>
      </c>
      <c r="E346">
        <f>SUM(Table112[[#This Row],[2026]:[2014]])</f>
        <v>0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>
        <v>-1</v>
      </c>
      <c r="R346" s="22">
        <v>1</v>
      </c>
    </row>
    <row r="347" spans="1:18" customFormat="1" hidden="1" x14ac:dyDescent="0.35">
      <c r="A347" t="s">
        <v>455</v>
      </c>
      <c r="B347" t="s">
        <v>263</v>
      </c>
      <c r="C347" t="s">
        <v>272</v>
      </c>
      <c r="D347" t="s">
        <v>273</v>
      </c>
      <c r="E347">
        <f>SUM(Table112[[#This Row],[2026]:[2014]])</f>
        <v>1</v>
      </c>
      <c r="F347" s="22"/>
      <c r="G347" s="22"/>
      <c r="H347" s="22"/>
      <c r="I347" s="22"/>
      <c r="J347" s="22"/>
      <c r="K347" s="22"/>
      <c r="L347" s="22">
        <v>1</v>
      </c>
      <c r="M347" s="22"/>
      <c r="N347" s="22"/>
      <c r="O347" s="22"/>
      <c r="P347" s="22"/>
      <c r="Q347" s="22"/>
      <c r="R347" s="22"/>
    </row>
    <row r="348" spans="1:18" customFormat="1" hidden="1" x14ac:dyDescent="0.35">
      <c r="A348" t="s">
        <v>455</v>
      </c>
      <c r="B348" t="s">
        <v>263</v>
      </c>
      <c r="C348" t="s">
        <v>282</v>
      </c>
      <c r="D348" t="s">
        <v>283</v>
      </c>
      <c r="E348">
        <f>SUM(Table112[[#This Row],[2026]:[2014]])</f>
        <v>94</v>
      </c>
      <c r="F348" s="22">
        <v>5</v>
      </c>
      <c r="G348" s="22">
        <v>6</v>
      </c>
      <c r="H348" s="22">
        <v>1</v>
      </c>
      <c r="I348" s="22">
        <v>1</v>
      </c>
      <c r="J348" s="22">
        <v>1</v>
      </c>
      <c r="K348" s="22">
        <v>4</v>
      </c>
      <c r="L348" s="22">
        <v>14</v>
      </c>
      <c r="M348" s="22">
        <v>14</v>
      </c>
      <c r="N348" s="22">
        <v>14</v>
      </c>
      <c r="O348" s="22">
        <v>13</v>
      </c>
      <c r="P348" s="22">
        <v>2</v>
      </c>
      <c r="Q348" s="22">
        <v>10</v>
      </c>
      <c r="R348" s="22">
        <v>9</v>
      </c>
    </row>
    <row r="349" spans="1:18" customFormat="1" hidden="1" x14ac:dyDescent="0.35">
      <c r="A349" t="s">
        <v>455</v>
      </c>
      <c r="B349" t="s">
        <v>263</v>
      </c>
      <c r="C349" t="s">
        <v>284</v>
      </c>
      <c r="D349" t="s">
        <v>285</v>
      </c>
      <c r="E349">
        <f>SUM(Table112[[#This Row],[2026]:[2014]])</f>
        <v>3</v>
      </c>
      <c r="F349" s="22"/>
      <c r="G349" s="22"/>
      <c r="H349" s="22"/>
      <c r="I349" s="22"/>
      <c r="J349" s="22"/>
      <c r="K349" s="22"/>
      <c r="L349" s="22">
        <v>1</v>
      </c>
      <c r="M349" s="22">
        <v>1</v>
      </c>
      <c r="N349" s="22"/>
      <c r="O349" s="22"/>
      <c r="P349" s="22">
        <v>1</v>
      </c>
      <c r="Q349" s="22"/>
      <c r="R349" s="22"/>
    </row>
    <row r="350" spans="1:18" customFormat="1" hidden="1" x14ac:dyDescent="0.35">
      <c r="A350" t="s">
        <v>455</v>
      </c>
      <c r="B350" t="s">
        <v>263</v>
      </c>
      <c r="C350" t="s">
        <v>286</v>
      </c>
      <c r="D350" t="s">
        <v>287</v>
      </c>
      <c r="E350">
        <f>SUM(Table112[[#This Row],[2026]:[2014]])</f>
        <v>1</v>
      </c>
      <c r="F350" s="22"/>
      <c r="G350" s="22"/>
      <c r="H350" s="22"/>
      <c r="I350" s="22">
        <v>1</v>
      </c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customFormat="1" hidden="1" x14ac:dyDescent="0.35">
      <c r="A351" t="s">
        <v>455</v>
      </c>
      <c r="B351" t="s">
        <v>263</v>
      </c>
      <c r="C351" t="s">
        <v>288</v>
      </c>
      <c r="D351" t="s">
        <v>289</v>
      </c>
      <c r="E351">
        <f>SUM(Table112[[#This Row],[2026]:[2014]])</f>
        <v>2</v>
      </c>
      <c r="F351" s="22"/>
      <c r="G351" s="22"/>
      <c r="H351" s="22"/>
      <c r="I351" s="22"/>
      <c r="J351" s="22"/>
      <c r="K351" s="22"/>
      <c r="L351" s="22"/>
      <c r="M351" s="22"/>
      <c r="N351" s="22"/>
      <c r="O351" s="22">
        <v>2</v>
      </c>
      <c r="P351" s="22"/>
      <c r="Q351" s="22"/>
      <c r="R351" s="22"/>
    </row>
    <row r="352" spans="1:18" customFormat="1" hidden="1" x14ac:dyDescent="0.35">
      <c r="A352" t="s">
        <v>455</v>
      </c>
      <c r="B352" t="s">
        <v>263</v>
      </c>
      <c r="C352" t="s">
        <v>426</v>
      </c>
      <c r="D352" t="s">
        <v>427</v>
      </c>
      <c r="E352">
        <f>SUM(Table112[[#This Row],[2026]:[2014]])</f>
        <v>5</v>
      </c>
      <c r="F352" s="22"/>
      <c r="G352" s="22"/>
      <c r="H352" s="22"/>
      <c r="I352" s="22"/>
      <c r="J352" s="22"/>
      <c r="K352" s="22"/>
      <c r="L352" s="22"/>
      <c r="M352" s="22">
        <v>1</v>
      </c>
      <c r="N352" s="22"/>
      <c r="O352" s="22">
        <v>2</v>
      </c>
      <c r="P352" s="22">
        <v>2</v>
      </c>
      <c r="Q352" s="22"/>
      <c r="R352" s="22"/>
    </row>
    <row r="353" spans="1:18" customFormat="1" hidden="1" x14ac:dyDescent="0.35">
      <c r="A353" t="s">
        <v>455</v>
      </c>
      <c r="B353" t="s">
        <v>263</v>
      </c>
      <c r="C353" t="s">
        <v>290</v>
      </c>
      <c r="D353" t="s">
        <v>291</v>
      </c>
      <c r="E353">
        <f>SUM(Table112[[#This Row],[2026]:[2014]])</f>
        <v>31</v>
      </c>
      <c r="F353" s="22"/>
      <c r="G353" s="22"/>
      <c r="H353" s="22">
        <v>1</v>
      </c>
      <c r="I353" s="22">
        <v>1</v>
      </c>
      <c r="J353" s="22">
        <v>1</v>
      </c>
      <c r="K353" s="22">
        <v>6</v>
      </c>
      <c r="L353" s="22">
        <v>3</v>
      </c>
      <c r="M353" s="22"/>
      <c r="N353" s="22">
        <v>7</v>
      </c>
      <c r="O353" s="22">
        <v>8</v>
      </c>
      <c r="P353" s="22">
        <v>3</v>
      </c>
      <c r="Q353" s="22">
        <v>1</v>
      </c>
      <c r="R353" s="22"/>
    </row>
    <row r="354" spans="1:18" customFormat="1" hidden="1" x14ac:dyDescent="0.35">
      <c r="A354" t="s">
        <v>455</v>
      </c>
      <c r="B354" t="s">
        <v>263</v>
      </c>
      <c r="C354" t="s">
        <v>495</v>
      </c>
      <c r="D354" t="s">
        <v>496</v>
      </c>
      <c r="E354">
        <f>SUM(Table112[[#This Row],[2026]:[2014]])</f>
        <v>2</v>
      </c>
      <c r="F354" s="22"/>
      <c r="G354" s="22">
        <v>1</v>
      </c>
      <c r="H354" s="22">
        <v>1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customFormat="1" hidden="1" x14ac:dyDescent="0.35">
      <c r="A355" t="s">
        <v>455</v>
      </c>
      <c r="B355" t="s">
        <v>263</v>
      </c>
      <c r="C355" t="s">
        <v>292</v>
      </c>
      <c r="D355" t="s">
        <v>293</v>
      </c>
      <c r="E355">
        <f>SUM(Table112[[#This Row],[2026]:[2014]])</f>
        <v>15</v>
      </c>
      <c r="F355" s="22"/>
      <c r="G355" s="22">
        <v>1</v>
      </c>
      <c r="H355" s="22"/>
      <c r="I355" s="22">
        <v>4</v>
      </c>
      <c r="J355" s="22"/>
      <c r="K355" s="22">
        <v>2</v>
      </c>
      <c r="L355" s="22">
        <v>1</v>
      </c>
      <c r="M355" s="22">
        <v>1</v>
      </c>
      <c r="N355" s="22">
        <v>4</v>
      </c>
      <c r="O355" s="22"/>
      <c r="P355" s="22"/>
      <c r="Q355" s="22">
        <v>2</v>
      </c>
      <c r="R355" s="22"/>
    </row>
    <row r="356" spans="1:18" customFormat="1" hidden="1" x14ac:dyDescent="0.35">
      <c r="A356" t="s">
        <v>455</v>
      </c>
      <c r="B356" t="s">
        <v>263</v>
      </c>
      <c r="C356" t="s">
        <v>497</v>
      </c>
      <c r="D356" t="s">
        <v>498</v>
      </c>
      <c r="E356">
        <f>SUM(Table112[[#This Row],[2026]:[2014]])</f>
        <v>1</v>
      </c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>
        <v>1</v>
      </c>
      <c r="R356" s="22"/>
    </row>
    <row r="357" spans="1:18" customFormat="1" hidden="1" x14ac:dyDescent="0.35">
      <c r="A357" t="s">
        <v>455</v>
      </c>
      <c r="B357" t="s">
        <v>263</v>
      </c>
      <c r="C357" t="s">
        <v>430</v>
      </c>
      <c r="D357" t="s">
        <v>431</v>
      </c>
      <c r="E357">
        <f>SUM(Table112[[#This Row],[2026]:[2014]])</f>
        <v>59</v>
      </c>
      <c r="F357" s="22"/>
      <c r="G357" s="22"/>
      <c r="H357" s="22"/>
      <c r="I357" s="22"/>
      <c r="J357" s="22"/>
      <c r="K357" s="22"/>
      <c r="L357" s="22">
        <v>1</v>
      </c>
      <c r="M357" s="22"/>
      <c r="N357" s="22">
        <v>1</v>
      </c>
      <c r="O357" s="22">
        <v>8</v>
      </c>
      <c r="P357" s="22">
        <v>9</v>
      </c>
      <c r="Q357" s="22">
        <v>17</v>
      </c>
      <c r="R357" s="22">
        <v>23</v>
      </c>
    </row>
    <row r="358" spans="1:18" customFormat="1" hidden="1" x14ac:dyDescent="0.35">
      <c r="A358" t="s">
        <v>455</v>
      </c>
      <c r="B358" t="s">
        <v>263</v>
      </c>
      <c r="C358" t="s">
        <v>499</v>
      </c>
      <c r="D358" t="s">
        <v>500</v>
      </c>
      <c r="E358">
        <f>SUM(Table112[[#This Row],[2026]:[2014]])</f>
        <v>0</v>
      </c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>
        <v>-1</v>
      </c>
      <c r="Q358" s="22">
        <v>1</v>
      </c>
      <c r="R358" s="22"/>
    </row>
    <row r="359" spans="1:18" customFormat="1" hidden="1" x14ac:dyDescent="0.35">
      <c r="A359" t="s">
        <v>455</v>
      </c>
      <c r="B359" t="s">
        <v>263</v>
      </c>
      <c r="C359" t="s">
        <v>501</v>
      </c>
      <c r="D359" t="s">
        <v>502</v>
      </c>
      <c r="E359">
        <f>SUM(Table112[[#This Row],[2026]:[2014]])</f>
        <v>13</v>
      </c>
      <c r="F359" s="22"/>
      <c r="G359" s="22"/>
      <c r="H359" s="22"/>
      <c r="I359" s="22"/>
      <c r="J359" s="22"/>
      <c r="K359" s="22"/>
      <c r="L359" s="22"/>
      <c r="M359" s="22"/>
      <c r="N359" s="22"/>
      <c r="O359" s="22">
        <v>1</v>
      </c>
      <c r="P359" s="22">
        <v>3</v>
      </c>
      <c r="Q359" s="22">
        <v>4</v>
      </c>
      <c r="R359" s="22">
        <v>5</v>
      </c>
    </row>
    <row r="360" spans="1:18" customFormat="1" hidden="1" x14ac:dyDescent="0.35">
      <c r="A360" t="s">
        <v>455</v>
      </c>
      <c r="B360" t="s">
        <v>263</v>
      </c>
      <c r="C360" t="s">
        <v>503</v>
      </c>
      <c r="D360" t="s">
        <v>504</v>
      </c>
      <c r="E360">
        <f>SUM(Table112[[#This Row],[2026]:[2014]])</f>
        <v>9</v>
      </c>
      <c r="F360" s="22"/>
      <c r="G360" s="22">
        <v>1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>
        <v>3</v>
      </c>
      <c r="R360" s="22">
        <v>5</v>
      </c>
    </row>
    <row r="361" spans="1:18" customFormat="1" hidden="1" x14ac:dyDescent="0.35">
      <c r="A361" t="s">
        <v>455</v>
      </c>
      <c r="B361" t="s">
        <v>263</v>
      </c>
      <c r="C361" t="s">
        <v>505</v>
      </c>
      <c r="D361" t="s">
        <v>506</v>
      </c>
      <c r="E361">
        <f>SUM(Table112[[#This Row],[2026]:[2014]])</f>
        <v>9</v>
      </c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>
        <v>9</v>
      </c>
    </row>
    <row r="362" spans="1:18" customFormat="1" hidden="1" x14ac:dyDescent="0.35">
      <c r="A362" t="s">
        <v>455</v>
      </c>
      <c r="B362" t="s">
        <v>263</v>
      </c>
      <c r="C362" t="s">
        <v>507</v>
      </c>
      <c r="D362" t="s">
        <v>508</v>
      </c>
      <c r="E362">
        <f>SUM(Table112[[#This Row],[2026]:[2014]])</f>
        <v>6</v>
      </c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>
        <v>6</v>
      </c>
      <c r="R362" s="22"/>
    </row>
    <row r="363" spans="1:18" customFormat="1" hidden="1" x14ac:dyDescent="0.35">
      <c r="A363" t="s">
        <v>455</v>
      </c>
      <c r="B363" t="s">
        <v>263</v>
      </c>
      <c r="C363" t="s">
        <v>432</v>
      </c>
      <c r="D363" t="s">
        <v>433</v>
      </c>
      <c r="E363">
        <f>SUM(Table112[[#This Row],[2026]:[2014]])</f>
        <v>21</v>
      </c>
      <c r="F363" s="22"/>
      <c r="G363" s="22"/>
      <c r="H363" s="22"/>
      <c r="I363" s="22"/>
      <c r="J363" s="22"/>
      <c r="K363" s="22"/>
      <c r="L363" s="22">
        <v>7</v>
      </c>
      <c r="M363" s="22">
        <v>6</v>
      </c>
      <c r="N363" s="22">
        <v>3</v>
      </c>
      <c r="O363" s="22">
        <v>4</v>
      </c>
      <c r="P363" s="22"/>
      <c r="Q363" s="22">
        <v>1</v>
      </c>
      <c r="R363" s="22"/>
    </row>
    <row r="364" spans="1:18" customFormat="1" hidden="1" x14ac:dyDescent="0.35">
      <c r="A364" t="s">
        <v>455</v>
      </c>
      <c r="B364" t="s">
        <v>263</v>
      </c>
      <c r="C364" t="s">
        <v>414</v>
      </c>
      <c r="D364" t="s">
        <v>415</v>
      </c>
      <c r="E364">
        <f>SUM(Table112[[#This Row],[2026]:[2014]])</f>
        <v>0</v>
      </c>
      <c r="F364" s="22"/>
      <c r="G364" s="22"/>
      <c r="H364" s="22"/>
      <c r="I364" s="22"/>
      <c r="J364" s="22"/>
      <c r="K364" s="22"/>
      <c r="L364" s="22"/>
      <c r="M364" s="22"/>
      <c r="N364" s="22"/>
      <c r="O364" s="22">
        <v>0</v>
      </c>
      <c r="P364" s="22"/>
      <c r="Q364" s="22"/>
      <c r="R364" s="22"/>
    </row>
    <row r="365" spans="1:18" customFormat="1" hidden="1" x14ac:dyDescent="0.35">
      <c r="A365" t="s">
        <v>455</v>
      </c>
      <c r="B365" t="s">
        <v>263</v>
      </c>
      <c r="C365" t="s">
        <v>509</v>
      </c>
      <c r="D365" t="s">
        <v>510</v>
      </c>
      <c r="E365">
        <f>SUM(Table112[[#This Row],[2026]:[2014]])</f>
        <v>0</v>
      </c>
      <c r="F365" s="22"/>
      <c r="G365" s="22"/>
      <c r="H365" s="22"/>
      <c r="I365" s="22"/>
      <c r="J365" s="22"/>
      <c r="K365" s="22"/>
      <c r="L365" s="22"/>
      <c r="M365" s="22"/>
      <c r="N365" s="22">
        <v>0</v>
      </c>
      <c r="O365" s="22"/>
      <c r="P365" s="22"/>
      <c r="Q365" s="22"/>
      <c r="R365" s="22"/>
    </row>
    <row r="366" spans="1:18" customFormat="1" hidden="1" x14ac:dyDescent="0.35">
      <c r="A366" t="s">
        <v>455</v>
      </c>
      <c r="B366" t="s">
        <v>263</v>
      </c>
      <c r="C366" t="s">
        <v>511</v>
      </c>
      <c r="D366" t="s">
        <v>512</v>
      </c>
      <c r="E366">
        <f>SUM(Table112[[#This Row],[2026]:[2014]])</f>
        <v>18</v>
      </c>
      <c r="F366" s="22"/>
      <c r="G366" s="22"/>
      <c r="H366" s="22"/>
      <c r="I366" s="22"/>
      <c r="J366" s="22"/>
      <c r="K366" s="22"/>
      <c r="L366" s="22"/>
      <c r="M366" s="22">
        <v>4</v>
      </c>
      <c r="N366" s="22">
        <v>11</v>
      </c>
      <c r="O366" s="22">
        <v>3</v>
      </c>
      <c r="P366" s="22"/>
      <c r="Q366" s="22"/>
      <c r="R366" s="22"/>
    </row>
    <row r="367" spans="1:18" customFormat="1" hidden="1" x14ac:dyDescent="0.35">
      <c r="A367" t="s">
        <v>455</v>
      </c>
      <c r="B367" t="s">
        <v>263</v>
      </c>
      <c r="C367" t="s">
        <v>418</v>
      </c>
      <c r="D367" t="s">
        <v>419</v>
      </c>
      <c r="E367">
        <f>SUM(Table112[[#This Row],[2026]:[2014]])</f>
        <v>1</v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>
        <v>1</v>
      </c>
      <c r="P367" s="22"/>
      <c r="Q367" s="22"/>
      <c r="R367" s="22"/>
    </row>
    <row r="368" spans="1:18" customFormat="1" hidden="1" x14ac:dyDescent="0.35">
      <c r="A368" t="s">
        <v>455</v>
      </c>
      <c r="B368" t="s">
        <v>263</v>
      </c>
      <c r="C368" t="s">
        <v>310</v>
      </c>
      <c r="D368" t="s">
        <v>311</v>
      </c>
      <c r="E368">
        <f>SUM(Table112[[#This Row],[2026]:[2014]])</f>
        <v>1</v>
      </c>
      <c r="F368" s="22"/>
      <c r="G368" s="22"/>
      <c r="H368" s="22"/>
      <c r="I368" s="22">
        <v>1</v>
      </c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customFormat="1" hidden="1" x14ac:dyDescent="0.35">
      <c r="A369" t="s">
        <v>455</v>
      </c>
      <c r="B369" t="s">
        <v>263</v>
      </c>
      <c r="C369" t="s">
        <v>312</v>
      </c>
      <c r="D369" t="s">
        <v>313</v>
      </c>
      <c r="E369">
        <f>SUM(Table112[[#This Row],[2026]:[2014]])</f>
        <v>90</v>
      </c>
      <c r="F369" s="22">
        <v>9</v>
      </c>
      <c r="G369" s="22">
        <v>5</v>
      </c>
      <c r="H369" s="22">
        <v>6</v>
      </c>
      <c r="I369" s="22">
        <v>4</v>
      </c>
      <c r="J369" s="22">
        <v>6</v>
      </c>
      <c r="K369" s="22">
        <v>2</v>
      </c>
      <c r="L369" s="22">
        <v>10</v>
      </c>
      <c r="M369" s="22">
        <v>6</v>
      </c>
      <c r="N369" s="22">
        <v>3</v>
      </c>
      <c r="O369" s="22">
        <v>9</v>
      </c>
      <c r="P369" s="22">
        <v>6</v>
      </c>
      <c r="Q369" s="22">
        <v>10</v>
      </c>
      <c r="R369" s="22">
        <v>14</v>
      </c>
    </row>
    <row r="370" spans="1:18" customFormat="1" hidden="1" x14ac:dyDescent="0.35">
      <c r="A370" t="s">
        <v>455</v>
      </c>
      <c r="B370" t="s">
        <v>263</v>
      </c>
      <c r="C370" t="s">
        <v>513</v>
      </c>
      <c r="D370" t="s">
        <v>514</v>
      </c>
      <c r="E370">
        <f>SUM(Table112[[#This Row],[2026]:[2014]])</f>
        <v>4</v>
      </c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>
        <v>4</v>
      </c>
    </row>
    <row r="371" spans="1:18" customFormat="1" hidden="1" x14ac:dyDescent="0.35">
      <c r="A371" t="s">
        <v>515</v>
      </c>
      <c r="B371" t="s">
        <v>137</v>
      </c>
      <c r="C371" t="s">
        <v>146</v>
      </c>
      <c r="D371" t="s">
        <v>147</v>
      </c>
      <c r="E371">
        <f>SUM(Table112[[#This Row],[2026]:[2014]])</f>
        <v>1</v>
      </c>
      <c r="F371" s="22"/>
      <c r="G371" s="22">
        <v>1</v>
      </c>
    </row>
    <row r="372" spans="1:18" customFormat="1" hidden="1" x14ac:dyDescent="0.35">
      <c r="A372" t="s">
        <v>515</v>
      </c>
      <c r="B372" t="s">
        <v>186</v>
      </c>
      <c r="C372" t="s">
        <v>187</v>
      </c>
      <c r="D372" t="s">
        <v>188</v>
      </c>
      <c r="E372">
        <f>SUM(Table112[[#This Row],[2026]:[2014]])</f>
        <v>1</v>
      </c>
      <c r="F372" s="22">
        <v>1</v>
      </c>
      <c r="G372" s="22"/>
    </row>
    <row r="373" spans="1:18" customFormat="1" hidden="1" x14ac:dyDescent="0.35">
      <c r="A373" t="s">
        <v>515</v>
      </c>
      <c r="B373" t="s">
        <v>235</v>
      </c>
      <c r="C373" t="s">
        <v>236</v>
      </c>
      <c r="D373" t="s">
        <v>237</v>
      </c>
      <c r="E373">
        <f>SUM(Table112[[#This Row],[2026]:[2014]])</f>
        <v>2</v>
      </c>
      <c r="F373" s="22">
        <v>2</v>
      </c>
      <c r="G373" s="22"/>
    </row>
    <row r="374" spans="1:18" customFormat="1" hidden="1" x14ac:dyDescent="0.35">
      <c r="A374" t="s">
        <v>515</v>
      </c>
      <c r="B374" t="s">
        <v>246</v>
      </c>
      <c r="C374" t="s">
        <v>247</v>
      </c>
      <c r="D374" t="s">
        <v>248</v>
      </c>
      <c r="E374">
        <f>SUM(Table112[[#This Row],[2026]:[2014]])</f>
        <v>7</v>
      </c>
      <c r="F374" s="22">
        <v>3</v>
      </c>
      <c r="G374" s="22">
        <v>4</v>
      </c>
    </row>
    <row r="375" spans="1:18" customFormat="1" hidden="1" x14ac:dyDescent="0.35">
      <c r="A375" t="s">
        <v>515</v>
      </c>
      <c r="B375" t="s">
        <v>246</v>
      </c>
      <c r="C375" t="s">
        <v>257</v>
      </c>
      <c r="D375" t="s">
        <v>258</v>
      </c>
      <c r="E375">
        <f>SUM(Table112[[#This Row],[2026]:[2014]])</f>
        <v>3</v>
      </c>
      <c r="F375" s="22">
        <v>3</v>
      </c>
      <c r="G375" s="22"/>
    </row>
    <row r="376" spans="1:18" customFormat="1" hidden="1" x14ac:dyDescent="0.35">
      <c r="A376" t="s">
        <v>515</v>
      </c>
      <c r="B376" t="s">
        <v>246</v>
      </c>
      <c r="C376" t="s">
        <v>261</v>
      </c>
      <c r="D376" t="s">
        <v>262</v>
      </c>
      <c r="E376">
        <f>SUM(Table112[[#This Row],[2026]:[2014]])</f>
        <v>5</v>
      </c>
      <c r="F376" s="22"/>
      <c r="G376" s="22">
        <v>5</v>
      </c>
    </row>
    <row r="377" spans="1:18" customFormat="1" hidden="1" x14ac:dyDescent="0.35">
      <c r="A377" t="s">
        <v>515</v>
      </c>
      <c r="B377" t="s">
        <v>263</v>
      </c>
      <c r="C377" s="12" t="s">
        <v>116</v>
      </c>
      <c r="D377" t="s">
        <v>264</v>
      </c>
      <c r="E377">
        <f>SUM(Table112[[#This Row],[2026]:[2014]])</f>
        <v>16</v>
      </c>
      <c r="F377" s="22">
        <v>13</v>
      </c>
      <c r="G377" s="22">
        <v>3</v>
      </c>
    </row>
    <row r="378" spans="1:18" customFormat="1" hidden="1" x14ac:dyDescent="0.35">
      <c r="A378" t="s">
        <v>515</v>
      </c>
      <c r="B378" t="s">
        <v>263</v>
      </c>
      <c r="C378" s="12" t="s">
        <v>116</v>
      </c>
      <c r="D378" t="s">
        <v>265</v>
      </c>
      <c r="E378">
        <f>SUM(Table112[[#This Row],[2026]:[2014]])</f>
        <v>16</v>
      </c>
      <c r="F378" s="22"/>
      <c r="G378" s="22">
        <v>16</v>
      </c>
    </row>
    <row r="379" spans="1:18" customFormat="1" hidden="1" x14ac:dyDescent="0.35">
      <c r="A379" t="s">
        <v>515</v>
      </c>
      <c r="B379" t="s">
        <v>263</v>
      </c>
      <c r="C379" t="s">
        <v>278</v>
      </c>
      <c r="D379" t="s">
        <v>279</v>
      </c>
      <c r="E379">
        <f>SUM(Table112[[#This Row],[2026]:[2014]])</f>
        <v>1</v>
      </c>
      <c r="F379" s="22">
        <v>1</v>
      </c>
      <c r="G379" s="22"/>
    </row>
    <row r="380" spans="1:18" customFormat="1" hidden="1" x14ac:dyDescent="0.35">
      <c r="A380" t="s">
        <v>515</v>
      </c>
      <c r="B380" t="s">
        <v>263</v>
      </c>
      <c r="C380" t="s">
        <v>282</v>
      </c>
      <c r="D380" t="s">
        <v>283</v>
      </c>
      <c r="E380">
        <f>SUM(Table112[[#This Row],[2026]:[2014]])</f>
        <v>9</v>
      </c>
      <c r="F380" s="22">
        <v>4</v>
      </c>
      <c r="G380" s="22">
        <v>5</v>
      </c>
    </row>
    <row r="381" spans="1:18" customFormat="1" hidden="1" x14ac:dyDescent="0.35">
      <c r="A381" t="s">
        <v>516</v>
      </c>
      <c r="B381" t="s">
        <v>517</v>
      </c>
      <c r="C381" t="s">
        <v>518</v>
      </c>
      <c r="D381" t="s">
        <v>519</v>
      </c>
      <c r="E381">
        <f>SUM(Table112[[#This Row],[2026]:[2014]])</f>
        <v>0</v>
      </c>
      <c r="F381" s="12"/>
      <c r="G381" s="12"/>
      <c r="H381" s="12"/>
      <c r="I381" s="12"/>
      <c r="J381" s="12"/>
      <c r="K381" s="12"/>
      <c r="L381" s="22"/>
      <c r="M381" s="22"/>
      <c r="N381" s="22"/>
      <c r="O381" s="22"/>
      <c r="P381" s="22"/>
      <c r="Q381" s="22"/>
      <c r="R381" s="22">
        <v>0</v>
      </c>
    </row>
    <row r="382" spans="1:18" customFormat="1" hidden="1" x14ac:dyDescent="0.35">
      <c r="A382" t="s">
        <v>516</v>
      </c>
      <c r="B382" t="s">
        <v>517</v>
      </c>
      <c r="C382" t="s">
        <v>520</v>
      </c>
      <c r="D382" t="s">
        <v>521</v>
      </c>
      <c r="E382">
        <f>SUM(Table112[[#This Row],[2026]:[2014]])</f>
        <v>1</v>
      </c>
      <c r="F382" s="12"/>
      <c r="G382" s="12"/>
      <c r="H382" s="12"/>
      <c r="I382" s="12"/>
      <c r="J382" s="12"/>
      <c r="K382" s="12"/>
      <c r="L382" s="22"/>
      <c r="M382" s="22"/>
      <c r="N382" s="22"/>
      <c r="O382" s="22"/>
      <c r="P382" s="22"/>
      <c r="Q382" s="22"/>
      <c r="R382" s="22">
        <v>1</v>
      </c>
    </row>
    <row r="383" spans="1:18" customFormat="1" hidden="1" x14ac:dyDescent="0.35">
      <c r="A383" t="s">
        <v>516</v>
      </c>
      <c r="B383" t="s">
        <v>112</v>
      </c>
      <c r="C383" t="s">
        <v>522</v>
      </c>
      <c r="D383" t="s">
        <v>523</v>
      </c>
      <c r="E383">
        <f>SUM(Table112[[#This Row],[2026]:[2014]])</f>
        <v>2</v>
      </c>
      <c r="F383" s="12"/>
      <c r="G383" s="12"/>
      <c r="H383" s="12"/>
      <c r="I383" s="12"/>
      <c r="J383" s="12"/>
      <c r="K383" s="12"/>
      <c r="L383" s="22"/>
      <c r="M383" s="22"/>
      <c r="N383" s="22"/>
      <c r="O383" s="22"/>
      <c r="P383" s="22"/>
      <c r="Q383" s="22"/>
      <c r="R383" s="22">
        <v>2</v>
      </c>
    </row>
    <row r="384" spans="1:18" customFormat="1" hidden="1" x14ac:dyDescent="0.35">
      <c r="A384" t="s">
        <v>516</v>
      </c>
      <c r="B384" t="s">
        <v>115</v>
      </c>
      <c r="C384" s="12" t="s">
        <v>116</v>
      </c>
      <c r="D384" t="s">
        <v>117</v>
      </c>
      <c r="E384">
        <f>SUM(Table112[[#This Row],[2026]:[2014]])</f>
        <v>37</v>
      </c>
      <c r="F384" s="12"/>
      <c r="G384" s="12"/>
      <c r="H384" s="12"/>
      <c r="I384" s="12"/>
      <c r="J384" s="12"/>
      <c r="K384" s="12"/>
      <c r="L384" s="22"/>
      <c r="M384" s="22">
        <v>7</v>
      </c>
      <c r="N384" s="22">
        <v>29</v>
      </c>
      <c r="O384" s="22">
        <v>1</v>
      </c>
      <c r="P384" s="22"/>
      <c r="Q384" s="22"/>
      <c r="R384" s="22"/>
    </row>
    <row r="385" spans="1:18" customFormat="1" hidden="1" x14ac:dyDescent="0.35">
      <c r="A385" t="s">
        <v>516</v>
      </c>
      <c r="B385" t="s">
        <v>118</v>
      </c>
      <c r="C385" t="s">
        <v>524</v>
      </c>
      <c r="D385" t="s">
        <v>525</v>
      </c>
      <c r="E385">
        <f>SUM(Table112[[#This Row],[2026]:[2014]])</f>
        <v>-4</v>
      </c>
      <c r="F385" s="12"/>
      <c r="G385" s="12"/>
      <c r="H385" s="12"/>
      <c r="I385" s="12"/>
      <c r="J385" s="12"/>
      <c r="K385" s="12"/>
      <c r="L385" s="22"/>
      <c r="M385" s="22"/>
      <c r="N385" s="22"/>
      <c r="O385" s="22"/>
      <c r="P385" s="22"/>
      <c r="Q385" s="22"/>
      <c r="R385" s="22">
        <v>-4</v>
      </c>
    </row>
    <row r="386" spans="1:18" customFormat="1" hidden="1" x14ac:dyDescent="0.35">
      <c r="A386" t="s">
        <v>516</v>
      </c>
      <c r="B386" t="s">
        <v>118</v>
      </c>
      <c r="C386" t="s">
        <v>526</v>
      </c>
      <c r="D386" t="s">
        <v>527</v>
      </c>
      <c r="E386">
        <f>SUM(Table112[[#This Row],[2026]:[2014]])</f>
        <v>0</v>
      </c>
      <c r="F386" s="12"/>
      <c r="G386" s="12"/>
      <c r="H386" s="12"/>
      <c r="I386" s="12"/>
      <c r="J386" s="12"/>
      <c r="K386" s="12"/>
      <c r="L386" s="22"/>
      <c r="M386" s="22"/>
      <c r="N386" s="22"/>
      <c r="O386" s="22"/>
      <c r="P386" s="22"/>
      <c r="Q386" s="22"/>
      <c r="R386" s="22">
        <v>0</v>
      </c>
    </row>
    <row r="387" spans="1:18" customFormat="1" hidden="1" x14ac:dyDescent="0.35">
      <c r="A387" t="s">
        <v>516</v>
      </c>
      <c r="B387" t="s">
        <v>126</v>
      </c>
      <c r="C387" t="s">
        <v>127</v>
      </c>
      <c r="D387" t="s">
        <v>128</v>
      </c>
      <c r="E387">
        <f>SUM(Table112[[#This Row],[2026]:[2014]])</f>
        <v>2</v>
      </c>
      <c r="F387" s="12"/>
      <c r="G387" s="12"/>
      <c r="H387" s="12"/>
      <c r="I387" s="12"/>
      <c r="J387" s="12"/>
      <c r="K387" s="12"/>
      <c r="L387" s="22"/>
      <c r="M387" s="22"/>
      <c r="N387" s="22"/>
      <c r="O387" s="22"/>
      <c r="P387" s="22"/>
      <c r="Q387" s="22"/>
      <c r="R387" s="22">
        <v>2</v>
      </c>
    </row>
    <row r="388" spans="1:18" customFormat="1" hidden="1" x14ac:dyDescent="0.35">
      <c r="A388" t="s">
        <v>516</v>
      </c>
      <c r="B388" t="s">
        <v>129</v>
      </c>
      <c r="C388" t="s">
        <v>130</v>
      </c>
      <c r="D388" t="s">
        <v>131</v>
      </c>
      <c r="E388">
        <f>SUM(Table112[[#This Row],[2026]:[2014]])</f>
        <v>1</v>
      </c>
      <c r="F388" s="12"/>
      <c r="G388" s="12"/>
      <c r="H388" s="12"/>
      <c r="I388" s="12"/>
      <c r="J388" s="12"/>
      <c r="K388" s="12"/>
      <c r="L388" s="22"/>
      <c r="M388" s="22"/>
      <c r="N388" s="22">
        <v>1</v>
      </c>
      <c r="O388" s="22"/>
      <c r="P388" s="22"/>
      <c r="Q388" s="22"/>
      <c r="R388" s="22"/>
    </row>
    <row r="389" spans="1:18" customFormat="1" hidden="1" x14ac:dyDescent="0.35">
      <c r="A389" t="s">
        <v>516</v>
      </c>
      <c r="B389" t="s">
        <v>132</v>
      </c>
      <c r="C389" s="12" t="s">
        <v>116</v>
      </c>
      <c r="D389" t="s">
        <v>458</v>
      </c>
      <c r="E389">
        <f>SUM(Table112[[#This Row],[2026]:[2014]])</f>
        <v>19</v>
      </c>
      <c r="F389" s="12"/>
      <c r="G389" s="12"/>
      <c r="H389" s="12"/>
      <c r="I389" s="12"/>
      <c r="J389" s="12"/>
      <c r="K389" s="12"/>
      <c r="L389" s="22"/>
      <c r="M389" s="22">
        <v>1</v>
      </c>
      <c r="N389" s="22">
        <v>15</v>
      </c>
      <c r="O389" s="22">
        <v>1</v>
      </c>
      <c r="P389" s="22"/>
      <c r="Q389" s="22">
        <v>2</v>
      </c>
      <c r="R389" s="22"/>
    </row>
    <row r="390" spans="1:18" customFormat="1" hidden="1" x14ac:dyDescent="0.35">
      <c r="A390" t="s">
        <v>516</v>
      </c>
      <c r="B390" t="s">
        <v>132</v>
      </c>
      <c r="C390" t="s">
        <v>459</v>
      </c>
      <c r="D390" t="s">
        <v>460</v>
      </c>
      <c r="E390">
        <f>SUM(Table112[[#This Row],[2026]:[2014]])</f>
        <v>1</v>
      </c>
      <c r="F390" s="12"/>
      <c r="G390" s="12"/>
      <c r="H390" s="12"/>
      <c r="I390" s="12"/>
      <c r="J390" s="12"/>
      <c r="K390" s="12"/>
      <c r="L390" s="22"/>
      <c r="M390" s="22"/>
      <c r="N390" s="22"/>
      <c r="O390" s="22"/>
      <c r="P390" s="22"/>
      <c r="Q390" s="22">
        <v>1</v>
      </c>
      <c r="R390" s="22"/>
    </row>
    <row r="391" spans="1:18" customFormat="1" hidden="1" x14ac:dyDescent="0.35">
      <c r="A391" t="s">
        <v>516</v>
      </c>
      <c r="B391" t="s">
        <v>137</v>
      </c>
      <c r="C391" s="12" t="s">
        <v>116</v>
      </c>
      <c r="D391" t="s">
        <v>332</v>
      </c>
      <c r="E391">
        <f>SUM(Table112[[#This Row],[2026]:[2014]])</f>
        <v>1</v>
      </c>
      <c r="F391" s="12"/>
      <c r="G391" s="12"/>
      <c r="H391" s="12"/>
      <c r="I391" s="12"/>
      <c r="J391" s="12"/>
      <c r="K391" s="12"/>
      <c r="L391" s="22"/>
      <c r="M391" s="22">
        <v>1</v>
      </c>
      <c r="N391" s="22"/>
      <c r="O391" s="22"/>
      <c r="P391" s="22"/>
      <c r="Q391" s="22"/>
      <c r="R391" s="22"/>
    </row>
    <row r="392" spans="1:18" customFormat="1" hidden="1" x14ac:dyDescent="0.35">
      <c r="A392" t="s">
        <v>516</v>
      </c>
      <c r="B392" t="s">
        <v>137</v>
      </c>
      <c r="C392" s="12" t="s">
        <v>116</v>
      </c>
      <c r="D392" t="s">
        <v>139</v>
      </c>
      <c r="E392">
        <f>SUM(Table112[[#This Row],[2026]:[2014]])</f>
        <v>91</v>
      </c>
      <c r="F392" s="12"/>
      <c r="G392" s="12"/>
      <c r="H392" s="12"/>
      <c r="I392" s="12"/>
      <c r="J392" s="12"/>
      <c r="K392" s="12"/>
      <c r="L392" s="22"/>
      <c r="M392" s="22"/>
      <c r="N392" s="22"/>
      <c r="O392" s="22"/>
      <c r="P392" s="22">
        <v>91</v>
      </c>
      <c r="Q392" s="22"/>
      <c r="R392" s="22"/>
    </row>
    <row r="393" spans="1:18" customFormat="1" hidden="1" x14ac:dyDescent="0.35">
      <c r="A393" t="s">
        <v>516</v>
      </c>
      <c r="B393" t="s">
        <v>137</v>
      </c>
      <c r="C393" s="12" t="s">
        <v>116</v>
      </c>
      <c r="D393" t="s">
        <v>528</v>
      </c>
      <c r="E393">
        <f>SUM(Table112[[#This Row],[2026]:[2014]])</f>
        <v>2</v>
      </c>
      <c r="F393" s="12"/>
      <c r="G393" s="12"/>
      <c r="H393" s="12"/>
      <c r="I393" s="12"/>
      <c r="J393" s="12"/>
      <c r="K393" s="12"/>
      <c r="L393" s="22"/>
      <c r="M393" s="22"/>
      <c r="N393" s="22">
        <v>2</v>
      </c>
      <c r="O393" s="22"/>
      <c r="P393" s="22"/>
      <c r="Q393" s="22"/>
      <c r="R393" s="22"/>
    </row>
    <row r="394" spans="1:18" customFormat="1" hidden="1" x14ac:dyDescent="0.35">
      <c r="A394" t="s">
        <v>516</v>
      </c>
      <c r="B394" t="s">
        <v>137</v>
      </c>
      <c r="C394" s="12" t="s">
        <v>116</v>
      </c>
      <c r="D394" t="s">
        <v>334</v>
      </c>
      <c r="E394">
        <f>SUM(Table112[[#This Row],[2026]:[2014]])</f>
        <v>5</v>
      </c>
      <c r="F394" s="12"/>
      <c r="G394" s="12"/>
      <c r="H394" s="12"/>
      <c r="I394" s="12"/>
      <c r="J394" s="12"/>
      <c r="K394" s="12"/>
      <c r="L394" s="22"/>
      <c r="M394" s="22">
        <v>1</v>
      </c>
      <c r="N394" s="22">
        <v>4</v>
      </c>
      <c r="O394" s="22"/>
      <c r="P394" s="22"/>
      <c r="Q394" s="22"/>
      <c r="R394" s="22"/>
    </row>
    <row r="395" spans="1:18" customFormat="1" hidden="1" x14ac:dyDescent="0.35">
      <c r="A395" t="s">
        <v>516</v>
      </c>
      <c r="B395" t="s">
        <v>137</v>
      </c>
      <c r="C395" s="12" t="s">
        <v>116</v>
      </c>
      <c r="D395" t="s">
        <v>335</v>
      </c>
      <c r="E395">
        <f>SUM(Table112[[#This Row],[2026]:[2014]])</f>
        <v>3</v>
      </c>
      <c r="F395" s="12"/>
      <c r="G395" s="12"/>
      <c r="H395" s="12"/>
      <c r="I395" s="12"/>
      <c r="J395" s="12"/>
      <c r="K395" s="12"/>
      <c r="L395" s="22"/>
      <c r="M395" s="22">
        <v>2</v>
      </c>
      <c r="N395" s="22">
        <v>1</v>
      </c>
      <c r="O395" s="22"/>
      <c r="P395" s="22"/>
      <c r="Q395" s="22"/>
      <c r="R395" s="22"/>
    </row>
    <row r="396" spans="1:18" customFormat="1" hidden="1" x14ac:dyDescent="0.35">
      <c r="A396" t="s">
        <v>516</v>
      </c>
      <c r="B396" t="s">
        <v>137</v>
      </c>
      <c r="C396" s="12" t="s">
        <v>116</v>
      </c>
      <c r="D396" t="s">
        <v>141</v>
      </c>
      <c r="E396">
        <f>SUM(Table112[[#This Row],[2026]:[2014]])</f>
        <v>16</v>
      </c>
      <c r="F396" s="12"/>
      <c r="G396" s="12"/>
      <c r="H396" s="12"/>
      <c r="I396" s="12"/>
      <c r="J396" s="12"/>
      <c r="K396" s="12"/>
      <c r="L396" s="22"/>
      <c r="M396" s="22">
        <v>14</v>
      </c>
      <c r="N396" s="22">
        <v>2</v>
      </c>
      <c r="O396" s="22"/>
      <c r="P396" s="22"/>
      <c r="Q396" s="22"/>
      <c r="R396" s="22"/>
    </row>
    <row r="397" spans="1:18" customFormat="1" hidden="1" x14ac:dyDescent="0.35">
      <c r="A397" t="s">
        <v>516</v>
      </c>
      <c r="B397" t="s">
        <v>137</v>
      </c>
      <c r="C397" s="12" t="s">
        <v>116</v>
      </c>
      <c r="D397" t="s">
        <v>529</v>
      </c>
      <c r="E397">
        <f>SUM(Table112[[#This Row],[2026]:[2014]])</f>
        <v>3</v>
      </c>
      <c r="F397" s="12"/>
      <c r="G397" s="12"/>
      <c r="H397" s="12"/>
      <c r="I397" s="12"/>
      <c r="J397" s="12"/>
      <c r="K397" s="12"/>
      <c r="L397" s="22"/>
      <c r="M397" s="22">
        <v>3</v>
      </c>
      <c r="N397" s="22"/>
      <c r="O397" s="22"/>
      <c r="P397" s="22"/>
      <c r="Q397" s="22"/>
      <c r="R397" s="22"/>
    </row>
    <row r="398" spans="1:18" customFormat="1" hidden="1" x14ac:dyDescent="0.35">
      <c r="A398" t="s">
        <v>516</v>
      </c>
      <c r="B398" t="s">
        <v>358</v>
      </c>
      <c r="C398" t="s">
        <v>530</v>
      </c>
      <c r="D398" t="s">
        <v>531</v>
      </c>
      <c r="E398">
        <f>SUM(Table112[[#This Row],[2026]:[2014]])</f>
        <v>1</v>
      </c>
      <c r="F398" s="12"/>
      <c r="G398" s="12"/>
      <c r="H398" s="12"/>
      <c r="I398" s="12"/>
      <c r="J398" s="12"/>
      <c r="K398" s="12"/>
      <c r="L398" s="22"/>
      <c r="M398" s="22"/>
      <c r="N398" s="22">
        <v>1</v>
      </c>
      <c r="O398" s="22"/>
      <c r="P398" s="22"/>
      <c r="Q398" s="22"/>
      <c r="R398" s="22"/>
    </row>
    <row r="399" spans="1:18" customFormat="1" hidden="1" x14ac:dyDescent="0.35">
      <c r="A399" t="s">
        <v>516</v>
      </c>
      <c r="B399" t="s">
        <v>358</v>
      </c>
      <c r="C399" t="s">
        <v>532</v>
      </c>
      <c r="D399" t="s">
        <v>533</v>
      </c>
      <c r="E399">
        <f>SUM(Table112[[#This Row],[2026]:[2014]])</f>
        <v>1</v>
      </c>
      <c r="F399" s="12"/>
      <c r="G399" s="12"/>
      <c r="H399" s="12"/>
      <c r="I399" s="12"/>
      <c r="J399" s="12"/>
      <c r="K399" s="12"/>
      <c r="L399" s="22"/>
      <c r="M399" s="22"/>
      <c r="N399" s="22"/>
      <c r="O399" s="22"/>
      <c r="P399" s="22"/>
      <c r="Q399" s="22"/>
      <c r="R399" s="22">
        <v>1</v>
      </c>
    </row>
    <row r="400" spans="1:18" customFormat="1" hidden="1" x14ac:dyDescent="0.35">
      <c r="A400" t="s">
        <v>516</v>
      </c>
      <c r="B400" t="s">
        <v>164</v>
      </c>
      <c r="C400" t="s">
        <v>534</v>
      </c>
      <c r="D400" t="s">
        <v>535</v>
      </c>
      <c r="E400">
        <f>SUM(Table112[[#This Row],[2026]:[2014]])</f>
        <v>1</v>
      </c>
      <c r="F400" s="12"/>
      <c r="G400" s="12"/>
      <c r="H400" s="12"/>
      <c r="I400" s="12"/>
      <c r="J400" s="12"/>
      <c r="K400" s="12"/>
      <c r="L400" s="22"/>
      <c r="M400" s="22"/>
      <c r="N400" s="22"/>
      <c r="O400" s="22"/>
      <c r="P400" s="22"/>
      <c r="Q400" s="22">
        <v>1</v>
      </c>
      <c r="R400" s="22"/>
    </row>
    <row r="401" spans="1:18" customFormat="1" hidden="1" x14ac:dyDescent="0.35">
      <c r="A401" t="s">
        <v>516</v>
      </c>
      <c r="B401" t="s">
        <v>164</v>
      </c>
      <c r="C401" t="s">
        <v>536</v>
      </c>
      <c r="D401" t="s">
        <v>537</v>
      </c>
      <c r="E401">
        <f>SUM(Table112[[#This Row],[2026]:[2014]])</f>
        <v>3</v>
      </c>
      <c r="F401" s="12"/>
      <c r="G401" s="12"/>
      <c r="H401" s="12"/>
      <c r="I401" s="12"/>
      <c r="J401" s="12"/>
      <c r="K401" s="12"/>
      <c r="L401" s="22"/>
      <c r="M401" s="22"/>
      <c r="N401" s="22"/>
      <c r="O401" s="22"/>
      <c r="P401" s="22"/>
      <c r="Q401" s="22"/>
      <c r="R401" s="22">
        <v>3</v>
      </c>
    </row>
    <row r="402" spans="1:18" customFormat="1" hidden="1" x14ac:dyDescent="0.35">
      <c r="A402" t="s">
        <v>516</v>
      </c>
      <c r="B402" t="s">
        <v>164</v>
      </c>
      <c r="C402" t="s">
        <v>538</v>
      </c>
      <c r="D402" t="s">
        <v>539</v>
      </c>
      <c r="E402">
        <f>SUM(Table112[[#This Row],[2026]:[2014]])</f>
        <v>6</v>
      </c>
      <c r="F402" s="12"/>
      <c r="G402" s="12"/>
      <c r="H402" s="12"/>
      <c r="I402" s="12"/>
      <c r="J402" s="12"/>
      <c r="K402" s="12"/>
      <c r="L402" s="22"/>
      <c r="M402" s="22"/>
      <c r="N402" s="22"/>
      <c r="O402" s="22"/>
      <c r="P402" s="22"/>
      <c r="Q402" s="22">
        <v>6</v>
      </c>
      <c r="R402" s="22"/>
    </row>
    <row r="403" spans="1:18" customFormat="1" hidden="1" x14ac:dyDescent="0.35">
      <c r="A403" t="s">
        <v>516</v>
      </c>
      <c r="B403" t="s">
        <v>164</v>
      </c>
      <c r="C403" t="s">
        <v>540</v>
      </c>
      <c r="D403" t="s">
        <v>541</v>
      </c>
      <c r="E403">
        <f>SUM(Table112[[#This Row],[2026]:[2014]])</f>
        <v>2</v>
      </c>
      <c r="F403" s="12"/>
      <c r="G403" s="12"/>
      <c r="H403" s="12"/>
      <c r="I403" s="12"/>
      <c r="J403" s="12"/>
      <c r="K403" s="12"/>
      <c r="L403" s="22"/>
      <c r="M403" s="22"/>
      <c r="N403" s="22"/>
      <c r="O403" s="22">
        <v>1</v>
      </c>
      <c r="P403" s="22"/>
      <c r="Q403" s="22">
        <v>1</v>
      </c>
      <c r="R403" s="22"/>
    </row>
    <row r="404" spans="1:18" customFormat="1" hidden="1" x14ac:dyDescent="0.35">
      <c r="A404" t="s">
        <v>516</v>
      </c>
      <c r="B404" t="s">
        <v>173</v>
      </c>
      <c r="C404" t="s">
        <v>474</v>
      </c>
      <c r="D404" t="s">
        <v>475</v>
      </c>
      <c r="E404">
        <f>SUM(Table112[[#This Row],[2026]:[2014]])</f>
        <v>48</v>
      </c>
      <c r="F404" s="12"/>
      <c r="G404" s="12"/>
      <c r="H404" s="12"/>
      <c r="I404" s="12"/>
      <c r="J404" s="12"/>
      <c r="K404" s="12"/>
      <c r="L404" s="22"/>
      <c r="M404" s="22"/>
      <c r="N404" s="22"/>
      <c r="O404" s="22">
        <v>42</v>
      </c>
      <c r="P404" s="22">
        <v>6</v>
      </c>
      <c r="Q404" s="22"/>
      <c r="R404" s="22"/>
    </row>
    <row r="405" spans="1:18" customFormat="1" hidden="1" x14ac:dyDescent="0.35">
      <c r="A405" t="s">
        <v>516</v>
      </c>
      <c r="B405" t="s">
        <v>173</v>
      </c>
      <c r="C405" t="s">
        <v>174</v>
      </c>
      <c r="D405" t="s">
        <v>175</v>
      </c>
      <c r="E405">
        <f>SUM(Table112[[#This Row],[2026]:[2014]])</f>
        <v>81</v>
      </c>
      <c r="F405" s="12"/>
      <c r="G405" s="12"/>
      <c r="H405" s="12"/>
      <c r="I405" s="12"/>
      <c r="J405" s="12"/>
      <c r="K405" s="12"/>
      <c r="L405" s="22"/>
      <c r="M405" s="22">
        <v>40</v>
      </c>
      <c r="N405" s="22">
        <v>37</v>
      </c>
      <c r="O405" s="22">
        <v>4</v>
      </c>
      <c r="P405" s="22"/>
      <c r="Q405" s="22"/>
      <c r="R405" s="22"/>
    </row>
    <row r="406" spans="1:18" customFormat="1" hidden="1" x14ac:dyDescent="0.35">
      <c r="A406" t="s">
        <v>516</v>
      </c>
      <c r="B406" t="s">
        <v>361</v>
      </c>
      <c r="C406" t="s">
        <v>542</v>
      </c>
      <c r="D406" t="s">
        <v>543</v>
      </c>
      <c r="E406">
        <f>SUM(Table112[[#This Row],[2026]:[2014]])</f>
        <v>1</v>
      </c>
      <c r="F406" s="12"/>
      <c r="G406" s="12"/>
      <c r="H406" s="12"/>
      <c r="I406" s="12"/>
      <c r="J406" s="12"/>
      <c r="K406" s="12"/>
      <c r="L406" s="22"/>
      <c r="M406" s="22"/>
      <c r="N406" s="22"/>
      <c r="O406" s="22"/>
      <c r="P406" s="22"/>
      <c r="Q406" s="22">
        <v>1</v>
      </c>
      <c r="R406" s="22"/>
    </row>
    <row r="407" spans="1:18" customFormat="1" hidden="1" x14ac:dyDescent="0.35">
      <c r="A407" t="s">
        <v>516</v>
      </c>
      <c r="B407" t="s">
        <v>361</v>
      </c>
      <c r="C407" t="s">
        <v>544</v>
      </c>
      <c r="D407" t="s">
        <v>545</v>
      </c>
      <c r="E407">
        <f>SUM(Table112[[#This Row],[2026]:[2014]])</f>
        <v>0</v>
      </c>
      <c r="F407" s="12"/>
      <c r="G407" s="12"/>
      <c r="H407" s="12"/>
      <c r="I407" s="12"/>
      <c r="J407" s="12"/>
      <c r="K407" s="12"/>
      <c r="L407" s="22"/>
      <c r="M407" s="22"/>
      <c r="N407" s="22">
        <v>0</v>
      </c>
      <c r="O407" s="22"/>
      <c r="P407" s="22"/>
      <c r="Q407" s="22"/>
      <c r="R407" s="22"/>
    </row>
    <row r="408" spans="1:18" customFormat="1" hidden="1" x14ac:dyDescent="0.35">
      <c r="A408" t="s">
        <v>516</v>
      </c>
      <c r="B408" t="s">
        <v>546</v>
      </c>
      <c r="C408" t="s">
        <v>547</v>
      </c>
      <c r="D408" t="s">
        <v>548</v>
      </c>
      <c r="E408">
        <f>SUM(Table112[[#This Row],[2026]:[2014]])</f>
        <v>2</v>
      </c>
      <c r="F408" s="12"/>
      <c r="G408" s="12"/>
      <c r="H408" s="12"/>
      <c r="I408" s="12"/>
      <c r="J408" s="12"/>
      <c r="K408" s="12"/>
      <c r="L408" s="22"/>
      <c r="M408" s="22"/>
      <c r="N408" s="22"/>
      <c r="O408" s="22">
        <v>2</v>
      </c>
      <c r="P408" s="22"/>
      <c r="Q408" s="22"/>
      <c r="R408" s="22"/>
    </row>
    <row r="409" spans="1:18" customFormat="1" hidden="1" x14ac:dyDescent="0.35">
      <c r="A409" t="s">
        <v>516</v>
      </c>
      <c r="B409" t="s">
        <v>476</v>
      </c>
      <c r="C409" t="s">
        <v>549</v>
      </c>
      <c r="D409" t="s">
        <v>550</v>
      </c>
      <c r="E409">
        <f>SUM(Table112[[#This Row],[2026]:[2014]])</f>
        <v>3</v>
      </c>
      <c r="F409" s="12"/>
      <c r="G409" s="12"/>
      <c r="H409" s="12"/>
      <c r="I409" s="12"/>
      <c r="J409" s="12"/>
      <c r="K409" s="12"/>
      <c r="L409" s="22"/>
      <c r="M409" s="22"/>
      <c r="N409" s="22">
        <v>1</v>
      </c>
      <c r="O409" s="22">
        <v>1</v>
      </c>
      <c r="P409" s="22">
        <v>1</v>
      </c>
      <c r="Q409" s="22"/>
      <c r="R409" s="22"/>
    </row>
    <row r="410" spans="1:18" customFormat="1" hidden="1" x14ac:dyDescent="0.35">
      <c r="A410" t="s">
        <v>516</v>
      </c>
      <c r="B410" t="s">
        <v>476</v>
      </c>
      <c r="C410" t="s">
        <v>477</v>
      </c>
      <c r="D410" t="s">
        <v>478</v>
      </c>
      <c r="E410">
        <f>SUM(Table112[[#This Row],[2026]:[2014]])</f>
        <v>3</v>
      </c>
      <c r="F410" s="12"/>
      <c r="G410" s="12"/>
      <c r="H410" s="12"/>
      <c r="I410" s="12"/>
      <c r="J410" s="12"/>
      <c r="K410" s="12"/>
      <c r="L410" s="22"/>
      <c r="M410" s="22"/>
      <c r="N410" s="22"/>
      <c r="O410" s="22">
        <v>1</v>
      </c>
      <c r="P410" s="22">
        <v>2</v>
      </c>
      <c r="Q410" s="22"/>
      <c r="R410" s="22"/>
    </row>
    <row r="411" spans="1:18" customFormat="1" hidden="1" x14ac:dyDescent="0.35">
      <c r="A411" t="s">
        <v>516</v>
      </c>
      <c r="B411" t="s">
        <v>184</v>
      </c>
      <c r="C411" s="12" t="s">
        <v>116</v>
      </c>
      <c r="D411" t="s">
        <v>185</v>
      </c>
      <c r="E411">
        <f>SUM(Table112[[#This Row],[2026]:[2014]])</f>
        <v>17</v>
      </c>
      <c r="F411" s="12"/>
      <c r="G411" s="12"/>
      <c r="H411" s="12"/>
      <c r="I411" s="12"/>
      <c r="J411" s="12"/>
      <c r="K411" s="12"/>
      <c r="L411" s="22"/>
      <c r="M411" s="22"/>
      <c r="N411" s="22"/>
      <c r="O411" s="22"/>
      <c r="P411" s="22">
        <v>16</v>
      </c>
      <c r="Q411" s="22">
        <v>1</v>
      </c>
      <c r="R411" s="22"/>
    </row>
    <row r="412" spans="1:18" customFormat="1" hidden="1" x14ac:dyDescent="0.35">
      <c r="A412" t="s">
        <v>516</v>
      </c>
      <c r="B412" t="s">
        <v>184</v>
      </c>
      <c r="C412" s="12" t="s">
        <v>116</v>
      </c>
      <c r="D412" t="s">
        <v>364</v>
      </c>
      <c r="E412">
        <f>SUM(Table112[[#This Row],[2026]:[2014]])</f>
        <v>5</v>
      </c>
      <c r="F412" s="12"/>
      <c r="G412" s="12"/>
      <c r="H412" s="12"/>
      <c r="I412" s="12"/>
      <c r="J412" s="12"/>
      <c r="K412" s="12"/>
      <c r="L412" s="22"/>
      <c r="M412" s="22"/>
      <c r="N412" s="22"/>
      <c r="O412" s="22"/>
      <c r="P412" s="22">
        <v>5</v>
      </c>
      <c r="Q412" s="22"/>
      <c r="R412" s="22"/>
    </row>
    <row r="413" spans="1:18" customFormat="1" hidden="1" x14ac:dyDescent="0.35">
      <c r="A413" t="s">
        <v>516</v>
      </c>
      <c r="B413" t="s">
        <v>186</v>
      </c>
      <c r="C413" t="s">
        <v>551</v>
      </c>
      <c r="D413" t="s">
        <v>552</v>
      </c>
      <c r="E413">
        <f>SUM(Table112[[#This Row],[2026]:[2014]])</f>
        <v>1</v>
      </c>
      <c r="F413" s="12"/>
      <c r="G413" s="12"/>
      <c r="H413" s="12"/>
      <c r="I413" s="12"/>
      <c r="J413" s="12"/>
      <c r="K413" s="12"/>
      <c r="L413" s="22"/>
      <c r="M413" s="22"/>
      <c r="N413" s="22"/>
      <c r="O413" s="22"/>
      <c r="P413" s="22"/>
      <c r="Q413" s="22"/>
      <c r="R413" s="22">
        <v>1</v>
      </c>
    </row>
    <row r="414" spans="1:18" customFormat="1" hidden="1" x14ac:dyDescent="0.35">
      <c r="A414" t="s">
        <v>516</v>
      </c>
      <c r="B414" t="s">
        <v>186</v>
      </c>
      <c r="C414" t="s">
        <v>553</v>
      </c>
      <c r="D414" t="s">
        <v>554</v>
      </c>
      <c r="E414">
        <f>SUM(Table112[[#This Row],[2026]:[2014]])</f>
        <v>8</v>
      </c>
      <c r="F414" s="12"/>
      <c r="G414" s="12"/>
      <c r="H414" s="12"/>
      <c r="I414" s="12"/>
      <c r="J414" s="12"/>
      <c r="K414" s="12"/>
      <c r="L414" s="22"/>
      <c r="M414" s="22">
        <v>1</v>
      </c>
      <c r="N414" s="22">
        <v>2</v>
      </c>
      <c r="O414" s="22">
        <v>1</v>
      </c>
      <c r="P414" s="22">
        <v>2</v>
      </c>
      <c r="Q414" s="22"/>
      <c r="R414" s="22">
        <v>2</v>
      </c>
    </row>
    <row r="415" spans="1:18" customFormat="1" hidden="1" x14ac:dyDescent="0.35">
      <c r="A415" t="s">
        <v>516</v>
      </c>
      <c r="B415" t="s">
        <v>186</v>
      </c>
      <c r="C415" t="s">
        <v>366</v>
      </c>
      <c r="D415" t="s">
        <v>367</v>
      </c>
      <c r="E415">
        <f>SUM(Table112[[#This Row],[2026]:[2014]])</f>
        <v>1</v>
      </c>
      <c r="F415" s="12"/>
      <c r="G415" s="12"/>
      <c r="H415" s="12"/>
      <c r="I415" s="12"/>
      <c r="J415" s="12"/>
      <c r="K415" s="12"/>
      <c r="L415" s="22"/>
      <c r="M415" s="22"/>
      <c r="N415" s="22"/>
      <c r="O415" s="22">
        <v>1</v>
      </c>
      <c r="P415" s="22"/>
      <c r="Q415" s="22"/>
      <c r="R415" s="22"/>
    </row>
    <row r="416" spans="1:18" customFormat="1" hidden="1" x14ac:dyDescent="0.35">
      <c r="A416" t="s">
        <v>516</v>
      </c>
      <c r="B416" t="s">
        <v>368</v>
      </c>
      <c r="C416" t="s">
        <v>555</v>
      </c>
      <c r="D416" t="s">
        <v>556</v>
      </c>
      <c r="E416">
        <f>SUM(Table112[[#This Row],[2026]:[2014]])</f>
        <v>10</v>
      </c>
      <c r="F416" s="12"/>
      <c r="G416" s="12"/>
      <c r="H416" s="12"/>
      <c r="I416" s="12"/>
      <c r="J416" s="12"/>
      <c r="K416" s="12"/>
      <c r="L416" s="22"/>
      <c r="M416" s="22"/>
      <c r="N416" s="22"/>
      <c r="O416" s="22"/>
      <c r="P416" s="22"/>
      <c r="Q416" s="22"/>
      <c r="R416" s="22">
        <v>10</v>
      </c>
    </row>
    <row r="417" spans="1:18" customFormat="1" hidden="1" x14ac:dyDescent="0.35">
      <c r="A417" t="s">
        <v>516</v>
      </c>
      <c r="B417" t="s">
        <v>191</v>
      </c>
      <c r="C417" t="s">
        <v>557</v>
      </c>
      <c r="D417" t="s">
        <v>558</v>
      </c>
      <c r="E417">
        <f>SUM(Table112[[#This Row],[2026]:[2014]])</f>
        <v>0</v>
      </c>
      <c r="F417" s="12"/>
      <c r="G417" s="12"/>
      <c r="H417" s="12"/>
      <c r="I417" s="12"/>
      <c r="J417" s="12"/>
      <c r="K417" s="12"/>
      <c r="L417" s="22"/>
      <c r="M417" s="22"/>
      <c r="N417" s="22"/>
      <c r="O417" s="22"/>
      <c r="P417" s="22"/>
      <c r="Q417" s="22"/>
      <c r="R417" s="22">
        <v>0</v>
      </c>
    </row>
    <row r="418" spans="1:18" customFormat="1" hidden="1" x14ac:dyDescent="0.35">
      <c r="A418" t="s">
        <v>516</v>
      </c>
      <c r="B418" t="s">
        <v>191</v>
      </c>
      <c r="C418" t="s">
        <v>559</v>
      </c>
      <c r="D418" t="s">
        <v>560</v>
      </c>
      <c r="E418">
        <f>SUM(Table112[[#This Row],[2026]:[2014]])</f>
        <v>1</v>
      </c>
      <c r="F418" s="12"/>
      <c r="G418" s="12"/>
      <c r="H418" s="12"/>
      <c r="I418" s="12"/>
      <c r="J418" s="12"/>
      <c r="K418" s="12"/>
      <c r="L418" s="22"/>
      <c r="M418" s="22"/>
      <c r="N418" s="22"/>
      <c r="O418" s="22"/>
      <c r="P418" s="22">
        <v>1</v>
      </c>
      <c r="Q418" s="22"/>
      <c r="R418" s="22"/>
    </row>
    <row r="419" spans="1:18" customFormat="1" hidden="1" x14ac:dyDescent="0.35">
      <c r="A419" t="s">
        <v>516</v>
      </c>
      <c r="B419" t="s">
        <v>194</v>
      </c>
      <c r="C419" s="12" t="s">
        <v>116</v>
      </c>
      <c r="D419" t="s">
        <v>196</v>
      </c>
      <c r="E419">
        <f>SUM(Table112[[#This Row],[2026]:[2014]])</f>
        <v>21</v>
      </c>
      <c r="F419" s="12"/>
      <c r="G419" s="12"/>
      <c r="H419" s="12"/>
      <c r="I419" s="12"/>
      <c r="J419" s="12"/>
      <c r="K419" s="12"/>
      <c r="L419" s="22"/>
      <c r="M419" s="22">
        <v>12</v>
      </c>
      <c r="N419" s="22">
        <v>9</v>
      </c>
      <c r="O419" s="22"/>
      <c r="P419" s="22"/>
      <c r="Q419" s="22"/>
      <c r="R419" s="22"/>
    </row>
    <row r="420" spans="1:18" customFormat="1" hidden="1" x14ac:dyDescent="0.35">
      <c r="A420" t="s">
        <v>516</v>
      </c>
      <c r="B420" t="s">
        <v>194</v>
      </c>
      <c r="C420" s="12" t="s">
        <v>116</v>
      </c>
      <c r="D420" t="s">
        <v>197</v>
      </c>
      <c r="E420">
        <f>SUM(Table112[[#This Row],[2026]:[2014]])</f>
        <v>19</v>
      </c>
      <c r="F420" s="12"/>
      <c r="G420" s="12"/>
      <c r="H420" s="12"/>
      <c r="I420" s="12"/>
      <c r="J420" s="12"/>
      <c r="K420" s="12"/>
      <c r="L420" s="22"/>
      <c r="M420" s="22">
        <v>3</v>
      </c>
      <c r="N420" s="22">
        <v>16</v>
      </c>
      <c r="O420" s="22"/>
      <c r="P420" s="22"/>
      <c r="Q420" s="22"/>
      <c r="R420" s="22"/>
    </row>
    <row r="421" spans="1:18" customFormat="1" hidden="1" x14ac:dyDescent="0.35">
      <c r="A421" t="s">
        <v>516</v>
      </c>
      <c r="B421" t="s">
        <v>194</v>
      </c>
      <c r="C421" s="12" t="s">
        <v>116</v>
      </c>
      <c r="D421" t="s">
        <v>561</v>
      </c>
      <c r="E421">
        <f>SUM(Table112[[#This Row],[2026]:[2014]])</f>
        <v>1</v>
      </c>
      <c r="F421" s="12"/>
      <c r="G421" s="12"/>
      <c r="H421" s="12"/>
      <c r="I421" s="12"/>
      <c r="J421" s="12"/>
      <c r="K421" s="12"/>
      <c r="L421" s="22"/>
      <c r="M421" s="22">
        <v>1</v>
      </c>
      <c r="N421" s="22"/>
      <c r="O421" s="22"/>
      <c r="P421" s="22"/>
      <c r="Q421" s="22"/>
      <c r="R421" s="22"/>
    </row>
    <row r="422" spans="1:18" customFormat="1" hidden="1" x14ac:dyDescent="0.35">
      <c r="A422" t="s">
        <v>516</v>
      </c>
      <c r="B422" t="s">
        <v>194</v>
      </c>
      <c r="C422" s="12" t="s">
        <v>116</v>
      </c>
      <c r="D422" t="s">
        <v>380</v>
      </c>
      <c r="E422">
        <f>SUM(Table112[[#This Row],[2026]:[2014]])</f>
        <v>12</v>
      </c>
      <c r="F422" s="12"/>
      <c r="G422" s="12"/>
      <c r="H422" s="12"/>
      <c r="I422" s="12"/>
      <c r="J422" s="12"/>
      <c r="K422" s="12"/>
      <c r="L422" s="22"/>
      <c r="M422" s="22">
        <v>7</v>
      </c>
      <c r="N422" s="22">
        <v>5</v>
      </c>
      <c r="O422" s="22"/>
      <c r="P422" s="22"/>
      <c r="Q422" s="22"/>
      <c r="R422" s="22"/>
    </row>
    <row r="423" spans="1:18" customFormat="1" hidden="1" x14ac:dyDescent="0.35">
      <c r="A423" t="s">
        <v>516</v>
      </c>
      <c r="B423" t="s">
        <v>194</v>
      </c>
      <c r="C423" t="s">
        <v>562</v>
      </c>
      <c r="D423" t="s">
        <v>563</v>
      </c>
      <c r="E423">
        <f>SUM(Table112[[#This Row],[2026]:[2014]])</f>
        <v>1</v>
      </c>
      <c r="F423" s="12"/>
      <c r="G423" s="12"/>
      <c r="H423" s="12"/>
      <c r="I423" s="12"/>
      <c r="J423" s="12"/>
      <c r="K423" s="12"/>
      <c r="L423" s="22"/>
      <c r="M423" s="22"/>
      <c r="N423" s="22"/>
      <c r="O423" s="22">
        <v>1</v>
      </c>
      <c r="P423" s="22"/>
      <c r="Q423" s="22"/>
      <c r="R423" s="22"/>
    </row>
    <row r="424" spans="1:18" customFormat="1" hidden="1" x14ac:dyDescent="0.35">
      <c r="A424" t="s">
        <v>516</v>
      </c>
      <c r="B424" t="s">
        <v>564</v>
      </c>
      <c r="C424" t="s">
        <v>565</v>
      </c>
      <c r="D424" t="s">
        <v>566</v>
      </c>
      <c r="E424">
        <f>SUM(Table112[[#This Row],[2026]:[2014]])</f>
        <v>1</v>
      </c>
      <c r="F424" s="12"/>
      <c r="G424" s="12"/>
      <c r="H424" s="12"/>
      <c r="I424" s="12"/>
      <c r="J424" s="12"/>
      <c r="K424" s="12"/>
      <c r="L424" s="22"/>
      <c r="M424" s="22">
        <v>1</v>
      </c>
      <c r="N424" s="22"/>
      <c r="O424" s="22"/>
      <c r="P424" s="22"/>
      <c r="Q424" s="22"/>
      <c r="R424" s="22"/>
    </row>
    <row r="425" spans="1:18" customFormat="1" hidden="1" x14ac:dyDescent="0.35">
      <c r="A425" t="s">
        <v>516</v>
      </c>
      <c r="B425" t="s">
        <v>212</v>
      </c>
      <c r="C425" t="s">
        <v>567</v>
      </c>
      <c r="D425" t="s">
        <v>568</v>
      </c>
      <c r="E425">
        <f>SUM(Table112[[#This Row],[2026]:[2014]])</f>
        <v>2</v>
      </c>
      <c r="F425" s="12"/>
      <c r="G425" s="12"/>
      <c r="H425" s="12"/>
      <c r="I425" s="12"/>
      <c r="J425" s="12"/>
      <c r="K425" s="12"/>
      <c r="L425" s="22"/>
      <c r="M425" s="22"/>
      <c r="N425" s="22"/>
      <c r="O425" s="22"/>
      <c r="P425" s="22"/>
      <c r="Q425" s="22"/>
      <c r="R425" s="22">
        <v>2</v>
      </c>
    </row>
    <row r="426" spans="1:18" customFormat="1" hidden="1" x14ac:dyDescent="0.35">
      <c r="A426" t="s">
        <v>516</v>
      </c>
      <c r="B426" t="s">
        <v>212</v>
      </c>
      <c r="C426" t="s">
        <v>213</v>
      </c>
      <c r="D426" t="s">
        <v>214</v>
      </c>
      <c r="E426">
        <f>SUM(Table112[[#This Row],[2026]:[2014]])</f>
        <v>1</v>
      </c>
      <c r="F426" s="12"/>
      <c r="G426" s="12"/>
      <c r="H426" s="12"/>
      <c r="I426" s="12"/>
      <c r="J426" s="12"/>
      <c r="K426" s="12"/>
      <c r="L426" s="22"/>
      <c r="M426" s="22"/>
      <c r="N426" s="22">
        <v>1</v>
      </c>
      <c r="O426" s="22"/>
      <c r="P426" s="22"/>
      <c r="Q426" s="22"/>
      <c r="R426" s="22"/>
    </row>
    <row r="427" spans="1:18" customFormat="1" hidden="1" x14ac:dyDescent="0.35">
      <c r="A427" t="s">
        <v>516</v>
      </c>
      <c r="B427" t="s">
        <v>212</v>
      </c>
      <c r="C427" t="s">
        <v>215</v>
      </c>
      <c r="D427" t="s">
        <v>216</v>
      </c>
      <c r="E427">
        <f>SUM(Table112[[#This Row],[2026]:[2014]])</f>
        <v>6</v>
      </c>
      <c r="F427" s="12"/>
      <c r="G427" s="12"/>
      <c r="H427" s="12"/>
      <c r="I427" s="12"/>
      <c r="J427" s="12"/>
      <c r="K427" s="12"/>
      <c r="L427" s="22"/>
      <c r="M427" s="22">
        <v>3</v>
      </c>
      <c r="N427" s="22">
        <v>1</v>
      </c>
      <c r="O427" s="22">
        <v>1</v>
      </c>
      <c r="P427" s="22">
        <v>1</v>
      </c>
      <c r="Q427" s="22"/>
      <c r="R427" s="22"/>
    </row>
    <row r="428" spans="1:18" customFormat="1" hidden="1" x14ac:dyDescent="0.35">
      <c r="A428" t="s">
        <v>516</v>
      </c>
      <c r="B428" t="s">
        <v>212</v>
      </c>
      <c r="C428" t="s">
        <v>483</v>
      </c>
      <c r="D428" t="s">
        <v>484</v>
      </c>
      <c r="E428">
        <f>SUM(Table112[[#This Row],[2026]:[2014]])</f>
        <v>2</v>
      </c>
      <c r="F428" s="12"/>
      <c r="G428" s="12"/>
      <c r="H428" s="12"/>
      <c r="I428" s="12"/>
      <c r="J428" s="12"/>
      <c r="K428" s="12"/>
      <c r="L428" s="22"/>
      <c r="M428" s="22"/>
      <c r="N428" s="22"/>
      <c r="O428" s="22"/>
      <c r="P428" s="22"/>
      <c r="Q428" s="22">
        <v>2</v>
      </c>
      <c r="R428" s="22"/>
    </row>
    <row r="429" spans="1:18" customFormat="1" hidden="1" x14ac:dyDescent="0.35">
      <c r="A429" t="s">
        <v>516</v>
      </c>
      <c r="B429" t="s">
        <v>212</v>
      </c>
      <c r="C429" t="s">
        <v>569</v>
      </c>
      <c r="D429" t="s">
        <v>570</v>
      </c>
      <c r="E429">
        <f>SUM(Table112[[#This Row],[2026]:[2014]])</f>
        <v>1</v>
      </c>
      <c r="F429" s="12"/>
      <c r="G429" s="12"/>
      <c r="H429" s="12"/>
      <c r="I429" s="12"/>
      <c r="J429" s="12"/>
      <c r="K429" s="12"/>
      <c r="L429" s="22"/>
      <c r="M429" s="22"/>
      <c r="N429" s="22"/>
      <c r="O429" s="22"/>
      <c r="P429" s="22"/>
      <c r="Q429" s="22"/>
      <c r="R429" s="22">
        <v>1</v>
      </c>
    </row>
    <row r="430" spans="1:18" customFormat="1" hidden="1" x14ac:dyDescent="0.35">
      <c r="A430" t="s">
        <v>516</v>
      </c>
      <c r="B430" t="s">
        <v>212</v>
      </c>
      <c r="C430" t="s">
        <v>571</v>
      </c>
      <c r="D430" t="s">
        <v>572</v>
      </c>
      <c r="E430">
        <f>SUM(Table112[[#This Row],[2026]:[2014]])</f>
        <v>3</v>
      </c>
      <c r="F430" s="12"/>
      <c r="G430" s="12"/>
      <c r="H430" s="12"/>
      <c r="I430" s="12"/>
      <c r="J430" s="12"/>
      <c r="K430" s="12"/>
      <c r="L430" s="22">
        <v>-1</v>
      </c>
      <c r="M430" s="22">
        <v>2</v>
      </c>
      <c r="N430" s="22"/>
      <c r="O430" s="22">
        <v>2</v>
      </c>
      <c r="P430" s="22"/>
      <c r="Q430" s="22"/>
      <c r="R430" s="22"/>
    </row>
    <row r="431" spans="1:18" customFormat="1" hidden="1" x14ac:dyDescent="0.35">
      <c r="A431" t="s">
        <v>516</v>
      </c>
      <c r="B431" t="s">
        <v>212</v>
      </c>
      <c r="C431" t="s">
        <v>573</v>
      </c>
      <c r="D431" t="s">
        <v>574</v>
      </c>
      <c r="E431">
        <f>SUM(Table112[[#This Row],[2026]:[2014]])</f>
        <v>1</v>
      </c>
      <c r="F431" s="12"/>
      <c r="G431" s="12"/>
      <c r="H431" s="12"/>
      <c r="I431" s="12"/>
      <c r="J431" s="12"/>
      <c r="K431" s="12"/>
      <c r="L431" s="22"/>
      <c r="M431" s="22"/>
      <c r="N431" s="22"/>
      <c r="O431" s="22"/>
      <c r="P431" s="22"/>
      <c r="Q431" s="22">
        <v>1</v>
      </c>
      <c r="R431" s="22"/>
    </row>
    <row r="432" spans="1:18" customFormat="1" hidden="1" x14ac:dyDescent="0.35">
      <c r="A432" t="s">
        <v>516</v>
      </c>
      <c r="B432" t="s">
        <v>212</v>
      </c>
      <c r="C432" t="s">
        <v>575</v>
      </c>
      <c r="D432" t="s">
        <v>576</v>
      </c>
      <c r="E432">
        <f>SUM(Table112[[#This Row],[2026]:[2014]])</f>
        <v>6</v>
      </c>
      <c r="F432" s="12"/>
      <c r="G432" s="12"/>
      <c r="H432" s="12"/>
      <c r="I432" s="12"/>
      <c r="J432" s="12"/>
      <c r="K432" s="12"/>
      <c r="L432" s="22"/>
      <c r="M432" s="22"/>
      <c r="N432" s="22"/>
      <c r="O432" s="22"/>
      <c r="P432" s="22"/>
      <c r="Q432" s="22">
        <v>4</v>
      </c>
      <c r="R432" s="22">
        <v>2</v>
      </c>
    </row>
    <row r="433" spans="1:18" customFormat="1" hidden="1" x14ac:dyDescent="0.35">
      <c r="A433" t="s">
        <v>516</v>
      </c>
      <c r="B433" t="s">
        <v>212</v>
      </c>
      <c r="C433" t="s">
        <v>485</v>
      </c>
      <c r="D433" t="s">
        <v>486</v>
      </c>
      <c r="E433">
        <f>SUM(Table112[[#This Row],[2026]:[2014]])</f>
        <v>5</v>
      </c>
      <c r="F433" s="12"/>
      <c r="G433" s="12"/>
      <c r="H433" s="12"/>
      <c r="I433" s="12"/>
      <c r="J433" s="12"/>
      <c r="K433" s="12"/>
      <c r="L433" s="22"/>
      <c r="M433" s="22">
        <v>4</v>
      </c>
      <c r="N433" s="22"/>
      <c r="O433" s="22">
        <v>1</v>
      </c>
      <c r="P433" s="22"/>
      <c r="Q433" s="22"/>
      <c r="R433" s="22"/>
    </row>
    <row r="434" spans="1:18" customFormat="1" hidden="1" x14ac:dyDescent="0.35">
      <c r="A434" t="s">
        <v>516</v>
      </c>
      <c r="B434" t="s">
        <v>212</v>
      </c>
      <c r="C434" t="s">
        <v>577</v>
      </c>
      <c r="D434" t="s">
        <v>578</v>
      </c>
      <c r="E434">
        <f>SUM(Table112[[#This Row],[2026]:[2014]])</f>
        <v>5</v>
      </c>
      <c r="F434" s="12"/>
      <c r="G434" s="12"/>
      <c r="H434" s="12"/>
      <c r="I434" s="12"/>
      <c r="J434" s="12"/>
      <c r="K434" s="12"/>
      <c r="L434" s="22"/>
      <c r="M434" s="22"/>
      <c r="N434" s="22"/>
      <c r="O434" s="22"/>
      <c r="P434" s="22">
        <v>1</v>
      </c>
      <c r="Q434" s="22"/>
      <c r="R434" s="22">
        <v>4</v>
      </c>
    </row>
    <row r="435" spans="1:18" customFormat="1" hidden="1" x14ac:dyDescent="0.35">
      <c r="A435" t="s">
        <v>516</v>
      </c>
      <c r="B435" t="s">
        <v>212</v>
      </c>
      <c r="C435" t="s">
        <v>579</v>
      </c>
      <c r="D435" t="s">
        <v>580</v>
      </c>
      <c r="E435">
        <f>SUM(Table112[[#This Row],[2026]:[2014]])</f>
        <v>2</v>
      </c>
      <c r="F435" s="12"/>
      <c r="G435" s="12"/>
      <c r="H435" s="12"/>
      <c r="I435" s="12"/>
      <c r="J435" s="12"/>
      <c r="K435" s="12"/>
      <c r="L435" s="22"/>
      <c r="M435" s="22"/>
      <c r="N435" s="22"/>
      <c r="O435" s="22"/>
      <c r="P435" s="22"/>
      <c r="Q435" s="22"/>
      <c r="R435" s="22">
        <v>2</v>
      </c>
    </row>
    <row r="436" spans="1:18" customFormat="1" hidden="1" x14ac:dyDescent="0.35">
      <c r="A436" t="s">
        <v>516</v>
      </c>
      <c r="B436" t="s">
        <v>230</v>
      </c>
      <c r="C436" t="s">
        <v>487</v>
      </c>
      <c r="D436" t="s">
        <v>488</v>
      </c>
      <c r="E436">
        <f>SUM(Table112[[#This Row],[2026]:[2014]])</f>
        <v>18</v>
      </c>
      <c r="F436" s="12"/>
      <c r="G436" s="12"/>
      <c r="H436" s="12"/>
      <c r="I436" s="12"/>
      <c r="J436" s="12"/>
      <c r="K436" s="12"/>
      <c r="L436" s="22"/>
      <c r="M436" s="22"/>
      <c r="N436" s="22"/>
      <c r="O436" s="22"/>
      <c r="P436" s="22">
        <v>3</v>
      </c>
      <c r="Q436" s="22">
        <v>11</v>
      </c>
      <c r="R436" s="22">
        <v>4</v>
      </c>
    </row>
    <row r="437" spans="1:18" customFormat="1" hidden="1" x14ac:dyDescent="0.35">
      <c r="A437" t="s">
        <v>516</v>
      </c>
      <c r="B437" t="s">
        <v>230</v>
      </c>
      <c r="C437" t="s">
        <v>424</v>
      </c>
      <c r="D437" t="s">
        <v>425</v>
      </c>
      <c r="E437">
        <f>SUM(Table112[[#This Row],[2026]:[2014]])</f>
        <v>10</v>
      </c>
      <c r="F437" s="12"/>
      <c r="G437" s="12"/>
      <c r="H437" s="12"/>
      <c r="I437" s="12"/>
      <c r="J437" s="12"/>
      <c r="K437" s="12"/>
      <c r="L437" s="22"/>
      <c r="M437" s="22">
        <v>2</v>
      </c>
      <c r="N437" s="22">
        <v>7</v>
      </c>
      <c r="O437" s="22">
        <v>1</v>
      </c>
      <c r="P437" s="22"/>
      <c r="Q437" s="22"/>
      <c r="R437" s="22"/>
    </row>
    <row r="438" spans="1:18" customFormat="1" hidden="1" x14ac:dyDescent="0.35">
      <c r="A438" t="s">
        <v>516</v>
      </c>
      <c r="B438" t="s">
        <v>230</v>
      </c>
      <c r="C438" t="s">
        <v>581</v>
      </c>
      <c r="D438" t="s">
        <v>582</v>
      </c>
      <c r="E438">
        <f>SUM(Table112[[#This Row],[2026]:[2014]])</f>
        <v>9</v>
      </c>
      <c r="F438" s="12"/>
      <c r="G438" s="12"/>
      <c r="H438" s="12"/>
      <c r="I438" s="12"/>
      <c r="J438" s="12"/>
      <c r="K438" s="12"/>
      <c r="L438" s="22"/>
      <c r="M438" s="22"/>
      <c r="N438" s="22">
        <v>3</v>
      </c>
      <c r="O438" s="22"/>
      <c r="P438" s="22">
        <v>3</v>
      </c>
      <c r="Q438" s="22">
        <v>2</v>
      </c>
      <c r="R438" s="22">
        <v>1</v>
      </c>
    </row>
    <row r="439" spans="1:18" customFormat="1" hidden="1" x14ac:dyDescent="0.35">
      <c r="A439" t="s">
        <v>516</v>
      </c>
      <c r="B439" t="s">
        <v>230</v>
      </c>
      <c r="C439" t="s">
        <v>583</v>
      </c>
      <c r="D439" t="s">
        <v>584</v>
      </c>
      <c r="E439">
        <f>SUM(Table112[[#This Row],[2026]:[2014]])</f>
        <v>4</v>
      </c>
      <c r="F439" s="12"/>
      <c r="G439" s="12"/>
      <c r="H439" s="12"/>
      <c r="I439" s="12"/>
      <c r="J439" s="12"/>
      <c r="K439" s="12"/>
      <c r="L439" s="22"/>
      <c r="M439" s="22"/>
      <c r="N439" s="22">
        <v>2</v>
      </c>
      <c r="O439" s="22">
        <v>2</v>
      </c>
      <c r="P439" s="22"/>
      <c r="Q439" s="22"/>
      <c r="R439" s="22"/>
    </row>
    <row r="440" spans="1:18" customFormat="1" hidden="1" x14ac:dyDescent="0.35">
      <c r="A440" t="s">
        <v>516</v>
      </c>
      <c r="B440" t="s">
        <v>230</v>
      </c>
      <c r="C440" t="s">
        <v>585</v>
      </c>
      <c r="D440" t="s">
        <v>586</v>
      </c>
      <c r="E440">
        <f>SUM(Table112[[#This Row],[2026]:[2014]])</f>
        <v>5</v>
      </c>
      <c r="F440" s="12"/>
      <c r="G440" s="12"/>
      <c r="H440" s="12"/>
      <c r="I440" s="12"/>
      <c r="J440" s="12"/>
      <c r="K440" s="12"/>
      <c r="L440" s="22"/>
      <c r="M440" s="22"/>
      <c r="N440" s="22"/>
      <c r="O440" s="22">
        <v>1</v>
      </c>
      <c r="P440" s="22">
        <v>2</v>
      </c>
      <c r="Q440" s="22">
        <v>2</v>
      </c>
      <c r="R440" s="22"/>
    </row>
    <row r="441" spans="1:18" customFormat="1" hidden="1" x14ac:dyDescent="0.35">
      <c r="A441" t="s">
        <v>516</v>
      </c>
      <c r="B441" t="s">
        <v>230</v>
      </c>
      <c r="C441" t="s">
        <v>587</v>
      </c>
      <c r="D441" t="s">
        <v>588</v>
      </c>
      <c r="E441">
        <f>SUM(Table112[[#This Row],[2026]:[2014]])</f>
        <v>3</v>
      </c>
      <c r="F441" s="12"/>
      <c r="G441" s="12"/>
      <c r="H441" s="12"/>
      <c r="I441" s="12"/>
      <c r="J441" s="12"/>
      <c r="K441" s="12"/>
      <c r="L441" s="22"/>
      <c r="M441" s="22"/>
      <c r="N441" s="22"/>
      <c r="O441" s="22"/>
      <c r="P441" s="22"/>
      <c r="Q441" s="22"/>
      <c r="R441" s="22">
        <v>3</v>
      </c>
    </row>
    <row r="442" spans="1:18" customFormat="1" hidden="1" x14ac:dyDescent="0.35">
      <c r="A442" t="s">
        <v>516</v>
      </c>
      <c r="B442" t="s">
        <v>235</v>
      </c>
      <c r="C442" t="s">
        <v>589</v>
      </c>
      <c r="D442" t="s">
        <v>590</v>
      </c>
      <c r="E442">
        <f>SUM(Table112[[#This Row],[2026]:[2014]])</f>
        <v>1</v>
      </c>
      <c r="F442" s="12"/>
      <c r="G442" s="12"/>
      <c r="H442" s="12"/>
      <c r="I442" s="12"/>
      <c r="J442" s="12"/>
      <c r="K442" s="12"/>
      <c r="L442" s="22"/>
      <c r="M442" s="22"/>
      <c r="N442" s="22"/>
      <c r="O442" s="22"/>
      <c r="P442" s="22"/>
      <c r="Q442" s="22"/>
      <c r="R442" s="22">
        <v>1</v>
      </c>
    </row>
    <row r="443" spans="1:18" customFormat="1" hidden="1" x14ac:dyDescent="0.35">
      <c r="A443" t="s">
        <v>516</v>
      </c>
      <c r="B443" t="s">
        <v>240</v>
      </c>
      <c r="C443" t="s">
        <v>591</v>
      </c>
      <c r="D443" t="s">
        <v>592</v>
      </c>
      <c r="E443">
        <f>SUM(Table112[[#This Row],[2026]:[2014]])</f>
        <v>0</v>
      </c>
      <c r="F443" s="12"/>
      <c r="G443" s="12"/>
      <c r="H443" s="12"/>
      <c r="I443" s="12"/>
      <c r="J443" s="12"/>
      <c r="K443" s="12"/>
      <c r="L443" s="22"/>
      <c r="M443" s="22"/>
      <c r="N443" s="22"/>
      <c r="O443" s="22"/>
      <c r="P443" s="22"/>
      <c r="Q443" s="22"/>
      <c r="R443" s="22">
        <v>0</v>
      </c>
    </row>
    <row r="444" spans="1:18" customFormat="1" hidden="1" x14ac:dyDescent="0.35">
      <c r="A444" t="s">
        <v>516</v>
      </c>
      <c r="B444" t="s">
        <v>246</v>
      </c>
      <c r="C444" t="s">
        <v>251</v>
      </c>
      <c r="D444" t="s">
        <v>252</v>
      </c>
      <c r="E444">
        <f>SUM(Table112[[#This Row],[2026]:[2014]])</f>
        <v>25</v>
      </c>
      <c r="F444" s="12"/>
      <c r="G444" s="12"/>
      <c r="H444" s="12"/>
      <c r="I444" s="12"/>
      <c r="J444" s="12"/>
      <c r="K444" s="12"/>
      <c r="L444" s="22"/>
      <c r="M444" s="22"/>
      <c r="N444" s="22"/>
      <c r="O444" s="22"/>
      <c r="P444" s="22"/>
      <c r="Q444" s="22">
        <v>16</v>
      </c>
      <c r="R444" s="22">
        <v>9</v>
      </c>
    </row>
    <row r="445" spans="1:18" customFormat="1" hidden="1" x14ac:dyDescent="0.35">
      <c r="A445" t="s">
        <v>516</v>
      </c>
      <c r="B445" t="s">
        <v>246</v>
      </c>
      <c r="C445" t="s">
        <v>593</v>
      </c>
      <c r="D445" t="s">
        <v>594</v>
      </c>
      <c r="E445">
        <f>SUM(Table112[[#This Row],[2026]:[2014]])</f>
        <v>1</v>
      </c>
      <c r="F445" s="12"/>
      <c r="G445" s="12"/>
      <c r="H445" s="12"/>
      <c r="I445" s="12"/>
      <c r="J445" s="12"/>
      <c r="K445" s="12"/>
      <c r="L445" s="22"/>
      <c r="M445" s="22"/>
      <c r="N445" s="22"/>
      <c r="O445" s="22">
        <v>1</v>
      </c>
      <c r="P445" s="22"/>
      <c r="Q445" s="22"/>
      <c r="R445" s="22"/>
    </row>
    <row r="446" spans="1:18" customFormat="1" hidden="1" x14ac:dyDescent="0.35">
      <c r="A446" t="s">
        <v>516</v>
      </c>
      <c r="B446" t="s">
        <v>263</v>
      </c>
      <c r="C446" s="12" t="s">
        <v>116</v>
      </c>
      <c r="D446" t="s">
        <v>264</v>
      </c>
      <c r="E446">
        <f>SUM(Table112[[#This Row],[2026]:[2014]])</f>
        <v>3477</v>
      </c>
      <c r="F446" s="12"/>
      <c r="G446" s="12"/>
      <c r="H446" s="12"/>
      <c r="I446" s="12"/>
      <c r="J446" s="12"/>
      <c r="K446" s="12"/>
      <c r="L446" s="22"/>
      <c r="M446" s="22">
        <v>687</v>
      </c>
      <c r="N446" s="22">
        <v>582</v>
      </c>
      <c r="O446" s="22">
        <v>524</v>
      </c>
      <c r="P446" s="22">
        <v>275</v>
      </c>
      <c r="Q446" s="22">
        <v>689</v>
      </c>
      <c r="R446" s="22">
        <v>720</v>
      </c>
    </row>
    <row r="447" spans="1:18" customFormat="1" hidden="1" x14ac:dyDescent="0.35">
      <c r="A447" t="s">
        <v>516</v>
      </c>
      <c r="B447" t="s">
        <v>263</v>
      </c>
      <c r="C447" s="12" t="s">
        <v>116</v>
      </c>
      <c r="D447" t="s">
        <v>400</v>
      </c>
      <c r="E447">
        <f>SUM(Table112[[#This Row],[2026]:[2014]])</f>
        <v>0</v>
      </c>
      <c r="F447" s="12"/>
      <c r="G447" s="12"/>
      <c r="H447" s="12"/>
      <c r="I447" s="12"/>
      <c r="J447" s="12"/>
      <c r="K447" s="12"/>
      <c r="L447" s="22"/>
      <c r="M447" s="22">
        <v>0</v>
      </c>
      <c r="N447" s="22"/>
      <c r="O447" s="22"/>
      <c r="P447" s="22"/>
      <c r="Q447" s="22"/>
      <c r="R447" s="22"/>
    </row>
    <row r="448" spans="1:18" customFormat="1" hidden="1" x14ac:dyDescent="0.35">
      <c r="A448" t="s">
        <v>516</v>
      </c>
      <c r="B448" t="s">
        <v>263</v>
      </c>
      <c r="C448" s="12" t="s">
        <v>116</v>
      </c>
      <c r="D448" t="s">
        <v>595</v>
      </c>
      <c r="E448">
        <f>SUM(Table112[[#This Row],[2026]:[2014]])</f>
        <v>63</v>
      </c>
      <c r="F448" s="12"/>
      <c r="G448" s="12"/>
      <c r="H448" s="12"/>
      <c r="I448" s="12"/>
      <c r="J448" s="12"/>
      <c r="K448" s="12"/>
      <c r="L448" s="22"/>
      <c r="M448" s="22"/>
      <c r="N448" s="22"/>
      <c r="O448" s="22"/>
      <c r="P448" s="22"/>
      <c r="Q448" s="22">
        <v>9</v>
      </c>
      <c r="R448" s="22">
        <v>54</v>
      </c>
    </row>
    <row r="449" spans="1:18" customFormat="1" hidden="1" x14ac:dyDescent="0.35">
      <c r="A449" t="s">
        <v>516</v>
      </c>
      <c r="B449" t="s">
        <v>263</v>
      </c>
      <c r="C449" t="s">
        <v>266</v>
      </c>
      <c r="D449" t="s">
        <v>267</v>
      </c>
      <c r="E449">
        <f>SUM(Table112[[#This Row],[2026]:[2014]])</f>
        <v>603</v>
      </c>
      <c r="F449" s="12"/>
      <c r="G449" s="12"/>
      <c r="H449" s="12"/>
      <c r="I449" s="12"/>
      <c r="J449" s="12"/>
      <c r="K449" s="12"/>
      <c r="L449" s="22"/>
      <c r="M449" s="22">
        <v>64</v>
      </c>
      <c r="N449" s="22">
        <v>116</v>
      </c>
      <c r="O449" s="22">
        <v>183</v>
      </c>
      <c r="P449" s="22">
        <v>145</v>
      </c>
      <c r="Q449" s="22">
        <v>83</v>
      </c>
      <c r="R449" s="22">
        <v>12</v>
      </c>
    </row>
    <row r="450" spans="1:18" customFormat="1" hidden="1" x14ac:dyDescent="0.35">
      <c r="A450" t="s">
        <v>516</v>
      </c>
      <c r="B450" t="s">
        <v>263</v>
      </c>
      <c r="C450" t="s">
        <v>441</v>
      </c>
      <c r="D450" t="s">
        <v>442</v>
      </c>
      <c r="E450">
        <f>SUM(Table112[[#This Row],[2026]:[2014]])</f>
        <v>21</v>
      </c>
      <c r="F450" s="12"/>
      <c r="G450" s="12"/>
      <c r="H450" s="12"/>
      <c r="I450" s="12"/>
      <c r="J450" s="12"/>
      <c r="K450" s="12"/>
      <c r="L450" s="22"/>
      <c r="M450" s="22"/>
      <c r="N450" s="22">
        <v>21</v>
      </c>
      <c r="O450" s="22"/>
      <c r="P450" s="22"/>
      <c r="Q450" s="22"/>
      <c r="R450" s="22"/>
    </row>
    <row r="451" spans="1:18" customFormat="1" hidden="1" x14ac:dyDescent="0.35">
      <c r="A451" t="s">
        <v>516</v>
      </c>
      <c r="B451" t="s">
        <v>263</v>
      </c>
      <c r="C451" t="s">
        <v>268</v>
      </c>
      <c r="D451" t="s">
        <v>269</v>
      </c>
      <c r="E451">
        <f>SUM(Table112[[#This Row],[2026]:[2014]])</f>
        <v>2</v>
      </c>
      <c r="F451" s="12"/>
      <c r="G451" s="12"/>
      <c r="H451" s="12"/>
      <c r="I451" s="12"/>
      <c r="J451" s="12"/>
      <c r="K451" s="12"/>
      <c r="L451" s="22"/>
      <c r="M451" s="22">
        <v>2</v>
      </c>
      <c r="N451" s="22"/>
      <c r="O451" s="22"/>
      <c r="P451" s="22"/>
      <c r="Q451" s="22"/>
      <c r="R451" s="22"/>
    </row>
    <row r="452" spans="1:18" customFormat="1" hidden="1" x14ac:dyDescent="0.35">
      <c r="A452" t="s">
        <v>516</v>
      </c>
      <c r="B452" t="s">
        <v>263</v>
      </c>
      <c r="C452" t="s">
        <v>489</v>
      </c>
      <c r="D452" t="s">
        <v>490</v>
      </c>
      <c r="E452">
        <f>SUM(Table112[[#This Row],[2026]:[2014]])</f>
        <v>11</v>
      </c>
      <c r="F452" s="12"/>
      <c r="G452" s="12"/>
      <c r="H452" s="12"/>
      <c r="I452" s="12"/>
      <c r="J452" s="12"/>
      <c r="K452" s="12"/>
      <c r="L452" s="22"/>
      <c r="M452" s="22"/>
      <c r="N452" s="22"/>
      <c r="O452" s="22">
        <v>3</v>
      </c>
      <c r="P452" s="22">
        <v>1</v>
      </c>
      <c r="Q452" s="22">
        <v>4</v>
      </c>
      <c r="R452" s="22">
        <v>3</v>
      </c>
    </row>
    <row r="453" spans="1:18" customFormat="1" hidden="1" x14ac:dyDescent="0.35">
      <c r="A453" t="s">
        <v>516</v>
      </c>
      <c r="B453" t="s">
        <v>263</v>
      </c>
      <c r="C453" t="s">
        <v>596</v>
      </c>
      <c r="D453" t="s">
        <v>597</v>
      </c>
      <c r="E453">
        <f>SUM(Table112[[#This Row],[2026]:[2014]])</f>
        <v>1</v>
      </c>
      <c r="F453" s="12"/>
      <c r="G453" s="12"/>
      <c r="H453" s="12"/>
      <c r="I453" s="12"/>
      <c r="J453" s="12"/>
      <c r="K453" s="12"/>
      <c r="L453" s="22"/>
      <c r="M453" s="22"/>
      <c r="N453" s="22">
        <v>-1</v>
      </c>
      <c r="O453" s="22">
        <v>2</v>
      </c>
      <c r="P453" s="22"/>
      <c r="Q453" s="22"/>
      <c r="R453" s="22"/>
    </row>
    <row r="454" spans="1:18" customFormat="1" hidden="1" x14ac:dyDescent="0.35">
      <c r="A454" t="s">
        <v>516</v>
      </c>
      <c r="B454" t="s">
        <v>263</v>
      </c>
      <c r="C454" t="s">
        <v>598</v>
      </c>
      <c r="D454" t="s">
        <v>599</v>
      </c>
      <c r="E454">
        <f>SUM(Table112[[#This Row],[2026]:[2014]])</f>
        <v>1</v>
      </c>
      <c r="F454" s="12"/>
      <c r="G454" s="12"/>
      <c r="H454" s="12"/>
      <c r="I454" s="12"/>
      <c r="J454" s="12"/>
      <c r="K454" s="12"/>
      <c r="L454" s="22"/>
      <c r="M454" s="22"/>
      <c r="N454" s="22">
        <v>1</v>
      </c>
      <c r="O454" s="22"/>
      <c r="P454" s="22"/>
      <c r="Q454" s="22"/>
      <c r="R454" s="22"/>
    </row>
    <row r="455" spans="1:18" customFormat="1" hidden="1" x14ac:dyDescent="0.35">
      <c r="A455" t="s">
        <v>516</v>
      </c>
      <c r="B455" t="s">
        <v>263</v>
      </c>
      <c r="C455" t="s">
        <v>282</v>
      </c>
      <c r="D455" t="s">
        <v>283</v>
      </c>
      <c r="E455">
        <f>SUM(Table112[[#This Row],[2026]:[2014]])</f>
        <v>389</v>
      </c>
      <c r="F455" s="12"/>
      <c r="G455" s="12"/>
      <c r="H455" s="12"/>
      <c r="I455" s="12"/>
      <c r="J455" s="12"/>
      <c r="K455" s="12"/>
      <c r="L455" s="22"/>
      <c r="M455" s="22">
        <v>70</v>
      </c>
      <c r="N455" s="22">
        <v>71</v>
      </c>
      <c r="O455" s="22">
        <v>58</v>
      </c>
      <c r="P455" s="22">
        <v>34</v>
      </c>
      <c r="Q455" s="22">
        <v>73</v>
      </c>
      <c r="R455" s="22">
        <v>83</v>
      </c>
    </row>
    <row r="456" spans="1:18" customFormat="1" hidden="1" x14ac:dyDescent="0.35">
      <c r="A456" t="s">
        <v>516</v>
      </c>
      <c r="B456" t="s">
        <v>263</v>
      </c>
      <c r="C456" t="s">
        <v>286</v>
      </c>
      <c r="D456" t="s">
        <v>287</v>
      </c>
      <c r="E456">
        <f>SUM(Table112[[#This Row],[2026]:[2014]])</f>
        <v>1</v>
      </c>
      <c r="F456" s="12"/>
      <c r="G456" s="12"/>
      <c r="H456" s="12"/>
      <c r="I456" s="12"/>
      <c r="J456" s="12"/>
      <c r="K456" s="12"/>
      <c r="L456" s="22"/>
      <c r="M456" s="22"/>
      <c r="N456" s="22">
        <v>1</v>
      </c>
      <c r="O456" s="22"/>
      <c r="P456" s="22"/>
      <c r="Q456" s="22"/>
      <c r="R456" s="22"/>
    </row>
    <row r="457" spans="1:18" customFormat="1" hidden="1" x14ac:dyDescent="0.35">
      <c r="A457" t="s">
        <v>516</v>
      </c>
      <c r="B457" t="s">
        <v>263</v>
      </c>
      <c r="C457" t="s">
        <v>288</v>
      </c>
      <c r="D457" t="s">
        <v>289</v>
      </c>
      <c r="E457">
        <f>SUM(Table112[[#This Row],[2026]:[2014]])</f>
        <v>8</v>
      </c>
      <c r="F457" s="12"/>
      <c r="G457" s="12"/>
      <c r="H457" s="12"/>
      <c r="I457" s="12"/>
      <c r="J457" s="12"/>
      <c r="K457" s="12"/>
      <c r="L457" s="22"/>
      <c r="M457" s="22">
        <v>2</v>
      </c>
      <c r="N457" s="22">
        <v>1</v>
      </c>
      <c r="O457" s="22">
        <v>5</v>
      </c>
      <c r="P457" s="22"/>
      <c r="Q457" s="22"/>
      <c r="R457" s="22"/>
    </row>
    <row r="458" spans="1:18" customFormat="1" hidden="1" x14ac:dyDescent="0.35">
      <c r="A458" t="s">
        <v>516</v>
      </c>
      <c r="B458" t="s">
        <v>263</v>
      </c>
      <c r="C458" t="s">
        <v>426</v>
      </c>
      <c r="D458" t="s">
        <v>427</v>
      </c>
      <c r="E458">
        <f>SUM(Table112[[#This Row],[2026]:[2014]])</f>
        <v>131</v>
      </c>
      <c r="F458" s="12"/>
      <c r="G458" s="12"/>
      <c r="H458" s="12"/>
      <c r="I458" s="12"/>
      <c r="J458" s="12"/>
      <c r="K458" s="12"/>
      <c r="L458" s="22"/>
      <c r="M458" s="22">
        <v>14</v>
      </c>
      <c r="N458" s="22">
        <v>34</v>
      </c>
      <c r="O458" s="22">
        <v>46</v>
      </c>
      <c r="P458" s="22">
        <v>24</v>
      </c>
      <c r="Q458" s="22">
        <v>13</v>
      </c>
      <c r="R458" s="22"/>
    </row>
    <row r="459" spans="1:18" customFormat="1" hidden="1" x14ac:dyDescent="0.35">
      <c r="A459" t="s">
        <v>516</v>
      </c>
      <c r="B459" t="s">
        <v>263</v>
      </c>
      <c r="C459" t="s">
        <v>428</v>
      </c>
      <c r="D459" t="s">
        <v>429</v>
      </c>
      <c r="E459">
        <f>SUM(Table112[[#This Row],[2026]:[2014]])</f>
        <v>5</v>
      </c>
      <c r="F459" s="12"/>
      <c r="G459" s="12"/>
      <c r="H459" s="12"/>
      <c r="I459" s="12"/>
      <c r="J459" s="12"/>
      <c r="K459" s="12"/>
      <c r="L459" s="22"/>
      <c r="M459" s="22">
        <v>1</v>
      </c>
      <c r="N459" s="22">
        <v>2</v>
      </c>
      <c r="O459" s="22">
        <v>1</v>
      </c>
      <c r="P459" s="22">
        <v>1</v>
      </c>
      <c r="Q459" s="22"/>
      <c r="R459" s="22"/>
    </row>
    <row r="460" spans="1:18" customFormat="1" hidden="1" x14ac:dyDescent="0.35">
      <c r="A460" t="s">
        <v>516</v>
      </c>
      <c r="B460" t="s">
        <v>263</v>
      </c>
      <c r="C460" t="s">
        <v>600</v>
      </c>
      <c r="D460" t="s">
        <v>601</v>
      </c>
      <c r="E460">
        <f>SUM(Table112[[#This Row],[2026]:[2014]])</f>
        <v>1</v>
      </c>
      <c r="F460" s="12"/>
      <c r="G460" s="12"/>
      <c r="H460" s="12"/>
      <c r="I460" s="12"/>
      <c r="J460" s="12"/>
      <c r="K460" s="12"/>
      <c r="L460" s="22"/>
      <c r="M460" s="22"/>
      <c r="N460" s="22"/>
      <c r="O460" s="22"/>
      <c r="P460" s="22"/>
      <c r="Q460" s="22">
        <v>1</v>
      </c>
      <c r="R460" s="22"/>
    </row>
    <row r="461" spans="1:18" customFormat="1" hidden="1" x14ac:dyDescent="0.35">
      <c r="A461" t="s">
        <v>516</v>
      </c>
      <c r="B461" t="s">
        <v>263</v>
      </c>
      <c r="C461" t="s">
        <v>290</v>
      </c>
      <c r="D461" t="s">
        <v>291</v>
      </c>
      <c r="E461">
        <f>SUM(Table112[[#This Row],[2026]:[2014]])</f>
        <v>212</v>
      </c>
      <c r="F461" s="12"/>
      <c r="G461" s="12"/>
      <c r="H461" s="12"/>
      <c r="I461" s="12"/>
      <c r="J461" s="12"/>
      <c r="K461" s="12"/>
      <c r="L461" s="22"/>
      <c r="M461" s="22">
        <v>15</v>
      </c>
      <c r="N461" s="22">
        <v>59</v>
      </c>
      <c r="O461" s="22">
        <v>27</v>
      </c>
      <c r="P461" s="22">
        <v>46</v>
      </c>
      <c r="Q461" s="22">
        <v>65</v>
      </c>
      <c r="R461" s="22"/>
    </row>
    <row r="462" spans="1:18" customFormat="1" hidden="1" x14ac:dyDescent="0.35">
      <c r="A462" t="s">
        <v>516</v>
      </c>
      <c r="B462" t="s">
        <v>263</v>
      </c>
      <c r="C462" t="s">
        <v>292</v>
      </c>
      <c r="D462" t="s">
        <v>293</v>
      </c>
      <c r="E462">
        <f>SUM(Table112[[#This Row],[2026]:[2014]])</f>
        <v>35</v>
      </c>
      <c r="F462" s="12"/>
      <c r="G462" s="12"/>
      <c r="H462" s="12"/>
      <c r="I462" s="12"/>
      <c r="J462" s="12"/>
      <c r="K462" s="12"/>
      <c r="L462" s="22"/>
      <c r="M462" s="22"/>
      <c r="N462" s="22">
        <v>11</v>
      </c>
      <c r="O462" s="22">
        <v>8</v>
      </c>
      <c r="P462" s="22">
        <v>7</v>
      </c>
      <c r="Q462" s="22">
        <v>7</v>
      </c>
      <c r="R462" s="22">
        <v>2</v>
      </c>
    </row>
    <row r="463" spans="1:18" customFormat="1" hidden="1" x14ac:dyDescent="0.35">
      <c r="A463" t="s">
        <v>516</v>
      </c>
      <c r="B463" t="s">
        <v>263</v>
      </c>
      <c r="C463" t="s">
        <v>602</v>
      </c>
      <c r="D463" t="s">
        <v>603</v>
      </c>
      <c r="E463">
        <f>SUM(Table112[[#This Row],[2026]:[2014]])</f>
        <v>0</v>
      </c>
      <c r="F463" s="12"/>
      <c r="G463" s="12"/>
      <c r="H463" s="12"/>
      <c r="I463" s="12"/>
      <c r="J463" s="12"/>
      <c r="K463" s="12"/>
      <c r="L463" s="22"/>
      <c r="M463" s="22"/>
      <c r="N463" s="22"/>
      <c r="O463" s="22">
        <v>0</v>
      </c>
      <c r="P463" s="22"/>
      <c r="Q463" s="22"/>
      <c r="R463" s="22"/>
    </row>
    <row r="464" spans="1:18" customFormat="1" hidden="1" x14ac:dyDescent="0.35">
      <c r="A464" t="s">
        <v>516</v>
      </c>
      <c r="B464" t="s">
        <v>263</v>
      </c>
      <c r="C464" t="s">
        <v>604</v>
      </c>
      <c r="D464" t="s">
        <v>605</v>
      </c>
      <c r="E464">
        <f>SUM(Table112[[#This Row],[2026]:[2014]])</f>
        <v>0</v>
      </c>
      <c r="F464" s="12"/>
      <c r="G464" s="12"/>
      <c r="H464" s="12"/>
      <c r="I464" s="12"/>
      <c r="J464" s="12"/>
      <c r="K464" s="12"/>
      <c r="L464" s="22"/>
      <c r="M464" s="22"/>
      <c r="N464" s="22"/>
      <c r="O464" s="22"/>
      <c r="P464" s="22"/>
      <c r="Q464" s="22"/>
      <c r="R464" s="22">
        <v>0</v>
      </c>
    </row>
    <row r="465" spans="1:18" customFormat="1" hidden="1" x14ac:dyDescent="0.35">
      <c r="A465" t="s">
        <v>516</v>
      </c>
      <c r="B465" t="s">
        <v>263</v>
      </c>
      <c r="C465" t="s">
        <v>606</v>
      </c>
      <c r="D465" t="s">
        <v>607</v>
      </c>
      <c r="E465">
        <f>SUM(Table112[[#This Row],[2026]:[2014]])</f>
        <v>0</v>
      </c>
      <c r="F465" s="12"/>
      <c r="G465" s="12"/>
      <c r="H465" s="12"/>
      <c r="I465" s="12"/>
      <c r="J465" s="12"/>
      <c r="K465" s="12"/>
      <c r="L465" s="22"/>
      <c r="M465" s="22"/>
      <c r="N465" s="22"/>
      <c r="O465" s="22"/>
      <c r="P465" s="22"/>
      <c r="Q465" s="22">
        <v>0</v>
      </c>
      <c r="R465" s="22"/>
    </row>
    <row r="466" spans="1:18" customFormat="1" hidden="1" x14ac:dyDescent="0.35">
      <c r="A466" t="s">
        <v>516</v>
      </c>
      <c r="B466" t="s">
        <v>263</v>
      </c>
      <c r="C466" t="s">
        <v>608</v>
      </c>
      <c r="D466" t="s">
        <v>609</v>
      </c>
      <c r="E466">
        <f>SUM(Table112[[#This Row],[2026]:[2014]])</f>
        <v>0</v>
      </c>
      <c r="F466" s="12"/>
      <c r="G466" s="12"/>
      <c r="H466" s="12"/>
      <c r="I466" s="12"/>
      <c r="J466" s="12"/>
      <c r="K466" s="12"/>
      <c r="L466" s="22"/>
      <c r="M466" s="22"/>
      <c r="N466" s="22"/>
      <c r="O466" s="22"/>
      <c r="P466" s="22"/>
      <c r="Q466" s="22"/>
      <c r="R466" s="22">
        <v>0</v>
      </c>
    </row>
    <row r="467" spans="1:18" customFormat="1" hidden="1" x14ac:dyDescent="0.35">
      <c r="A467" t="s">
        <v>516</v>
      </c>
      <c r="B467" t="s">
        <v>263</v>
      </c>
      <c r="C467" t="s">
        <v>610</v>
      </c>
      <c r="D467" t="s">
        <v>611</v>
      </c>
      <c r="E467">
        <f>SUM(Table112[[#This Row],[2026]:[2014]])</f>
        <v>1</v>
      </c>
      <c r="F467" s="12"/>
      <c r="G467" s="12"/>
      <c r="H467" s="12"/>
      <c r="I467" s="12"/>
      <c r="J467" s="12"/>
      <c r="K467" s="12"/>
      <c r="L467" s="22"/>
      <c r="M467" s="22"/>
      <c r="N467" s="22"/>
      <c r="O467" s="22"/>
      <c r="P467" s="22"/>
      <c r="Q467" s="22"/>
      <c r="R467" s="22">
        <v>1</v>
      </c>
    </row>
    <row r="468" spans="1:18" customFormat="1" hidden="1" x14ac:dyDescent="0.35">
      <c r="A468" t="s">
        <v>516</v>
      </c>
      <c r="B468" t="s">
        <v>263</v>
      </c>
      <c r="C468" t="s">
        <v>612</v>
      </c>
      <c r="D468" t="s">
        <v>613</v>
      </c>
      <c r="E468">
        <f>SUM(Table112[[#This Row],[2026]:[2014]])</f>
        <v>-2</v>
      </c>
      <c r="F468" s="12"/>
      <c r="G468" s="12"/>
      <c r="H468" s="12"/>
      <c r="I468" s="12"/>
      <c r="J468" s="12"/>
      <c r="K468" s="12"/>
      <c r="L468" s="22"/>
      <c r="M468" s="22"/>
      <c r="N468" s="22"/>
      <c r="O468" s="22"/>
      <c r="P468" s="22"/>
      <c r="Q468" s="22"/>
      <c r="R468" s="22">
        <v>-2</v>
      </c>
    </row>
    <row r="469" spans="1:18" customFormat="1" hidden="1" x14ac:dyDescent="0.35">
      <c r="A469" t="s">
        <v>516</v>
      </c>
      <c r="B469" t="s">
        <v>263</v>
      </c>
      <c r="C469" t="s">
        <v>430</v>
      </c>
      <c r="D469" t="s">
        <v>431</v>
      </c>
      <c r="E469">
        <f>SUM(Table112[[#This Row],[2026]:[2014]])</f>
        <v>487</v>
      </c>
      <c r="F469" s="12"/>
      <c r="G469" s="12"/>
      <c r="H469" s="12"/>
      <c r="I469" s="12"/>
      <c r="J469" s="12"/>
      <c r="K469" s="12"/>
      <c r="L469" s="22"/>
      <c r="M469" s="22">
        <v>5</v>
      </c>
      <c r="N469" s="22">
        <v>48</v>
      </c>
      <c r="O469" s="22">
        <v>86</v>
      </c>
      <c r="P469" s="22">
        <v>58</v>
      </c>
      <c r="Q469" s="22">
        <v>165</v>
      </c>
      <c r="R469" s="22">
        <v>125</v>
      </c>
    </row>
    <row r="470" spans="1:18" customFormat="1" hidden="1" x14ac:dyDescent="0.35">
      <c r="A470" t="s">
        <v>516</v>
      </c>
      <c r="B470" t="s">
        <v>263</v>
      </c>
      <c r="C470" t="s">
        <v>614</v>
      </c>
      <c r="D470" t="s">
        <v>615</v>
      </c>
      <c r="E470">
        <f>SUM(Table112[[#This Row],[2026]:[2014]])</f>
        <v>1</v>
      </c>
      <c r="F470" s="12"/>
      <c r="G470" s="12"/>
      <c r="H470" s="12"/>
      <c r="I470" s="12"/>
      <c r="J470" s="12"/>
      <c r="K470" s="12"/>
      <c r="L470" s="22"/>
      <c r="M470" s="22"/>
      <c r="N470" s="22"/>
      <c r="O470" s="22"/>
      <c r="P470" s="22"/>
      <c r="Q470" s="22"/>
      <c r="R470" s="22">
        <v>1</v>
      </c>
    </row>
    <row r="471" spans="1:18" customFormat="1" hidden="1" x14ac:dyDescent="0.35">
      <c r="A471" t="s">
        <v>516</v>
      </c>
      <c r="B471" t="s">
        <v>263</v>
      </c>
      <c r="C471" t="s">
        <v>616</v>
      </c>
      <c r="D471" t="s">
        <v>617</v>
      </c>
      <c r="E471">
        <f>SUM(Table112[[#This Row],[2026]:[2014]])</f>
        <v>0</v>
      </c>
      <c r="F471" s="12"/>
      <c r="G471" s="12"/>
      <c r="H471" s="12"/>
      <c r="I471" s="12"/>
      <c r="J471" s="12"/>
      <c r="K471" s="12"/>
      <c r="L471" s="22"/>
      <c r="M471" s="22">
        <v>-1</v>
      </c>
      <c r="N471" s="22">
        <v>1</v>
      </c>
      <c r="O471" s="22"/>
      <c r="P471" s="22"/>
      <c r="Q471" s="22"/>
      <c r="R471" s="22"/>
    </row>
    <row r="472" spans="1:18" customFormat="1" hidden="1" x14ac:dyDescent="0.35">
      <c r="A472" t="s">
        <v>516</v>
      </c>
      <c r="B472" t="s">
        <v>263</v>
      </c>
      <c r="C472" t="s">
        <v>618</v>
      </c>
      <c r="D472" t="s">
        <v>619</v>
      </c>
      <c r="E472">
        <f>SUM(Table112[[#This Row],[2026]:[2014]])</f>
        <v>5</v>
      </c>
      <c r="F472" s="12"/>
      <c r="G472" s="12"/>
      <c r="H472" s="12"/>
      <c r="I472" s="12"/>
      <c r="J472" s="12"/>
      <c r="K472" s="12"/>
      <c r="L472" s="22"/>
      <c r="M472" s="22">
        <v>5</v>
      </c>
      <c r="N472" s="22"/>
      <c r="O472" s="22"/>
      <c r="P472" s="22"/>
      <c r="Q472" s="22"/>
      <c r="R472" s="22"/>
    </row>
    <row r="473" spans="1:18" customFormat="1" hidden="1" x14ac:dyDescent="0.35">
      <c r="A473" t="s">
        <v>516</v>
      </c>
      <c r="B473" t="s">
        <v>263</v>
      </c>
      <c r="C473" t="s">
        <v>620</v>
      </c>
      <c r="D473" t="s">
        <v>621</v>
      </c>
      <c r="E473">
        <f>SUM(Table112[[#This Row],[2026]:[2014]])</f>
        <v>15</v>
      </c>
      <c r="F473" s="12"/>
      <c r="G473" s="12"/>
      <c r="H473" s="12"/>
      <c r="I473" s="12"/>
      <c r="J473" s="12"/>
      <c r="K473" s="12"/>
      <c r="L473" s="22"/>
      <c r="M473" s="22"/>
      <c r="N473" s="22"/>
      <c r="O473" s="22"/>
      <c r="P473" s="22"/>
      <c r="Q473" s="22">
        <v>-1</v>
      </c>
      <c r="R473" s="22">
        <v>16</v>
      </c>
    </row>
    <row r="474" spans="1:18" customFormat="1" hidden="1" x14ac:dyDescent="0.35">
      <c r="A474" t="s">
        <v>516</v>
      </c>
      <c r="B474" t="s">
        <v>263</v>
      </c>
      <c r="C474" t="s">
        <v>622</v>
      </c>
      <c r="D474" t="s">
        <v>623</v>
      </c>
      <c r="E474">
        <f>SUM(Table112[[#This Row],[2026]:[2014]])</f>
        <v>2</v>
      </c>
      <c r="F474" s="12"/>
      <c r="G474" s="12"/>
      <c r="H474" s="12"/>
      <c r="I474" s="12"/>
      <c r="J474" s="12"/>
      <c r="K474" s="12"/>
      <c r="L474" s="22"/>
      <c r="M474" s="22"/>
      <c r="N474" s="22"/>
      <c r="O474" s="22"/>
      <c r="P474" s="22">
        <v>2</v>
      </c>
      <c r="Q474" s="22"/>
      <c r="R474" s="22"/>
    </row>
    <row r="475" spans="1:18" customFormat="1" hidden="1" x14ac:dyDescent="0.35">
      <c r="A475" t="s">
        <v>516</v>
      </c>
      <c r="B475" t="s">
        <v>263</v>
      </c>
      <c r="C475" t="s">
        <v>624</v>
      </c>
      <c r="D475" t="s">
        <v>625</v>
      </c>
      <c r="E475">
        <f>SUM(Table112[[#This Row],[2026]:[2014]])</f>
        <v>13</v>
      </c>
      <c r="F475" s="12"/>
      <c r="G475" s="12"/>
      <c r="H475" s="12"/>
      <c r="I475" s="12"/>
      <c r="J475" s="12"/>
      <c r="K475" s="12"/>
      <c r="L475" s="22"/>
      <c r="M475" s="22"/>
      <c r="N475" s="22"/>
      <c r="O475" s="22"/>
      <c r="P475" s="22"/>
      <c r="Q475" s="22">
        <v>8</v>
      </c>
      <c r="R475" s="22">
        <v>5</v>
      </c>
    </row>
    <row r="476" spans="1:18" customFormat="1" hidden="1" x14ac:dyDescent="0.35">
      <c r="A476" t="s">
        <v>516</v>
      </c>
      <c r="B476" t="s">
        <v>263</v>
      </c>
      <c r="C476" t="s">
        <v>626</v>
      </c>
      <c r="D476" t="s">
        <v>627</v>
      </c>
      <c r="E476">
        <f>SUM(Table112[[#This Row],[2026]:[2014]])</f>
        <v>2</v>
      </c>
      <c r="F476" s="12"/>
      <c r="G476" s="12"/>
      <c r="H476" s="12"/>
      <c r="I476" s="12"/>
      <c r="J476" s="12"/>
      <c r="K476" s="12"/>
      <c r="L476" s="22"/>
      <c r="M476" s="22"/>
      <c r="N476" s="22"/>
      <c r="O476" s="22"/>
      <c r="P476" s="22"/>
      <c r="Q476" s="22">
        <v>2</v>
      </c>
      <c r="R476" s="22"/>
    </row>
    <row r="477" spans="1:18" customFormat="1" hidden="1" x14ac:dyDescent="0.35">
      <c r="A477" t="s">
        <v>516</v>
      </c>
      <c r="B477" t="s">
        <v>263</v>
      </c>
      <c r="C477" t="s">
        <v>432</v>
      </c>
      <c r="D477" t="s">
        <v>433</v>
      </c>
      <c r="E477">
        <f>SUM(Table112[[#This Row],[2026]:[2014]])</f>
        <v>13</v>
      </c>
      <c r="F477" s="12"/>
      <c r="G477" s="12"/>
      <c r="H477" s="12"/>
      <c r="I477" s="12"/>
      <c r="J477" s="12"/>
      <c r="K477" s="12"/>
      <c r="L477" s="22"/>
      <c r="M477" s="22">
        <v>2</v>
      </c>
      <c r="N477" s="22"/>
      <c r="O477" s="22">
        <v>1</v>
      </c>
      <c r="P477" s="22">
        <v>4</v>
      </c>
      <c r="Q477" s="22">
        <v>6</v>
      </c>
      <c r="R477" s="22"/>
    </row>
    <row r="478" spans="1:18" customFormat="1" hidden="1" x14ac:dyDescent="0.35">
      <c r="A478" t="s">
        <v>516</v>
      </c>
      <c r="B478" t="s">
        <v>263</v>
      </c>
      <c r="C478" t="s">
        <v>511</v>
      </c>
      <c r="D478" t="s">
        <v>512</v>
      </c>
      <c r="E478">
        <f>SUM(Table112[[#This Row],[2026]:[2014]])</f>
        <v>2</v>
      </c>
      <c r="F478" s="12"/>
      <c r="G478" s="12"/>
      <c r="H478" s="12"/>
      <c r="I478" s="12"/>
      <c r="J478" s="12"/>
      <c r="K478" s="12"/>
      <c r="L478" s="22"/>
      <c r="M478" s="22"/>
      <c r="N478" s="22">
        <v>1</v>
      </c>
      <c r="O478" s="22"/>
      <c r="P478" s="22">
        <v>1</v>
      </c>
      <c r="Q478" s="22"/>
      <c r="R478" s="22"/>
    </row>
    <row r="479" spans="1:18" customFormat="1" hidden="1" x14ac:dyDescent="0.35">
      <c r="A479" t="s">
        <v>516</v>
      </c>
      <c r="B479" t="s">
        <v>263</v>
      </c>
      <c r="C479" t="s">
        <v>418</v>
      </c>
      <c r="D479" t="s">
        <v>419</v>
      </c>
      <c r="E479">
        <f>SUM(Table112[[#This Row],[2026]:[2014]])</f>
        <v>4</v>
      </c>
      <c r="F479" s="12"/>
      <c r="G479" s="12"/>
      <c r="H479" s="12"/>
      <c r="I479" s="12"/>
      <c r="J479" s="12"/>
      <c r="K479" s="12"/>
      <c r="L479" s="22"/>
      <c r="M479" s="22">
        <v>2</v>
      </c>
      <c r="N479" s="22">
        <v>1</v>
      </c>
      <c r="O479" s="22">
        <v>1</v>
      </c>
      <c r="P479" s="22"/>
      <c r="Q479" s="22"/>
      <c r="R479" s="22"/>
    </row>
    <row r="480" spans="1:18" customFormat="1" hidden="1" x14ac:dyDescent="0.35">
      <c r="A480" t="s">
        <v>516</v>
      </c>
      <c r="B480" t="s">
        <v>263</v>
      </c>
      <c r="C480" t="s">
        <v>312</v>
      </c>
      <c r="D480" t="s">
        <v>313</v>
      </c>
      <c r="E480">
        <f>SUM(Table112[[#This Row],[2026]:[2014]])</f>
        <v>55</v>
      </c>
      <c r="F480" s="12"/>
      <c r="G480" s="12"/>
      <c r="H480" s="12"/>
      <c r="I480" s="12"/>
      <c r="J480" s="12"/>
      <c r="K480" s="12"/>
      <c r="L480" s="22"/>
      <c r="M480" s="22">
        <v>11</v>
      </c>
      <c r="N480" s="22">
        <v>9</v>
      </c>
      <c r="O480" s="22">
        <v>11</v>
      </c>
      <c r="P480" s="22">
        <v>9</v>
      </c>
      <c r="Q480" s="22">
        <v>3</v>
      </c>
      <c r="R480" s="22">
        <v>12</v>
      </c>
    </row>
    <row r="481" spans="1:18" customFormat="1" hidden="1" x14ac:dyDescent="0.35">
      <c r="A481" t="s">
        <v>516</v>
      </c>
      <c r="B481" t="s">
        <v>263</v>
      </c>
      <c r="C481" t="s">
        <v>513</v>
      </c>
      <c r="D481" t="s">
        <v>514</v>
      </c>
      <c r="E481">
        <f>SUM(Table112[[#This Row],[2026]:[2014]])</f>
        <v>49</v>
      </c>
      <c r="F481" s="12"/>
      <c r="G481" s="12"/>
      <c r="H481" s="12"/>
      <c r="I481" s="12"/>
      <c r="J481" s="12"/>
      <c r="K481" s="12"/>
      <c r="L481" s="22"/>
      <c r="M481" s="22"/>
      <c r="N481" s="22"/>
      <c r="O481" s="22"/>
      <c r="P481" s="22"/>
      <c r="Q481" s="22">
        <v>18</v>
      </c>
      <c r="R481" s="22">
        <v>31</v>
      </c>
    </row>
    <row r="482" spans="1:18" customFormat="1" hidden="1" x14ac:dyDescent="0.35">
      <c r="A482" t="s">
        <v>628</v>
      </c>
      <c r="B482" t="s">
        <v>137</v>
      </c>
      <c r="C482" s="12" t="s">
        <v>116</v>
      </c>
      <c r="D482" t="s">
        <v>629</v>
      </c>
      <c r="E482">
        <f>SUM(Table112[[#This Row],[2026]:[2014]])</f>
        <v>0</v>
      </c>
      <c r="F482" s="12"/>
      <c r="G482" s="12"/>
      <c r="H482" s="22"/>
      <c r="I482" s="22"/>
      <c r="J482" s="22"/>
      <c r="K482" s="22"/>
      <c r="L482" s="22"/>
      <c r="M482" s="22"/>
      <c r="N482" s="22">
        <v>0</v>
      </c>
      <c r="O482" s="22"/>
      <c r="P482" s="22"/>
      <c r="Q482" s="22"/>
    </row>
    <row r="483" spans="1:18" customFormat="1" hidden="1" x14ac:dyDescent="0.35">
      <c r="A483" t="s">
        <v>628</v>
      </c>
      <c r="B483" t="s">
        <v>164</v>
      </c>
      <c r="C483" t="s">
        <v>630</v>
      </c>
      <c r="D483" t="s">
        <v>631</v>
      </c>
      <c r="E483">
        <f>SUM(Table112[[#This Row],[2026]:[2014]])</f>
        <v>1</v>
      </c>
      <c r="F483" s="12"/>
      <c r="G483" s="12"/>
      <c r="H483" s="22"/>
      <c r="I483" s="22"/>
      <c r="J483" s="22">
        <v>1</v>
      </c>
      <c r="K483" s="22"/>
      <c r="L483" s="22"/>
      <c r="M483" s="22"/>
      <c r="N483" s="22"/>
      <c r="O483" s="22"/>
      <c r="P483" s="22"/>
      <c r="Q483" s="22"/>
    </row>
    <row r="484" spans="1:18" customFormat="1" hidden="1" x14ac:dyDescent="0.35">
      <c r="A484" t="s">
        <v>628</v>
      </c>
      <c r="B484" t="s">
        <v>184</v>
      </c>
      <c r="C484" s="12" t="s">
        <v>116</v>
      </c>
      <c r="D484" t="s">
        <v>185</v>
      </c>
      <c r="E484">
        <f>SUM(Table112[[#This Row],[2026]:[2014]])</f>
        <v>-1</v>
      </c>
      <c r="F484" s="12"/>
      <c r="G484" s="12"/>
      <c r="H484" s="22">
        <v>-1</v>
      </c>
      <c r="I484" s="22"/>
      <c r="J484" s="22"/>
      <c r="K484" s="22"/>
      <c r="L484" s="22"/>
      <c r="M484" s="22"/>
      <c r="N484" s="22"/>
      <c r="O484" s="22"/>
      <c r="P484" s="22"/>
      <c r="Q484" s="22"/>
    </row>
    <row r="485" spans="1:18" customFormat="1" hidden="1" x14ac:dyDescent="0.35">
      <c r="A485" t="s">
        <v>628</v>
      </c>
      <c r="B485" t="s">
        <v>194</v>
      </c>
      <c r="C485" s="12" t="s">
        <v>116</v>
      </c>
      <c r="D485" t="s">
        <v>198</v>
      </c>
      <c r="E485">
        <f>SUM(Table112[[#This Row],[2026]:[2014]])</f>
        <v>2</v>
      </c>
      <c r="F485" s="12"/>
      <c r="G485" s="12"/>
      <c r="H485" s="22"/>
      <c r="I485" s="22">
        <v>1</v>
      </c>
      <c r="J485" s="22">
        <v>1</v>
      </c>
      <c r="K485" s="22"/>
      <c r="L485" s="22"/>
      <c r="M485" s="22"/>
      <c r="N485" s="22"/>
      <c r="O485" s="22"/>
      <c r="P485" s="22"/>
      <c r="Q485" s="22"/>
    </row>
    <row r="486" spans="1:18" customFormat="1" hidden="1" x14ac:dyDescent="0.35">
      <c r="A486" t="s">
        <v>628</v>
      </c>
      <c r="B486" t="s">
        <v>263</v>
      </c>
      <c r="C486" s="12" t="s">
        <v>116</v>
      </c>
      <c r="D486" t="s">
        <v>264</v>
      </c>
      <c r="E486">
        <f>SUM(Table112[[#This Row],[2026]:[2014]])</f>
        <v>7</v>
      </c>
      <c r="F486" s="12"/>
      <c r="G486" s="12"/>
      <c r="H486" s="22"/>
      <c r="I486" s="22"/>
      <c r="J486" s="22"/>
      <c r="K486" s="22"/>
      <c r="L486" s="22">
        <v>1</v>
      </c>
      <c r="M486" s="22">
        <v>1</v>
      </c>
      <c r="N486" s="22">
        <v>3</v>
      </c>
      <c r="O486" s="22"/>
      <c r="P486" s="22">
        <v>1</v>
      </c>
      <c r="Q486" s="22">
        <v>1</v>
      </c>
    </row>
    <row r="487" spans="1:18" customFormat="1" hidden="1" x14ac:dyDescent="0.35">
      <c r="A487" t="s">
        <v>628</v>
      </c>
      <c r="B487" t="s">
        <v>263</v>
      </c>
      <c r="C487" s="12" t="s">
        <v>116</v>
      </c>
      <c r="D487" t="s">
        <v>400</v>
      </c>
      <c r="E487">
        <f>SUM(Table112[[#This Row],[2026]:[2014]])</f>
        <v>2</v>
      </c>
      <c r="F487" s="12"/>
      <c r="G487" s="12"/>
      <c r="H487" s="22"/>
      <c r="I487" s="22"/>
      <c r="J487" s="22"/>
      <c r="K487" s="22">
        <v>0</v>
      </c>
      <c r="L487" s="22">
        <v>1</v>
      </c>
      <c r="M487" s="22"/>
      <c r="N487" s="22"/>
      <c r="O487" s="22">
        <v>1</v>
      </c>
      <c r="P487" s="22"/>
      <c r="Q487" s="22"/>
    </row>
    <row r="488" spans="1:18" customFormat="1" hidden="1" x14ac:dyDescent="0.35">
      <c r="A488" t="s">
        <v>628</v>
      </c>
      <c r="B488" t="s">
        <v>263</v>
      </c>
      <c r="C488" t="s">
        <v>266</v>
      </c>
      <c r="D488" t="s">
        <v>267</v>
      </c>
      <c r="E488">
        <f>SUM(Table112[[#This Row],[2026]:[2014]])</f>
        <v>12</v>
      </c>
      <c r="F488" s="12"/>
      <c r="G488" s="12"/>
      <c r="H488" s="22"/>
      <c r="I488" s="22"/>
      <c r="J488" s="22">
        <v>1</v>
      </c>
      <c r="K488" s="22">
        <v>2</v>
      </c>
      <c r="L488" s="22">
        <v>1</v>
      </c>
      <c r="M488" s="22">
        <v>2</v>
      </c>
      <c r="N488" s="22">
        <v>3</v>
      </c>
      <c r="O488" s="22">
        <v>2</v>
      </c>
      <c r="P488" s="22">
        <v>1</v>
      </c>
      <c r="Q488" s="22"/>
    </row>
    <row r="489" spans="1:18" customFormat="1" hidden="1" x14ac:dyDescent="0.35">
      <c r="A489" t="s">
        <v>628</v>
      </c>
      <c r="B489" t="s">
        <v>263</v>
      </c>
      <c r="C489" t="s">
        <v>632</v>
      </c>
      <c r="D489" t="s">
        <v>633</v>
      </c>
      <c r="E489">
        <f>SUM(Table112[[#This Row],[2026]:[2014]])</f>
        <v>1</v>
      </c>
      <c r="F489" s="12"/>
      <c r="G489" s="12"/>
      <c r="H489" s="22"/>
      <c r="I489" s="22"/>
      <c r="J489" s="22"/>
      <c r="K489" s="22"/>
      <c r="L489" s="22"/>
      <c r="M489" s="22"/>
      <c r="N489" s="22">
        <v>1</v>
      </c>
      <c r="O489" s="22"/>
      <c r="P489" s="22"/>
      <c r="Q489" s="22"/>
    </row>
    <row r="490" spans="1:18" customFormat="1" hidden="1" x14ac:dyDescent="0.35">
      <c r="A490" t="s">
        <v>628</v>
      </c>
      <c r="B490" t="s">
        <v>263</v>
      </c>
      <c r="C490" t="s">
        <v>290</v>
      </c>
      <c r="D490" t="s">
        <v>291</v>
      </c>
      <c r="E490">
        <f>SUM(Table112[[#This Row],[2026]:[2014]])</f>
        <v>3</v>
      </c>
      <c r="F490" s="12"/>
      <c r="G490" s="12"/>
      <c r="H490" s="22"/>
      <c r="I490" s="22"/>
      <c r="J490" s="22"/>
      <c r="K490" s="22"/>
      <c r="L490" s="22"/>
      <c r="M490" s="22"/>
      <c r="N490" s="22"/>
      <c r="O490" s="22">
        <v>2</v>
      </c>
      <c r="P490" s="22">
        <v>1</v>
      </c>
      <c r="Q490" s="22"/>
    </row>
    <row r="491" spans="1:18" customFormat="1" hidden="1" x14ac:dyDescent="0.35">
      <c r="A491" t="s">
        <v>628</v>
      </c>
      <c r="B491" t="s">
        <v>263</v>
      </c>
      <c r="C491" t="s">
        <v>292</v>
      </c>
      <c r="D491" t="s">
        <v>293</v>
      </c>
      <c r="E491">
        <f>SUM(Table112[[#This Row],[2026]:[2014]])</f>
        <v>3</v>
      </c>
      <c r="F491" s="12"/>
      <c r="G491" s="12"/>
      <c r="H491" s="22">
        <v>0</v>
      </c>
      <c r="I491" s="22"/>
      <c r="J491" s="22"/>
      <c r="K491" s="22">
        <v>3</v>
      </c>
      <c r="L491" s="22"/>
      <c r="M491" s="22"/>
      <c r="N491" s="22"/>
      <c r="O491" s="22"/>
      <c r="P491" s="22"/>
      <c r="Q491" s="22"/>
    </row>
    <row r="492" spans="1:18" customFormat="1" hidden="1" x14ac:dyDescent="0.35">
      <c r="A492" t="s">
        <v>634</v>
      </c>
      <c r="B492" t="s">
        <v>109</v>
      </c>
      <c r="C492" t="s">
        <v>635</v>
      </c>
      <c r="D492" t="s">
        <v>636</v>
      </c>
      <c r="E492">
        <f>SUM(Table112[[#This Row],[2026]:[2014]])</f>
        <v>1</v>
      </c>
      <c r="F492" s="22"/>
      <c r="G492" s="22"/>
      <c r="H492" s="22"/>
      <c r="I492" s="22"/>
      <c r="J492" s="22"/>
      <c r="K492" s="22"/>
      <c r="L492" s="22"/>
      <c r="M492" s="22"/>
      <c r="N492" s="22"/>
      <c r="O492" s="22">
        <v>1</v>
      </c>
      <c r="P492" s="22"/>
    </row>
    <row r="493" spans="1:18" customFormat="1" hidden="1" x14ac:dyDescent="0.35">
      <c r="A493" t="s">
        <v>634</v>
      </c>
      <c r="B493" t="s">
        <v>517</v>
      </c>
      <c r="C493" t="s">
        <v>637</v>
      </c>
      <c r="D493" t="s">
        <v>638</v>
      </c>
      <c r="E493">
        <f>SUM(Table112[[#This Row],[2026]:[2014]])</f>
        <v>240</v>
      </c>
      <c r="F493" s="22">
        <v>15</v>
      </c>
      <c r="G493" s="22">
        <v>21</v>
      </c>
      <c r="H493" s="22">
        <v>14</v>
      </c>
      <c r="I493" s="22">
        <v>-36</v>
      </c>
      <c r="J493" s="22">
        <v>40</v>
      </c>
      <c r="K493" s="22">
        <v>50</v>
      </c>
      <c r="L493" s="22">
        <v>37</v>
      </c>
      <c r="M493" s="22">
        <v>24</v>
      </c>
      <c r="N493" s="22">
        <v>42</v>
      </c>
      <c r="O493" s="22">
        <v>33</v>
      </c>
      <c r="P493" s="22"/>
    </row>
    <row r="494" spans="1:18" customFormat="1" hidden="1" x14ac:dyDescent="0.35">
      <c r="A494" t="s">
        <v>634</v>
      </c>
      <c r="B494" t="s">
        <v>517</v>
      </c>
      <c r="C494" t="s">
        <v>639</v>
      </c>
      <c r="D494" t="s">
        <v>640</v>
      </c>
      <c r="E494">
        <f>SUM(Table112[[#This Row],[2026]:[2014]])</f>
        <v>1</v>
      </c>
      <c r="F494" s="22"/>
      <c r="G494" s="22">
        <v>1</v>
      </c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1:18" customFormat="1" hidden="1" x14ac:dyDescent="0.35">
      <c r="A495" t="s">
        <v>634</v>
      </c>
      <c r="B495" t="s">
        <v>517</v>
      </c>
      <c r="C495" t="s">
        <v>641</v>
      </c>
      <c r="D495" t="s">
        <v>642</v>
      </c>
      <c r="E495">
        <f>SUM(Table112[[#This Row],[2026]:[2014]])</f>
        <v>1</v>
      </c>
      <c r="F495" s="22"/>
      <c r="G495" s="22"/>
      <c r="H495" s="22"/>
      <c r="I495" s="22"/>
      <c r="J495" s="22"/>
      <c r="K495" s="22"/>
      <c r="L495" s="22"/>
      <c r="M495" s="22"/>
      <c r="N495" s="22">
        <v>1</v>
      </c>
      <c r="O495" s="22"/>
      <c r="P495" s="22"/>
    </row>
    <row r="496" spans="1:18" customFormat="1" hidden="1" x14ac:dyDescent="0.35">
      <c r="A496" t="s">
        <v>634</v>
      </c>
      <c r="B496" t="s">
        <v>517</v>
      </c>
      <c r="C496" t="s">
        <v>643</v>
      </c>
      <c r="D496" t="s">
        <v>644</v>
      </c>
      <c r="E496">
        <f>SUM(Table112[[#This Row],[2026]:[2014]])</f>
        <v>13</v>
      </c>
      <c r="F496" s="22">
        <v>1</v>
      </c>
      <c r="G496" s="22">
        <v>2</v>
      </c>
      <c r="H496" s="22">
        <v>1</v>
      </c>
      <c r="I496" s="22"/>
      <c r="J496" s="22">
        <v>2</v>
      </c>
      <c r="K496" s="22">
        <v>2</v>
      </c>
      <c r="L496" s="22">
        <v>3</v>
      </c>
      <c r="M496" s="22">
        <v>2</v>
      </c>
      <c r="N496" s="22"/>
      <c r="O496" s="22"/>
      <c r="P496" s="22"/>
    </row>
    <row r="497" spans="1:16" customFormat="1" hidden="1" x14ac:dyDescent="0.35">
      <c r="A497" t="s">
        <v>634</v>
      </c>
      <c r="B497" t="s">
        <v>517</v>
      </c>
      <c r="C497" t="s">
        <v>645</v>
      </c>
      <c r="D497" t="s">
        <v>646</v>
      </c>
      <c r="E497">
        <f>SUM(Table112[[#This Row],[2026]:[2014]])</f>
        <v>22</v>
      </c>
      <c r="F497" s="22"/>
      <c r="G497" s="22"/>
      <c r="H497" s="22"/>
      <c r="I497" s="22"/>
      <c r="J497" s="22"/>
      <c r="K497" s="22"/>
      <c r="L497" s="22">
        <v>0</v>
      </c>
      <c r="M497" s="22">
        <v>-14</v>
      </c>
      <c r="N497" s="22">
        <v>18</v>
      </c>
      <c r="O497" s="22">
        <v>18</v>
      </c>
      <c r="P497" s="22"/>
    </row>
    <row r="498" spans="1:16" customFormat="1" hidden="1" x14ac:dyDescent="0.35">
      <c r="A498" t="s">
        <v>634</v>
      </c>
      <c r="B498" t="s">
        <v>517</v>
      </c>
      <c r="C498" t="s">
        <v>647</v>
      </c>
      <c r="D498" t="s">
        <v>648</v>
      </c>
      <c r="E498">
        <f>SUM(Table112[[#This Row],[2026]:[2014]])</f>
        <v>1</v>
      </c>
      <c r="F498" s="22"/>
      <c r="G498" s="22"/>
      <c r="H498" s="22"/>
      <c r="I498" s="22"/>
      <c r="J498" s="22"/>
      <c r="K498" s="22"/>
      <c r="L498" s="22"/>
      <c r="M498" s="22"/>
      <c r="N498" s="22">
        <v>1</v>
      </c>
      <c r="O498" s="22"/>
      <c r="P498" s="22"/>
    </row>
    <row r="499" spans="1:16" customFormat="1" hidden="1" x14ac:dyDescent="0.35">
      <c r="A499" t="s">
        <v>634</v>
      </c>
      <c r="B499" t="s">
        <v>517</v>
      </c>
      <c r="C499" t="s">
        <v>649</v>
      </c>
      <c r="D499" t="s">
        <v>650</v>
      </c>
      <c r="E499">
        <f>SUM(Table112[[#This Row],[2026]:[2014]])</f>
        <v>1</v>
      </c>
      <c r="F499" s="22"/>
      <c r="G499" s="22"/>
      <c r="H499" s="22"/>
      <c r="I499" s="22"/>
      <c r="J499" s="22"/>
      <c r="K499" s="22"/>
      <c r="L499" s="22">
        <v>-1</v>
      </c>
      <c r="M499" s="22">
        <v>2</v>
      </c>
      <c r="N499" s="22"/>
      <c r="O499" s="22"/>
      <c r="P499" s="22"/>
    </row>
    <row r="500" spans="1:16" customFormat="1" hidden="1" x14ac:dyDescent="0.35">
      <c r="A500" t="s">
        <v>634</v>
      </c>
      <c r="B500" t="s">
        <v>517</v>
      </c>
      <c r="C500" t="s">
        <v>651</v>
      </c>
      <c r="D500" t="s">
        <v>652</v>
      </c>
      <c r="E500">
        <f>SUM(Table112[[#This Row],[2026]:[2014]])</f>
        <v>3</v>
      </c>
      <c r="F500" s="22"/>
      <c r="G500" s="22"/>
      <c r="H500" s="22"/>
      <c r="I500" s="22"/>
      <c r="J500" s="22">
        <v>3</v>
      </c>
      <c r="K500" s="22"/>
      <c r="L500" s="22"/>
      <c r="M500" s="22"/>
      <c r="N500" s="22"/>
      <c r="O500" s="22"/>
      <c r="P500" s="22"/>
    </row>
    <row r="501" spans="1:16" customFormat="1" hidden="1" x14ac:dyDescent="0.35">
      <c r="A501" t="s">
        <v>634</v>
      </c>
      <c r="B501" t="s">
        <v>653</v>
      </c>
      <c r="C501" t="s">
        <v>654</v>
      </c>
      <c r="D501" t="s">
        <v>655</v>
      </c>
      <c r="E501">
        <f>SUM(Table112[[#This Row],[2026]:[2014]])</f>
        <v>53</v>
      </c>
      <c r="F501" s="22"/>
      <c r="G501" s="22"/>
      <c r="H501" s="22"/>
      <c r="I501" s="22"/>
      <c r="J501" s="22"/>
      <c r="K501" s="22"/>
      <c r="L501" s="22"/>
      <c r="M501" s="22"/>
      <c r="N501" s="22"/>
      <c r="O501" s="22">
        <v>53</v>
      </c>
      <c r="P501" s="22"/>
    </row>
    <row r="502" spans="1:16" customFormat="1" hidden="1" x14ac:dyDescent="0.35">
      <c r="A502" t="s">
        <v>634</v>
      </c>
      <c r="B502" t="s">
        <v>112</v>
      </c>
      <c r="C502" t="s">
        <v>656</v>
      </c>
      <c r="D502" t="s">
        <v>657</v>
      </c>
      <c r="E502">
        <f>SUM(Table112[[#This Row],[2026]:[2014]])</f>
        <v>1</v>
      </c>
      <c r="F502" s="22"/>
      <c r="G502" s="22"/>
      <c r="H502" s="22"/>
      <c r="I502" s="22"/>
      <c r="J502" s="22"/>
      <c r="K502" s="22">
        <v>1</v>
      </c>
      <c r="L502" s="22"/>
      <c r="M502" s="22"/>
      <c r="N502" s="22"/>
      <c r="O502" s="22"/>
      <c r="P502" s="22"/>
    </row>
    <row r="503" spans="1:16" customFormat="1" hidden="1" x14ac:dyDescent="0.35">
      <c r="A503" t="s">
        <v>634</v>
      </c>
      <c r="B503" t="s">
        <v>115</v>
      </c>
      <c r="C503" s="12" t="s">
        <v>116</v>
      </c>
      <c r="D503" t="s">
        <v>658</v>
      </c>
      <c r="E503">
        <f>SUM(Table112[[#This Row],[2026]:[2014]])</f>
        <v>1</v>
      </c>
      <c r="F503" s="22"/>
      <c r="G503" s="22"/>
      <c r="H503" s="22">
        <v>1</v>
      </c>
      <c r="I503" s="22"/>
      <c r="J503" s="22"/>
      <c r="K503" s="22"/>
      <c r="L503" s="22"/>
      <c r="M503" s="22"/>
      <c r="N503" s="22"/>
      <c r="O503" s="22"/>
      <c r="P503" s="22"/>
    </row>
    <row r="504" spans="1:16" customFormat="1" hidden="1" x14ac:dyDescent="0.35">
      <c r="A504" t="s">
        <v>634</v>
      </c>
      <c r="B504" t="s">
        <v>115</v>
      </c>
      <c r="C504" s="12" t="s">
        <v>116</v>
      </c>
      <c r="D504" t="s">
        <v>117</v>
      </c>
      <c r="E504">
        <f>SUM(Table112[[#This Row],[2026]:[2014]])</f>
        <v>15</v>
      </c>
      <c r="F504" s="22"/>
      <c r="G504" s="22"/>
      <c r="H504" s="22">
        <v>1</v>
      </c>
      <c r="I504" s="22"/>
      <c r="J504" s="22"/>
      <c r="K504" s="22">
        <v>2</v>
      </c>
      <c r="L504" s="22">
        <v>4</v>
      </c>
      <c r="M504" s="22"/>
      <c r="N504" s="22">
        <v>3</v>
      </c>
      <c r="O504" s="22">
        <v>5</v>
      </c>
      <c r="P504" s="22"/>
    </row>
    <row r="505" spans="1:16" customFormat="1" hidden="1" x14ac:dyDescent="0.35">
      <c r="A505" t="s">
        <v>634</v>
      </c>
      <c r="B505" t="s">
        <v>118</v>
      </c>
      <c r="C505" t="s">
        <v>524</v>
      </c>
      <c r="D505" t="s">
        <v>525</v>
      </c>
      <c r="E505">
        <f>SUM(Table112[[#This Row],[2026]:[2014]])</f>
        <v>5</v>
      </c>
      <c r="F505" s="22"/>
      <c r="G505" s="22">
        <v>1</v>
      </c>
      <c r="H505" s="22">
        <v>1</v>
      </c>
      <c r="I505" s="22"/>
      <c r="J505" s="22">
        <v>1</v>
      </c>
      <c r="K505" s="22"/>
      <c r="L505" s="22"/>
      <c r="M505" s="22"/>
      <c r="N505" s="22">
        <v>2</v>
      </c>
      <c r="O505" s="22"/>
      <c r="P505" s="22"/>
    </row>
    <row r="506" spans="1:16" customFormat="1" hidden="1" x14ac:dyDescent="0.35">
      <c r="A506" t="s">
        <v>634</v>
      </c>
      <c r="B506" t="s">
        <v>118</v>
      </c>
      <c r="C506" t="s">
        <v>659</v>
      </c>
      <c r="D506" t="s">
        <v>660</v>
      </c>
      <c r="E506">
        <f>SUM(Table112[[#This Row],[2026]:[2014]])</f>
        <v>3</v>
      </c>
      <c r="F506" s="22"/>
      <c r="G506" s="22"/>
      <c r="H506" s="22"/>
      <c r="I506" s="22"/>
      <c r="J506" s="22"/>
      <c r="K506" s="22"/>
      <c r="L506" s="22"/>
      <c r="M506" s="22"/>
      <c r="N506" s="22"/>
      <c r="O506" s="22">
        <v>1</v>
      </c>
      <c r="P506" s="22">
        <v>2</v>
      </c>
    </row>
    <row r="507" spans="1:16" customFormat="1" hidden="1" x14ac:dyDescent="0.35">
      <c r="A507" t="s">
        <v>634</v>
      </c>
      <c r="B507" t="s">
        <v>118</v>
      </c>
      <c r="C507" t="s">
        <v>661</v>
      </c>
      <c r="D507" t="s">
        <v>662</v>
      </c>
      <c r="E507">
        <f>SUM(Table112[[#This Row],[2026]:[2014]])</f>
        <v>1</v>
      </c>
      <c r="F507" s="22"/>
      <c r="G507" s="22"/>
      <c r="H507" s="22"/>
      <c r="I507" s="22"/>
      <c r="J507" s="22"/>
      <c r="K507" s="22"/>
      <c r="L507" s="22"/>
      <c r="M507" s="22"/>
      <c r="N507" s="22">
        <v>1</v>
      </c>
      <c r="O507" s="22"/>
      <c r="P507" s="22"/>
    </row>
    <row r="508" spans="1:16" customFormat="1" hidden="1" x14ac:dyDescent="0.35">
      <c r="A508" t="s">
        <v>634</v>
      </c>
      <c r="B508" t="s">
        <v>118</v>
      </c>
      <c r="C508" t="s">
        <v>663</v>
      </c>
      <c r="D508" t="s">
        <v>664</v>
      </c>
      <c r="E508">
        <f>SUM(Table112[[#This Row],[2026]:[2014]])</f>
        <v>1</v>
      </c>
      <c r="F508" s="22">
        <v>-2</v>
      </c>
      <c r="G508" s="22">
        <v>2</v>
      </c>
      <c r="H508" s="22"/>
      <c r="I508" s="22">
        <v>-9</v>
      </c>
      <c r="J508" s="22">
        <v>10</v>
      </c>
      <c r="K508" s="22"/>
      <c r="L508" s="22"/>
      <c r="M508" s="22"/>
      <c r="N508" s="22"/>
      <c r="O508" s="22"/>
      <c r="P508" s="22"/>
    </row>
    <row r="509" spans="1:16" customFormat="1" hidden="1" x14ac:dyDescent="0.35">
      <c r="A509" t="s">
        <v>634</v>
      </c>
      <c r="B509" t="s">
        <v>118</v>
      </c>
      <c r="C509" t="s">
        <v>526</v>
      </c>
      <c r="D509" t="s">
        <v>527</v>
      </c>
      <c r="E509">
        <f>SUM(Table112[[#This Row],[2026]:[2014]])</f>
        <v>61</v>
      </c>
      <c r="F509" s="22"/>
      <c r="G509" s="22"/>
      <c r="H509" s="22"/>
      <c r="I509" s="22"/>
      <c r="J509" s="22">
        <v>2</v>
      </c>
      <c r="K509" s="22">
        <v>14</v>
      </c>
      <c r="L509" s="22">
        <v>4</v>
      </c>
      <c r="M509" s="22">
        <v>6</v>
      </c>
      <c r="N509" s="22">
        <v>23</v>
      </c>
      <c r="O509" s="22">
        <v>4</v>
      </c>
      <c r="P509" s="22">
        <v>8</v>
      </c>
    </row>
    <row r="510" spans="1:16" customFormat="1" hidden="1" x14ac:dyDescent="0.35">
      <c r="A510" t="s">
        <v>634</v>
      </c>
      <c r="B510" t="s">
        <v>118</v>
      </c>
      <c r="C510" t="s">
        <v>665</v>
      </c>
      <c r="D510" t="s">
        <v>666</v>
      </c>
      <c r="E510">
        <f>SUM(Table112[[#This Row],[2026]:[2014]])</f>
        <v>0</v>
      </c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>
        <v>0</v>
      </c>
    </row>
    <row r="511" spans="1:16" customFormat="1" hidden="1" x14ac:dyDescent="0.35">
      <c r="A511" t="s">
        <v>634</v>
      </c>
      <c r="B511" t="s">
        <v>118</v>
      </c>
      <c r="C511" t="s">
        <v>667</v>
      </c>
      <c r="D511" t="s">
        <v>668</v>
      </c>
      <c r="E511">
        <f>SUM(Table112[[#This Row],[2026]:[2014]])</f>
        <v>0</v>
      </c>
      <c r="F511" s="22"/>
      <c r="G511" s="22"/>
      <c r="H511" s="22"/>
      <c r="I511" s="22"/>
      <c r="J511" s="22"/>
      <c r="K511" s="22"/>
      <c r="L511" s="22"/>
      <c r="M511" s="22"/>
      <c r="N511" s="22">
        <v>0</v>
      </c>
      <c r="O511" s="22"/>
      <c r="P511" s="22"/>
    </row>
    <row r="512" spans="1:16" customFormat="1" hidden="1" x14ac:dyDescent="0.35">
      <c r="A512" t="s">
        <v>634</v>
      </c>
      <c r="B512" t="s">
        <v>118</v>
      </c>
      <c r="C512" t="s">
        <v>669</v>
      </c>
      <c r="D512" t="s">
        <v>670</v>
      </c>
      <c r="E512">
        <f>SUM(Table112[[#This Row],[2026]:[2014]])</f>
        <v>3</v>
      </c>
      <c r="F512" s="22"/>
      <c r="G512" s="22"/>
      <c r="H512" s="22"/>
      <c r="I512" s="22"/>
      <c r="J512" s="22"/>
      <c r="K512" s="22"/>
      <c r="L512" s="22"/>
      <c r="M512" s="22"/>
      <c r="N512" s="22"/>
      <c r="O512" s="22">
        <v>3</v>
      </c>
      <c r="P512" s="22"/>
    </row>
    <row r="513" spans="1:16" customFormat="1" hidden="1" x14ac:dyDescent="0.35">
      <c r="A513" t="s">
        <v>634</v>
      </c>
      <c r="B513" t="s">
        <v>118</v>
      </c>
      <c r="C513" t="s">
        <v>119</v>
      </c>
      <c r="D513" t="s">
        <v>120</v>
      </c>
      <c r="E513">
        <f>SUM(Table112[[#This Row],[2026]:[2014]])</f>
        <v>1</v>
      </c>
      <c r="F513" s="22"/>
      <c r="G513" s="22"/>
      <c r="H513" s="22">
        <v>1</v>
      </c>
      <c r="I513" s="22"/>
      <c r="J513" s="22"/>
      <c r="K513" s="22"/>
      <c r="L513" s="22"/>
      <c r="M513" s="22"/>
      <c r="N513" s="22"/>
      <c r="O513" s="22"/>
      <c r="P513" s="22"/>
    </row>
    <row r="514" spans="1:16" customFormat="1" hidden="1" x14ac:dyDescent="0.35">
      <c r="A514" t="s">
        <v>634</v>
      </c>
      <c r="B514" t="s">
        <v>118</v>
      </c>
      <c r="C514" t="s">
        <v>671</v>
      </c>
      <c r="D514" t="s">
        <v>672</v>
      </c>
      <c r="E514">
        <f>SUM(Table112[[#This Row],[2026]:[2014]])</f>
        <v>0</v>
      </c>
      <c r="F514" s="22"/>
      <c r="G514" s="22"/>
      <c r="H514" s="22"/>
      <c r="I514" s="22"/>
      <c r="J514" s="22"/>
      <c r="K514" s="22"/>
      <c r="L514" s="22"/>
      <c r="M514" s="22"/>
      <c r="N514" s="22">
        <v>0</v>
      </c>
      <c r="O514" s="22"/>
      <c r="P514" s="22"/>
    </row>
    <row r="515" spans="1:16" customFormat="1" hidden="1" x14ac:dyDescent="0.35">
      <c r="A515" t="s">
        <v>634</v>
      </c>
      <c r="B515" t="s">
        <v>118</v>
      </c>
      <c r="C515" t="s">
        <v>673</v>
      </c>
      <c r="D515" t="s">
        <v>674</v>
      </c>
      <c r="E515">
        <f>SUM(Table112[[#This Row],[2026]:[2014]])</f>
        <v>11</v>
      </c>
      <c r="F515" s="22"/>
      <c r="G515" s="22">
        <v>1</v>
      </c>
      <c r="H515" s="22"/>
      <c r="I515" s="22"/>
      <c r="J515" s="22"/>
      <c r="K515" s="22"/>
      <c r="L515" s="22">
        <v>2</v>
      </c>
      <c r="M515" s="22"/>
      <c r="N515" s="22"/>
      <c r="O515" s="22"/>
      <c r="P515" s="22">
        <v>8</v>
      </c>
    </row>
    <row r="516" spans="1:16" customFormat="1" hidden="1" x14ac:dyDescent="0.35">
      <c r="A516" t="s">
        <v>634</v>
      </c>
      <c r="B516" t="s">
        <v>118</v>
      </c>
      <c r="C516" t="s">
        <v>675</v>
      </c>
      <c r="D516" t="s">
        <v>676</v>
      </c>
      <c r="E516">
        <f>SUM(Table112[[#This Row],[2026]:[2014]])</f>
        <v>0</v>
      </c>
      <c r="F516" s="22"/>
      <c r="G516" s="22"/>
      <c r="H516" s="22"/>
      <c r="I516" s="22"/>
      <c r="J516" s="22"/>
      <c r="K516" s="22"/>
      <c r="L516" s="22"/>
      <c r="M516" s="22"/>
      <c r="N516" s="22">
        <v>0</v>
      </c>
      <c r="O516" s="22"/>
      <c r="P516" s="22"/>
    </row>
    <row r="517" spans="1:16" customFormat="1" hidden="1" x14ac:dyDescent="0.35">
      <c r="A517" t="s">
        <v>634</v>
      </c>
      <c r="B517" t="s">
        <v>118</v>
      </c>
      <c r="C517" t="s">
        <v>677</v>
      </c>
      <c r="D517" t="s">
        <v>678</v>
      </c>
      <c r="E517">
        <f>SUM(Table112[[#This Row],[2026]:[2014]])</f>
        <v>37</v>
      </c>
      <c r="F517" s="22"/>
      <c r="G517" s="22"/>
      <c r="H517" s="22"/>
      <c r="I517" s="22"/>
      <c r="J517" s="22"/>
      <c r="K517" s="22"/>
      <c r="L517" s="22"/>
      <c r="M517" s="22">
        <v>2</v>
      </c>
      <c r="N517" s="22">
        <v>11</v>
      </c>
      <c r="O517" s="22">
        <v>22</v>
      </c>
      <c r="P517" s="22">
        <v>2</v>
      </c>
    </row>
    <row r="518" spans="1:16" customFormat="1" hidden="1" x14ac:dyDescent="0.35">
      <c r="A518" t="s">
        <v>634</v>
      </c>
      <c r="B518" t="s">
        <v>118</v>
      </c>
      <c r="C518" t="s">
        <v>121</v>
      </c>
      <c r="D518" t="s">
        <v>122</v>
      </c>
      <c r="E518">
        <f>SUM(Table112[[#This Row],[2026]:[2014]])</f>
        <v>34</v>
      </c>
      <c r="F518" s="22"/>
      <c r="G518" s="22">
        <v>4</v>
      </c>
      <c r="H518" s="22">
        <v>1</v>
      </c>
      <c r="I518" s="22"/>
      <c r="J518" s="22">
        <v>8</v>
      </c>
      <c r="K518" s="22">
        <v>4</v>
      </c>
      <c r="L518" s="22">
        <v>11</v>
      </c>
      <c r="M518" s="22">
        <v>6</v>
      </c>
      <c r="N518" s="22"/>
      <c r="O518" s="22"/>
      <c r="P518" s="22"/>
    </row>
    <row r="519" spans="1:16" customFormat="1" hidden="1" x14ac:dyDescent="0.35">
      <c r="A519" t="s">
        <v>634</v>
      </c>
      <c r="B519" t="s">
        <v>118</v>
      </c>
      <c r="C519" t="s">
        <v>679</v>
      </c>
      <c r="D519" t="s">
        <v>680</v>
      </c>
      <c r="E519">
        <f>SUM(Table112[[#This Row],[2026]:[2014]])</f>
        <v>1</v>
      </c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>
        <v>1</v>
      </c>
    </row>
    <row r="520" spans="1:16" customFormat="1" hidden="1" x14ac:dyDescent="0.35">
      <c r="A520" t="s">
        <v>634</v>
      </c>
      <c r="B520" t="s">
        <v>118</v>
      </c>
      <c r="C520" t="s">
        <v>681</v>
      </c>
      <c r="D520" t="s">
        <v>682</v>
      </c>
      <c r="E520">
        <f>SUM(Table112[[#This Row],[2026]:[2014]])</f>
        <v>1</v>
      </c>
      <c r="F520" s="22"/>
      <c r="G520" s="22"/>
      <c r="H520" s="22"/>
      <c r="I520" s="22"/>
      <c r="J520" s="22"/>
      <c r="K520" s="22"/>
      <c r="L520" s="22"/>
      <c r="M520" s="22"/>
      <c r="N520" s="22"/>
      <c r="O520" s="22">
        <v>1</v>
      </c>
      <c r="P520" s="22"/>
    </row>
    <row r="521" spans="1:16" customFormat="1" hidden="1" x14ac:dyDescent="0.35">
      <c r="A521" t="s">
        <v>634</v>
      </c>
      <c r="B521" t="s">
        <v>126</v>
      </c>
      <c r="C521" t="s">
        <v>127</v>
      </c>
      <c r="D521" t="s">
        <v>128</v>
      </c>
      <c r="E521">
        <f>SUM(Table112[[#This Row],[2026]:[2014]])</f>
        <v>17</v>
      </c>
      <c r="F521" s="22"/>
      <c r="G521" s="22"/>
      <c r="H521" s="22">
        <v>1</v>
      </c>
      <c r="I521" s="22"/>
      <c r="J521" s="22"/>
      <c r="K521" s="22"/>
      <c r="L521" s="22">
        <v>15</v>
      </c>
      <c r="M521" s="22">
        <v>1</v>
      </c>
      <c r="N521" s="22"/>
      <c r="O521" s="22">
        <v>-1</v>
      </c>
      <c r="P521" s="22">
        <v>1</v>
      </c>
    </row>
    <row r="522" spans="1:16" customFormat="1" hidden="1" x14ac:dyDescent="0.35">
      <c r="A522" t="s">
        <v>634</v>
      </c>
      <c r="B522" t="s">
        <v>327</v>
      </c>
      <c r="C522" t="s">
        <v>328</v>
      </c>
      <c r="D522" t="s">
        <v>329</v>
      </c>
      <c r="E522">
        <f>SUM(Table112[[#This Row],[2026]:[2014]])</f>
        <v>174</v>
      </c>
      <c r="F522" s="22">
        <v>25</v>
      </c>
      <c r="G522" s="22">
        <v>50</v>
      </c>
      <c r="H522" s="22">
        <v>17</v>
      </c>
      <c r="I522" s="22">
        <v>35</v>
      </c>
      <c r="J522" s="22"/>
      <c r="K522" s="22"/>
      <c r="L522" s="22">
        <v>1</v>
      </c>
      <c r="M522" s="22">
        <v>35</v>
      </c>
      <c r="N522" s="22">
        <v>1</v>
      </c>
      <c r="O522" s="22"/>
      <c r="P522" s="22">
        <v>10</v>
      </c>
    </row>
    <row r="523" spans="1:16" customFormat="1" hidden="1" x14ac:dyDescent="0.35">
      <c r="A523" t="s">
        <v>634</v>
      </c>
      <c r="B523" t="s">
        <v>327</v>
      </c>
      <c r="C523" t="s">
        <v>437</v>
      </c>
      <c r="D523" t="s">
        <v>438</v>
      </c>
      <c r="E523">
        <f>SUM(Table112[[#This Row],[2026]:[2014]])</f>
        <v>44</v>
      </c>
      <c r="F523" s="22"/>
      <c r="G523" s="22"/>
      <c r="H523" s="22"/>
      <c r="I523" s="22"/>
      <c r="J523" s="22"/>
      <c r="K523" s="22"/>
      <c r="L523" s="22"/>
      <c r="M523" s="22">
        <v>15</v>
      </c>
      <c r="N523" s="22">
        <v>13</v>
      </c>
      <c r="O523" s="22">
        <v>16</v>
      </c>
      <c r="P523" s="22"/>
    </row>
    <row r="524" spans="1:16" customFormat="1" hidden="1" x14ac:dyDescent="0.35">
      <c r="A524" t="s">
        <v>634</v>
      </c>
      <c r="B524" t="s">
        <v>129</v>
      </c>
      <c r="C524" t="s">
        <v>130</v>
      </c>
      <c r="D524" t="s">
        <v>131</v>
      </c>
      <c r="E524">
        <f>SUM(Table112[[#This Row],[2026]:[2014]])</f>
        <v>24</v>
      </c>
      <c r="F524" s="22"/>
      <c r="G524" s="22"/>
      <c r="H524" s="22"/>
      <c r="I524" s="22">
        <v>1</v>
      </c>
      <c r="J524" s="22"/>
      <c r="K524" s="22"/>
      <c r="L524" s="22"/>
      <c r="M524" s="22"/>
      <c r="N524" s="22">
        <v>8</v>
      </c>
      <c r="O524" s="22">
        <v>11</v>
      </c>
      <c r="P524" s="22">
        <v>4</v>
      </c>
    </row>
    <row r="525" spans="1:16" customFormat="1" hidden="1" x14ac:dyDescent="0.35">
      <c r="A525" t="s">
        <v>634</v>
      </c>
      <c r="B525" t="s">
        <v>129</v>
      </c>
      <c r="C525" t="s">
        <v>683</v>
      </c>
      <c r="D525" t="s">
        <v>684</v>
      </c>
      <c r="E525">
        <f>SUM(Table112[[#This Row],[2026]:[2014]])</f>
        <v>1</v>
      </c>
      <c r="F525" s="22"/>
      <c r="G525" s="22"/>
      <c r="H525" s="22"/>
      <c r="I525" s="22"/>
      <c r="J525" s="22"/>
      <c r="K525" s="22"/>
      <c r="L525" s="22"/>
      <c r="M525" s="22"/>
      <c r="N525" s="22"/>
      <c r="O525" s="22">
        <v>1</v>
      </c>
      <c r="P525" s="22"/>
    </row>
    <row r="526" spans="1:16" customFormat="1" hidden="1" x14ac:dyDescent="0.35">
      <c r="A526" t="s">
        <v>634</v>
      </c>
      <c r="B526" t="s">
        <v>129</v>
      </c>
      <c r="C526" t="s">
        <v>685</v>
      </c>
      <c r="D526" t="s">
        <v>686</v>
      </c>
      <c r="E526">
        <f>SUM(Table112[[#This Row],[2026]:[2014]])</f>
        <v>1</v>
      </c>
      <c r="F526" s="22"/>
      <c r="G526" s="22"/>
      <c r="H526" s="22"/>
      <c r="I526" s="22"/>
      <c r="J526" s="22"/>
      <c r="K526" s="22"/>
      <c r="L526" s="22"/>
      <c r="M526" s="22">
        <v>1</v>
      </c>
      <c r="N526" s="22"/>
      <c r="O526" s="22"/>
      <c r="P526" s="22"/>
    </row>
    <row r="527" spans="1:16" customFormat="1" hidden="1" x14ac:dyDescent="0.35">
      <c r="A527" t="s">
        <v>634</v>
      </c>
      <c r="B527" t="s">
        <v>129</v>
      </c>
      <c r="C527" t="s">
        <v>687</v>
      </c>
      <c r="D527" t="s">
        <v>688</v>
      </c>
      <c r="E527">
        <f>SUM(Table112[[#This Row],[2026]:[2014]])</f>
        <v>1</v>
      </c>
      <c r="F527" s="22"/>
      <c r="G527" s="22"/>
      <c r="H527" s="22"/>
      <c r="I527" s="22"/>
      <c r="J527" s="22"/>
      <c r="K527" s="22"/>
      <c r="L527" s="22"/>
      <c r="M527" s="22"/>
      <c r="N527" s="22">
        <v>1</v>
      </c>
      <c r="O527" s="22"/>
      <c r="P527" s="22"/>
    </row>
    <row r="528" spans="1:16" customFormat="1" hidden="1" x14ac:dyDescent="0.35">
      <c r="A528" t="s">
        <v>634</v>
      </c>
      <c r="B528" t="s">
        <v>132</v>
      </c>
      <c r="C528" s="12" t="s">
        <v>116</v>
      </c>
      <c r="D528" t="s">
        <v>458</v>
      </c>
      <c r="E528">
        <f>SUM(Table112[[#This Row],[2026]:[2014]])</f>
        <v>31</v>
      </c>
      <c r="F528" s="22"/>
      <c r="G528" s="22"/>
      <c r="H528" s="22"/>
      <c r="I528" s="22"/>
      <c r="J528" s="22"/>
      <c r="K528" s="22">
        <v>23</v>
      </c>
      <c r="L528" s="22"/>
      <c r="M528" s="22"/>
      <c r="N528" s="22">
        <v>1</v>
      </c>
      <c r="O528" s="22">
        <v>-2</v>
      </c>
      <c r="P528" s="22">
        <v>9</v>
      </c>
    </row>
    <row r="529" spans="1:16" customFormat="1" hidden="1" x14ac:dyDescent="0.35">
      <c r="A529" t="s">
        <v>634</v>
      </c>
      <c r="B529" t="s">
        <v>132</v>
      </c>
      <c r="C529" t="s">
        <v>330</v>
      </c>
      <c r="D529" t="s">
        <v>331</v>
      </c>
      <c r="E529">
        <f>SUM(Table112[[#This Row],[2026]:[2014]])</f>
        <v>1</v>
      </c>
      <c r="F529" s="22"/>
      <c r="G529" s="22"/>
      <c r="H529" s="22"/>
      <c r="I529" s="22"/>
      <c r="J529" s="22"/>
      <c r="K529" s="22"/>
      <c r="L529" s="22">
        <v>1</v>
      </c>
      <c r="M529" s="22"/>
      <c r="N529" s="22"/>
      <c r="O529" s="22"/>
      <c r="P529" s="22"/>
    </row>
    <row r="530" spans="1:16" customFormat="1" hidden="1" x14ac:dyDescent="0.35">
      <c r="A530" t="s">
        <v>634</v>
      </c>
      <c r="B530" t="s">
        <v>132</v>
      </c>
      <c r="C530" t="s">
        <v>689</v>
      </c>
      <c r="D530" t="s">
        <v>690</v>
      </c>
      <c r="E530">
        <f>SUM(Table112[[#This Row],[2026]:[2014]])</f>
        <v>3</v>
      </c>
      <c r="F530" s="22"/>
      <c r="G530" s="22"/>
      <c r="H530" s="22"/>
      <c r="I530" s="22"/>
      <c r="J530" s="22"/>
      <c r="K530" s="22"/>
      <c r="L530" s="22"/>
      <c r="M530" s="22">
        <v>3</v>
      </c>
      <c r="N530" s="22"/>
      <c r="O530" s="22"/>
      <c r="P530" s="22"/>
    </row>
    <row r="531" spans="1:16" customFormat="1" hidden="1" x14ac:dyDescent="0.35">
      <c r="A531" t="s">
        <v>634</v>
      </c>
      <c r="B531" t="s">
        <v>132</v>
      </c>
      <c r="C531" t="s">
        <v>691</v>
      </c>
      <c r="D531" t="s">
        <v>692</v>
      </c>
      <c r="E531">
        <f>SUM(Table112[[#This Row],[2026]:[2014]])</f>
        <v>6</v>
      </c>
      <c r="F531" s="22"/>
      <c r="G531" s="22"/>
      <c r="H531" s="22"/>
      <c r="I531" s="22"/>
      <c r="J531" s="22"/>
      <c r="K531" s="22"/>
      <c r="L531" s="22">
        <v>1</v>
      </c>
      <c r="M531" s="22">
        <v>5</v>
      </c>
      <c r="N531" s="22"/>
      <c r="O531" s="22"/>
      <c r="P531" s="22"/>
    </row>
    <row r="532" spans="1:16" customFormat="1" hidden="1" x14ac:dyDescent="0.35">
      <c r="A532" t="s">
        <v>634</v>
      </c>
      <c r="B532" t="s">
        <v>132</v>
      </c>
      <c r="C532" t="s">
        <v>135</v>
      </c>
      <c r="D532" t="s">
        <v>136</v>
      </c>
      <c r="E532">
        <f>SUM(Table112[[#This Row],[2026]:[2014]])</f>
        <v>1</v>
      </c>
      <c r="F532" s="22"/>
      <c r="G532" s="22"/>
      <c r="H532" s="22"/>
      <c r="I532" s="22"/>
      <c r="J532" s="22"/>
      <c r="K532" s="22"/>
      <c r="L532" s="22"/>
      <c r="M532" s="22"/>
      <c r="N532" s="22"/>
      <c r="O532" s="22">
        <v>1</v>
      </c>
      <c r="P532" s="22"/>
    </row>
    <row r="533" spans="1:16" customFormat="1" hidden="1" x14ac:dyDescent="0.35">
      <c r="A533" t="s">
        <v>634</v>
      </c>
      <c r="B533" t="s">
        <v>137</v>
      </c>
      <c r="C533" s="12" t="s">
        <v>116</v>
      </c>
      <c r="D533" t="s">
        <v>138</v>
      </c>
      <c r="E533">
        <f>SUM(Table112[[#This Row],[2026]:[2014]])</f>
        <v>8</v>
      </c>
      <c r="F533" s="22"/>
      <c r="G533" s="22"/>
      <c r="H533" s="22">
        <v>2</v>
      </c>
      <c r="I533" s="22">
        <v>6</v>
      </c>
      <c r="J533" s="22"/>
      <c r="K533" s="22"/>
      <c r="L533" s="22"/>
      <c r="M533" s="22"/>
      <c r="N533" s="22"/>
      <c r="O533" s="22"/>
      <c r="P533" s="22"/>
    </row>
    <row r="534" spans="1:16" customFormat="1" hidden="1" x14ac:dyDescent="0.35">
      <c r="A534" t="s">
        <v>634</v>
      </c>
      <c r="B534" t="s">
        <v>137</v>
      </c>
      <c r="C534" s="12" t="s">
        <v>116</v>
      </c>
      <c r="D534" t="s">
        <v>332</v>
      </c>
      <c r="E534">
        <f>SUM(Table112[[#This Row],[2026]:[2014]])</f>
        <v>3</v>
      </c>
      <c r="F534" s="22"/>
      <c r="G534" s="22"/>
      <c r="H534" s="22"/>
      <c r="I534" s="22">
        <v>1</v>
      </c>
      <c r="J534" s="22"/>
      <c r="K534" s="22"/>
      <c r="L534" s="22">
        <v>1</v>
      </c>
      <c r="M534" s="22"/>
      <c r="N534" s="22"/>
      <c r="O534" s="22">
        <v>1</v>
      </c>
      <c r="P534" s="22"/>
    </row>
    <row r="535" spans="1:16" customFormat="1" hidden="1" x14ac:dyDescent="0.35">
      <c r="A535" t="s">
        <v>634</v>
      </c>
      <c r="B535" t="s">
        <v>137</v>
      </c>
      <c r="C535" s="12" t="s">
        <v>116</v>
      </c>
      <c r="D535" t="s">
        <v>333</v>
      </c>
      <c r="E535">
        <f>SUM(Table112[[#This Row],[2026]:[2014]])</f>
        <v>2</v>
      </c>
      <c r="F535" s="22"/>
      <c r="G535" s="22"/>
      <c r="H535" s="22">
        <v>2</v>
      </c>
      <c r="I535" s="22"/>
      <c r="J535" s="22"/>
      <c r="K535" s="22"/>
      <c r="L535" s="22"/>
      <c r="M535" s="22"/>
      <c r="N535" s="22"/>
      <c r="O535" s="22"/>
      <c r="P535" s="22"/>
    </row>
    <row r="536" spans="1:16" customFormat="1" hidden="1" x14ac:dyDescent="0.35">
      <c r="A536" t="s">
        <v>634</v>
      </c>
      <c r="B536" t="s">
        <v>137</v>
      </c>
      <c r="C536" s="12" t="s">
        <v>116</v>
      </c>
      <c r="D536" t="s">
        <v>139</v>
      </c>
      <c r="E536">
        <f>SUM(Table112[[#This Row],[2026]:[2014]])</f>
        <v>-18</v>
      </c>
      <c r="F536" s="22"/>
      <c r="G536" s="22"/>
      <c r="H536" s="22">
        <v>-1</v>
      </c>
      <c r="I536" s="22">
        <v>-1</v>
      </c>
      <c r="J536" s="22">
        <v>-7</v>
      </c>
      <c r="K536" s="22">
        <v>-1</v>
      </c>
      <c r="L536" s="22">
        <v>-8</v>
      </c>
      <c r="M536" s="22"/>
      <c r="N536" s="22"/>
      <c r="O536" s="22"/>
      <c r="P536" s="22"/>
    </row>
    <row r="537" spans="1:16" customFormat="1" hidden="1" x14ac:dyDescent="0.35">
      <c r="A537" t="s">
        <v>634</v>
      </c>
      <c r="B537" t="s">
        <v>137</v>
      </c>
      <c r="C537" s="12" t="s">
        <v>116</v>
      </c>
      <c r="D537" t="s">
        <v>528</v>
      </c>
      <c r="E537">
        <f>SUM(Table112[[#This Row],[2026]:[2014]])</f>
        <v>2</v>
      </c>
      <c r="F537" s="22"/>
      <c r="G537" s="22"/>
      <c r="H537" s="22"/>
      <c r="I537" s="22"/>
      <c r="J537" s="22">
        <v>2</v>
      </c>
      <c r="K537" s="22"/>
      <c r="L537" s="22"/>
      <c r="M537" s="22"/>
      <c r="N537" s="22"/>
      <c r="O537" s="22"/>
      <c r="P537" s="22"/>
    </row>
    <row r="538" spans="1:16" customFormat="1" hidden="1" x14ac:dyDescent="0.35">
      <c r="A538" t="s">
        <v>634</v>
      </c>
      <c r="B538" t="s">
        <v>137</v>
      </c>
      <c r="C538" s="12" t="s">
        <v>116</v>
      </c>
      <c r="D538" t="s">
        <v>629</v>
      </c>
      <c r="E538">
        <f>SUM(Table112[[#This Row],[2026]:[2014]])</f>
        <v>4</v>
      </c>
      <c r="F538" s="22"/>
      <c r="G538" s="22"/>
      <c r="H538" s="22"/>
      <c r="I538" s="22"/>
      <c r="J538" s="22"/>
      <c r="K538" s="22"/>
      <c r="L538" s="22"/>
      <c r="M538" s="22"/>
      <c r="N538" s="22">
        <v>4</v>
      </c>
      <c r="O538" s="22"/>
      <c r="P538" s="22"/>
    </row>
    <row r="539" spans="1:16" customFormat="1" hidden="1" x14ac:dyDescent="0.35">
      <c r="A539" t="s">
        <v>634</v>
      </c>
      <c r="B539" t="s">
        <v>137</v>
      </c>
      <c r="C539" s="12" t="s">
        <v>116</v>
      </c>
      <c r="D539" t="s">
        <v>334</v>
      </c>
      <c r="E539">
        <f>SUM(Table112[[#This Row],[2026]:[2014]])</f>
        <v>5</v>
      </c>
      <c r="F539" s="22"/>
      <c r="G539" s="22"/>
      <c r="H539" s="22">
        <v>1</v>
      </c>
      <c r="I539" s="22"/>
      <c r="J539" s="22">
        <v>1</v>
      </c>
      <c r="K539" s="22">
        <v>1</v>
      </c>
      <c r="L539" s="22">
        <v>1</v>
      </c>
      <c r="M539" s="22"/>
      <c r="N539" s="22">
        <v>1</v>
      </c>
      <c r="O539" s="22"/>
      <c r="P539" s="22"/>
    </row>
    <row r="540" spans="1:16" customFormat="1" hidden="1" x14ac:dyDescent="0.35">
      <c r="A540" t="s">
        <v>634</v>
      </c>
      <c r="B540" t="s">
        <v>137</v>
      </c>
      <c r="C540" s="12" t="s">
        <v>116</v>
      </c>
      <c r="D540" t="s">
        <v>693</v>
      </c>
      <c r="E540">
        <f>SUM(Table112[[#This Row],[2026]:[2014]])</f>
        <v>14</v>
      </c>
      <c r="F540" s="22"/>
      <c r="G540" s="22"/>
      <c r="H540" s="22"/>
      <c r="I540" s="22"/>
      <c r="J540" s="22"/>
      <c r="K540" s="22">
        <v>2</v>
      </c>
      <c r="L540" s="22">
        <v>12</v>
      </c>
      <c r="M540" s="22"/>
      <c r="N540" s="22"/>
      <c r="O540" s="22"/>
      <c r="P540" s="22"/>
    </row>
    <row r="541" spans="1:16" customFormat="1" hidden="1" x14ac:dyDescent="0.35">
      <c r="A541" t="s">
        <v>634</v>
      </c>
      <c r="B541" t="s">
        <v>137</v>
      </c>
      <c r="C541" s="12" t="s">
        <v>116</v>
      </c>
      <c r="D541" t="s">
        <v>336</v>
      </c>
      <c r="E541">
        <f>SUM(Table112[[#This Row],[2026]:[2014]])</f>
        <v>3</v>
      </c>
      <c r="F541" s="22"/>
      <c r="G541" s="22"/>
      <c r="H541" s="22"/>
      <c r="I541" s="22"/>
      <c r="J541" s="22">
        <v>3</v>
      </c>
      <c r="K541" s="22"/>
      <c r="L541" s="22"/>
      <c r="M541" s="22"/>
      <c r="N541" s="22"/>
      <c r="O541" s="22"/>
      <c r="P541" s="22"/>
    </row>
    <row r="542" spans="1:16" customFormat="1" hidden="1" x14ac:dyDescent="0.35">
      <c r="A542" t="s">
        <v>634</v>
      </c>
      <c r="B542" t="s">
        <v>137</v>
      </c>
      <c r="C542" s="12" t="s">
        <v>116</v>
      </c>
      <c r="D542" t="s">
        <v>141</v>
      </c>
      <c r="E542">
        <f>SUM(Table112[[#This Row],[2026]:[2014]])</f>
        <v>32</v>
      </c>
      <c r="F542" s="22"/>
      <c r="G542" s="22"/>
      <c r="H542" s="22">
        <v>7</v>
      </c>
      <c r="I542" s="22">
        <v>6</v>
      </c>
      <c r="J542" s="22">
        <v>12</v>
      </c>
      <c r="K542" s="22"/>
      <c r="L542" s="22">
        <v>7</v>
      </c>
      <c r="M542" s="22"/>
      <c r="N542" s="22"/>
      <c r="O542" s="22"/>
      <c r="P542" s="22"/>
    </row>
    <row r="543" spans="1:16" customFormat="1" hidden="1" x14ac:dyDescent="0.35">
      <c r="A543" t="s">
        <v>634</v>
      </c>
      <c r="B543" t="s">
        <v>137</v>
      </c>
      <c r="C543" s="12" t="s">
        <v>116</v>
      </c>
      <c r="D543" t="s">
        <v>529</v>
      </c>
      <c r="E543">
        <f>SUM(Table112[[#This Row],[2026]:[2014]])</f>
        <v>4</v>
      </c>
      <c r="F543" s="22"/>
      <c r="G543" s="22"/>
      <c r="H543" s="22"/>
      <c r="I543" s="22"/>
      <c r="J543" s="22"/>
      <c r="K543" s="22"/>
      <c r="L543" s="22">
        <v>3</v>
      </c>
      <c r="M543" s="22">
        <v>1</v>
      </c>
      <c r="N543" s="22"/>
      <c r="O543" s="22"/>
      <c r="P543" s="22"/>
    </row>
    <row r="544" spans="1:16" customFormat="1" hidden="1" x14ac:dyDescent="0.35">
      <c r="A544" t="s">
        <v>634</v>
      </c>
      <c r="B544" t="s">
        <v>137</v>
      </c>
      <c r="C544" s="12" t="s">
        <v>116</v>
      </c>
      <c r="D544" t="s">
        <v>337</v>
      </c>
      <c r="E544">
        <f>SUM(Table112[[#This Row],[2026]:[2014]])</f>
        <v>3</v>
      </c>
      <c r="F544" s="22"/>
      <c r="G544" s="22"/>
      <c r="H544" s="22"/>
      <c r="I544" s="22"/>
      <c r="J544" s="22"/>
      <c r="K544" s="22">
        <v>3</v>
      </c>
      <c r="L544" s="22"/>
      <c r="M544" s="22"/>
      <c r="N544" s="22"/>
      <c r="O544" s="22"/>
      <c r="P544" s="22"/>
    </row>
    <row r="545" spans="1:16" customFormat="1" hidden="1" x14ac:dyDescent="0.35">
      <c r="A545" t="s">
        <v>634</v>
      </c>
      <c r="B545" t="s">
        <v>137</v>
      </c>
      <c r="C545" s="12" t="s">
        <v>116</v>
      </c>
      <c r="D545" t="s">
        <v>143</v>
      </c>
      <c r="E545">
        <f>SUM(Table112[[#This Row],[2026]:[2014]])</f>
        <v>1</v>
      </c>
      <c r="F545" s="22"/>
      <c r="G545" s="22"/>
      <c r="H545" s="22">
        <v>1</v>
      </c>
      <c r="I545" s="22"/>
      <c r="J545" s="22"/>
      <c r="K545" s="22"/>
      <c r="L545" s="22"/>
      <c r="M545" s="22"/>
      <c r="N545" s="22"/>
      <c r="O545" s="22"/>
      <c r="P545" s="22"/>
    </row>
    <row r="546" spans="1:16" customFormat="1" hidden="1" x14ac:dyDescent="0.35">
      <c r="A546" t="s">
        <v>634</v>
      </c>
      <c r="B546" t="s">
        <v>137</v>
      </c>
      <c r="C546" t="s">
        <v>448</v>
      </c>
      <c r="D546" t="s">
        <v>449</v>
      </c>
      <c r="E546">
        <f>SUM(Table112[[#This Row],[2026]:[2014]])</f>
        <v>1</v>
      </c>
      <c r="F546" s="22"/>
      <c r="G546" s="22"/>
      <c r="H546" s="22"/>
      <c r="I546" s="22"/>
      <c r="J546" s="22">
        <v>1</v>
      </c>
      <c r="K546" s="22"/>
      <c r="L546" s="22"/>
      <c r="M546" s="22"/>
      <c r="N546" s="22"/>
      <c r="O546" s="22"/>
      <c r="P546" s="22"/>
    </row>
    <row r="547" spans="1:16" customFormat="1" hidden="1" x14ac:dyDescent="0.35">
      <c r="A547" t="s">
        <v>634</v>
      </c>
      <c r="B547" t="s">
        <v>137</v>
      </c>
      <c r="C547" t="s">
        <v>694</v>
      </c>
      <c r="D547" t="s">
        <v>695</v>
      </c>
      <c r="E547">
        <f>SUM(Table112[[#This Row],[2026]:[2014]])</f>
        <v>0</v>
      </c>
      <c r="F547" s="22"/>
      <c r="G547" s="22"/>
      <c r="H547" s="22"/>
      <c r="I547" s="22"/>
      <c r="J547" s="22"/>
      <c r="K547" s="22"/>
      <c r="L547" s="22"/>
      <c r="M547" s="22"/>
      <c r="N547" s="22">
        <v>0</v>
      </c>
      <c r="O547" s="22"/>
      <c r="P547" s="22"/>
    </row>
    <row r="548" spans="1:16" customFormat="1" hidden="1" x14ac:dyDescent="0.35">
      <c r="A548" t="s">
        <v>634</v>
      </c>
      <c r="B548" t="s">
        <v>137</v>
      </c>
      <c r="C548" t="s">
        <v>144</v>
      </c>
      <c r="D548" t="s">
        <v>145</v>
      </c>
      <c r="E548">
        <f>SUM(Table112[[#This Row],[2026]:[2014]])</f>
        <v>22</v>
      </c>
      <c r="F548" s="22"/>
      <c r="G548" s="22"/>
      <c r="H548" s="22"/>
      <c r="I548" s="22">
        <v>2</v>
      </c>
      <c r="J548" s="22">
        <v>7</v>
      </c>
      <c r="K548" s="22">
        <v>1</v>
      </c>
      <c r="L548" s="22"/>
      <c r="M548" s="22">
        <v>3</v>
      </c>
      <c r="N548" s="22">
        <v>2</v>
      </c>
      <c r="O548" s="22">
        <v>5</v>
      </c>
      <c r="P548" s="22">
        <v>2</v>
      </c>
    </row>
    <row r="549" spans="1:16" customFormat="1" hidden="1" x14ac:dyDescent="0.35">
      <c r="A549" t="s">
        <v>634</v>
      </c>
      <c r="B549" t="s">
        <v>137</v>
      </c>
      <c r="C549" t="s">
        <v>696</v>
      </c>
      <c r="D549" t="s">
        <v>697</v>
      </c>
      <c r="E549">
        <f>SUM(Table112[[#This Row],[2026]:[2014]])</f>
        <v>13</v>
      </c>
      <c r="F549" s="22"/>
      <c r="G549" s="22"/>
      <c r="H549" s="22"/>
      <c r="I549" s="22"/>
      <c r="J549" s="22">
        <v>5</v>
      </c>
      <c r="K549" s="22">
        <v>2</v>
      </c>
      <c r="L549" s="22"/>
      <c r="M549" s="22">
        <v>1</v>
      </c>
      <c r="N549" s="22">
        <v>3</v>
      </c>
      <c r="O549" s="22">
        <v>1</v>
      </c>
      <c r="P549" s="22">
        <v>1</v>
      </c>
    </row>
    <row r="550" spans="1:16" customFormat="1" hidden="1" x14ac:dyDescent="0.35">
      <c r="A550" t="s">
        <v>634</v>
      </c>
      <c r="B550" t="s">
        <v>137</v>
      </c>
      <c r="C550" t="s">
        <v>338</v>
      </c>
      <c r="D550" t="s">
        <v>339</v>
      </c>
      <c r="E550">
        <f>SUM(Table112[[#This Row],[2026]:[2014]])</f>
        <v>4</v>
      </c>
      <c r="F550" s="22"/>
      <c r="G550" s="22"/>
      <c r="H550" s="22"/>
      <c r="I550" s="22"/>
      <c r="J550" s="22"/>
      <c r="K550" s="22"/>
      <c r="L550" s="22">
        <v>1</v>
      </c>
      <c r="M550" s="22"/>
      <c r="N550" s="22">
        <v>1</v>
      </c>
      <c r="O550" s="22">
        <v>2</v>
      </c>
      <c r="P550" s="22"/>
    </row>
    <row r="551" spans="1:16" customFormat="1" hidden="1" x14ac:dyDescent="0.35">
      <c r="A551" t="s">
        <v>634</v>
      </c>
      <c r="B551" t="s">
        <v>137</v>
      </c>
      <c r="C551" t="s">
        <v>698</v>
      </c>
      <c r="D551" t="s">
        <v>699</v>
      </c>
      <c r="E551">
        <f>SUM(Table112[[#This Row],[2026]:[2014]])</f>
        <v>16</v>
      </c>
      <c r="F551" s="22"/>
      <c r="G551" s="22"/>
      <c r="H551" s="22"/>
      <c r="I551" s="22"/>
      <c r="J551" s="22"/>
      <c r="K551" s="22"/>
      <c r="L551" s="22">
        <v>1</v>
      </c>
      <c r="M551" s="22"/>
      <c r="N551" s="22">
        <v>2</v>
      </c>
      <c r="O551" s="22">
        <v>6</v>
      </c>
      <c r="P551" s="22">
        <v>7</v>
      </c>
    </row>
    <row r="552" spans="1:16" customFormat="1" hidden="1" x14ac:dyDescent="0.35">
      <c r="A552" t="s">
        <v>634</v>
      </c>
      <c r="B552" t="s">
        <v>137</v>
      </c>
      <c r="C552" t="s">
        <v>146</v>
      </c>
      <c r="D552" t="s">
        <v>147</v>
      </c>
      <c r="E552">
        <f>SUM(Table112[[#This Row],[2026]:[2014]])</f>
        <v>6</v>
      </c>
      <c r="F552" s="22"/>
      <c r="G552" s="22">
        <v>3</v>
      </c>
      <c r="H552" s="22"/>
      <c r="I552" s="22"/>
      <c r="J552" s="22"/>
      <c r="K552" s="22">
        <v>2</v>
      </c>
      <c r="L552" s="22"/>
      <c r="M552" s="22"/>
      <c r="N552" s="22">
        <v>1</v>
      </c>
      <c r="O552" s="22"/>
      <c r="P552" s="22"/>
    </row>
    <row r="553" spans="1:16" customFormat="1" hidden="1" x14ac:dyDescent="0.35">
      <c r="A553" t="s">
        <v>634</v>
      </c>
      <c r="B553" t="s">
        <v>137</v>
      </c>
      <c r="C553" t="s">
        <v>700</v>
      </c>
      <c r="D553" t="s">
        <v>701</v>
      </c>
      <c r="E553">
        <f>SUM(Table112[[#This Row],[2026]:[2014]])</f>
        <v>1</v>
      </c>
      <c r="F553" s="22"/>
      <c r="G553" s="22"/>
      <c r="H553" s="22"/>
      <c r="I553" s="22"/>
      <c r="J553" s="22"/>
      <c r="K553" s="22"/>
      <c r="L553" s="22"/>
      <c r="M553" s="22"/>
      <c r="N553" s="22">
        <v>1</v>
      </c>
      <c r="O553" s="22"/>
      <c r="P553" s="22"/>
    </row>
    <row r="554" spans="1:16" customFormat="1" hidden="1" x14ac:dyDescent="0.35">
      <c r="A554" t="s">
        <v>634</v>
      </c>
      <c r="B554" t="s">
        <v>137</v>
      </c>
      <c r="C554" t="s">
        <v>702</v>
      </c>
      <c r="D554" t="s">
        <v>703</v>
      </c>
      <c r="E554">
        <f>SUM(Table112[[#This Row],[2026]:[2014]])</f>
        <v>2</v>
      </c>
      <c r="F554" s="22"/>
      <c r="G554" s="22"/>
      <c r="H554" s="22">
        <v>0</v>
      </c>
      <c r="I554" s="22">
        <v>1</v>
      </c>
      <c r="J554" s="22"/>
      <c r="K554" s="22"/>
      <c r="L554" s="22"/>
      <c r="M554" s="22"/>
      <c r="N554" s="22"/>
      <c r="O554" s="22">
        <v>1</v>
      </c>
      <c r="P554" s="22"/>
    </row>
    <row r="555" spans="1:16" customFormat="1" hidden="1" x14ac:dyDescent="0.35">
      <c r="A555" t="s">
        <v>634</v>
      </c>
      <c r="B555" t="s">
        <v>137</v>
      </c>
      <c r="C555" t="s">
        <v>704</v>
      </c>
      <c r="D555" t="s">
        <v>705</v>
      </c>
      <c r="E555">
        <f>SUM(Table112[[#This Row],[2026]:[2014]])</f>
        <v>1</v>
      </c>
      <c r="F555" s="22"/>
      <c r="G555" s="22"/>
      <c r="H555" s="22"/>
      <c r="I555" s="22"/>
      <c r="J555" s="22"/>
      <c r="K555" s="22"/>
      <c r="L555" s="22"/>
      <c r="M555" s="22">
        <v>1</v>
      </c>
      <c r="N555" s="22"/>
      <c r="O555" s="22"/>
      <c r="P555" s="22"/>
    </row>
    <row r="556" spans="1:16" customFormat="1" hidden="1" x14ac:dyDescent="0.35">
      <c r="A556" t="s">
        <v>634</v>
      </c>
      <c r="B556" t="s">
        <v>137</v>
      </c>
      <c r="C556" t="s">
        <v>706</v>
      </c>
      <c r="D556" t="s">
        <v>707</v>
      </c>
      <c r="E556">
        <f>SUM(Table112[[#This Row],[2026]:[2014]])</f>
        <v>1</v>
      </c>
      <c r="F556" s="22"/>
      <c r="G556" s="22"/>
      <c r="H556" s="22"/>
      <c r="I556" s="22"/>
      <c r="J556" s="22"/>
      <c r="K556" s="22"/>
      <c r="L556" s="22"/>
      <c r="M556" s="22"/>
      <c r="N556" s="22"/>
      <c r="O556" s="22">
        <v>1</v>
      </c>
      <c r="P556" s="22"/>
    </row>
    <row r="557" spans="1:16" customFormat="1" hidden="1" x14ac:dyDescent="0.35">
      <c r="A557" t="s">
        <v>634</v>
      </c>
      <c r="B557" t="s">
        <v>137</v>
      </c>
      <c r="C557" t="s">
        <v>708</v>
      </c>
      <c r="D557" t="s">
        <v>709</v>
      </c>
      <c r="E557">
        <f>SUM(Table112[[#This Row],[2026]:[2014]])</f>
        <v>3</v>
      </c>
      <c r="F557" s="22"/>
      <c r="G557" s="22"/>
      <c r="H557" s="22">
        <v>3</v>
      </c>
      <c r="I557" s="22"/>
      <c r="J557" s="22"/>
      <c r="K557" s="22"/>
      <c r="L557" s="22"/>
      <c r="M557" s="22"/>
      <c r="N557" s="22"/>
      <c r="O557" s="22"/>
      <c r="P557" s="22"/>
    </row>
    <row r="558" spans="1:16" customFormat="1" hidden="1" x14ac:dyDescent="0.35">
      <c r="A558" t="s">
        <v>634</v>
      </c>
      <c r="B558" t="s">
        <v>137</v>
      </c>
      <c r="C558" t="s">
        <v>710</v>
      </c>
      <c r="D558" t="s">
        <v>711</v>
      </c>
      <c r="E558">
        <f>SUM(Table112[[#This Row],[2026]:[2014]])</f>
        <v>1</v>
      </c>
      <c r="F558" s="22"/>
      <c r="G558" s="22"/>
      <c r="H558" s="22"/>
      <c r="I558" s="22"/>
      <c r="J558" s="22">
        <v>1</v>
      </c>
      <c r="K558" s="22"/>
      <c r="L558" s="22"/>
      <c r="M558" s="22"/>
      <c r="N558" s="22"/>
      <c r="O558" s="22"/>
      <c r="P558" s="22"/>
    </row>
    <row r="559" spans="1:16" customFormat="1" hidden="1" x14ac:dyDescent="0.35">
      <c r="A559" t="s">
        <v>634</v>
      </c>
      <c r="B559" t="s">
        <v>137</v>
      </c>
      <c r="C559" t="s">
        <v>712</v>
      </c>
      <c r="D559" t="s">
        <v>713</v>
      </c>
      <c r="E559">
        <f>SUM(Table112[[#This Row],[2026]:[2014]])</f>
        <v>4</v>
      </c>
      <c r="F559" s="22"/>
      <c r="G559" s="22"/>
      <c r="H559" s="22"/>
      <c r="I559" s="22"/>
      <c r="J559" s="22"/>
      <c r="K559" s="22"/>
      <c r="L559" s="22">
        <v>1</v>
      </c>
      <c r="M559" s="22">
        <v>3</v>
      </c>
      <c r="N559" s="22"/>
      <c r="O559" s="22"/>
      <c r="P559" s="22"/>
    </row>
    <row r="560" spans="1:16" customFormat="1" hidden="1" x14ac:dyDescent="0.35">
      <c r="A560" t="s">
        <v>634</v>
      </c>
      <c r="B560" t="s">
        <v>137</v>
      </c>
      <c r="C560" t="s">
        <v>714</v>
      </c>
      <c r="D560" t="s">
        <v>715</v>
      </c>
      <c r="E560">
        <f>SUM(Table112[[#This Row],[2026]:[2014]])</f>
        <v>2</v>
      </c>
      <c r="F560" s="22"/>
      <c r="G560" s="22"/>
      <c r="H560" s="22"/>
      <c r="I560" s="22"/>
      <c r="J560" s="22"/>
      <c r="K560" s="22"/>
      <c r="L560" s="22"/>
      <c r="M560" s="22"/>
      <c r="N560" s="22"/>
      <c r="O560" s="22">
        <v>2</v>
      </c>
      <c r="P560" s="22"/>
    </row>
    <row r="561" spans="1:16" customFormat="1" hidden="1" x14ac:dyDescent="0.35">
      <c r="A561" t="s">
        <v>634</v>
      </c>
      <c r="B561" t="s">
        <v>137</v>
      </c>
      <c r="C561" t="s">
        <v>150</v>
      </c>
      <c r="D561" t="s">
        <v>151</v>
      </c>
      <c r="E561">
        <f>SUM(Table112[[#This Row],[2026]:[2014]])</f>
        <v>12</v>
      </c>
      <c r="F561" s="22"/>
      <c r="G561" s="22"/>
      <c r="H561" s="22">
        <v>1</v>
      </c>
      <c r="I561" s="22">
        <v>4</v>
      </c>
      <c r="J561" s="22">
        <v>2</v>
      </c>
      <c r="K561" s="22"/>
      <c r="L561" s="22">
        <v>2</v>
      </c>
      <c r="M561" s="22"/>
      <c r="N561" s="22">
        <v>3</v>
      </c>
      <c r="O561" s="22"/>
      <c r="P561" s="22"/>
    </row>
    <row r="562" spans="1:16" customFormat="1" hidden="1" x14ac:dyDescent="0.35">
      <c r="A562" t="s">
        <v>634</v>
      </c>
      <c r="B562" t="s">
        <v>137</v>
      </c>
      <c r="C562" t="s">
        <v>716</v>
      </c>
      <c r="D562" t="s">
        <v>717</v>
      </c>
      <c r="E562">
        <f>SUM(Table112[[#This Row],[2026]:[2014]])</f>
        <v>1</v>
      </c>
      <c r="F562" s="22"/>
      <c r="G562" s="22"/>
      <c r="H562" s="22"/>
      <c r="I562" s="22"/>
      <c r="J562" s="22"/>
      <c r="K562" s="22"/>
      <c r="L562" s="22"/>
      <c r="M562" s="22"/>
      <c r="N562" s="22"/>
      <c r="O562" s="22">
        <v>1</v>
      </c>
      <c r="P562" s="22"/>
    </row>
    <row r="563" spans="1:16" customFormat="1" hidden="1" x14ac:dyDescent="0.35">
      <c r="A563" t="s">
        <v>634</v>
      </c>
      <c r="B563" t="s">
        <v>137</v>
      </c>
      <c r="C563" t="s">
        <v>718</v>
      </c>
      <c r="D563" t="s">
        <v>719</v>
      </c>
      <c r="E563">
        <f>SUM(Table112[[#This Row],[2026]:[2014]])</f>
        <v>1</v>
      </c>
      <c r="F563" s="22"/>
      <c r="G563" s="22"/>
      <c r="H563" s="22"/>
      <c r="I563" s="22"/>
      <c r="J563" s="22"/>
      <c r="K563" s="22"/>
      <c r="L563" s="22"/>
      <c r="M563" s="22"/>
      <c r="N563" s="22"/>
      <c r="O563" s="22">
        <v>1</v>
      </c>
      <c r="P563" s="22"/>
    </row>
    <row r="564" spans="1:16" customFormat="1" hidden="1" x14ac:dyDescent="0.35">
      <c r="A564" t="s">
        <v>634</v>
      </c>
      <c r="B564" t="s">
        <v>137</v>
      </c>
      <c r="C564" t="s">
        <v>720</v>
      </c>
      <c r="D564" t="s">
        <v>721</v>
      </c>
      <c r="E564">
        <f>SUM(Table112[[#This Row],[2026]:[2014]])</f>
        <v>1</v>
      </c>
      <c r="F564" s="22"/>
      <c r="G564" s="22"/>
      <c r="H564" s="22"/>
      <c r="I564" s="22">
        <v>1</v>
      </c>
      <c r="J564" s="22"/>
      <c r="K564" s="22"/>
      <c r="L564" s="22"/>
      <c r="M564" s="22"/>
      <c r="N564" s="22"/>
      <c r="O564" s="22"/>
      <c r="P564" s="22"/>
    </row>
    <row r="565" spans="1:16" customFormat="1" hidden="1" x14ac:dyDescent="0.35">
      <c r="A565" t="s">
        <v>634</v>
      </c>
      <c r="B565" t="s">
        <v>137</v>
      </c>
      <c r="C565" t="s">
        <v>722</v>
      </c>
      <c r="D565" t="s">
        <v>723</v>
      </c>
      <c r="E565">
        <f>SUM(Table112[[#This Row],[2026]:[2014]])</f>
        <v>3</v>
      </c>
      <c r="F565" s="22"/>
      <c r="G565" s="22"/>
      <c r="H565" s="22"/>
      <c r="I565" s="22"/>
      <c r="J565" s="22"/>
      <c r="K565" s="22"/>
      <c r="L565" s="22"/>
      <c r="M565" s="22"/>
      <c r="N565" s="22">
        <v>3</v>
      </c>
      <c r="O565" s="22"/>
      <c r="P565" s="22"/>
    </row>
    <row r="566" spans="1:16" customFormat="1" hidden="1" x14ac:dyDescent="0.35">
      <c r="A566" t="s">
        <v>634</v>
      </c>
      <c r="B566" t="s">
        <v>137</v>
      </c>
      <c r="C566" t="s">
        <v>724</v>
      </c>
      <c r="D566" t="s">
        <v>725</v>
      </c>
      <c r="E566">
        <f>SUM(Table112[[#This Row],[2026]:[2014]])</f>
        <v>1</v>
      </c>
      <c r="F566" s="22"/>
      <c r="G566" s="22"/>
      <c r="H566" s="22"/>
      <c r="I566" s="22"/>
      <c r="J566" s="22"/>
      <c r="K566" s="22"/>
      <c r="L566" s="22"/>
      <c r="M566" s="22"/>
      <c r="N566" s="22">
        <v>1</v>
      </c>
      <c r="O566" s="22"/>
      <c r="P566" s="22"/>
    </row>
    <row r="567" spans="1:16" customFormat="1" hidden="1" x14ac:dyDescent="0.35">
      <c r="A567" t="s">
        <v>634</v>
      </c>
      <c r="B567" t="s">
        <v>137</v>
      </c>
      <c r="C567" t="s">
        <v>726</v>
      </c>
      <c r="D567" t="s">
        <v>727</v>
      </c>
      <c r="E567">
        <f>SUM(Table112[[#This Row],[2026]:[2014]])</f>
        <v>2</v>
      </c>
      <c r="F567" s="22"/>
      <c r="G567" s="22"/>
      <c r="H567" s="22"/>
      <c r="I567" s="22"/>
      <c r="J567" s="22"/>
      <c r="K567" s="22"/>
      <c r="L567" s="22"/>
      <c r="M567" s="22">
        <v>1</v>
      </c>
      <c r="N567" s="22"/>
      <c r="O567" s="22">
        <v>1</v>
      </c>
      <c r="P567" s="22"/>
    </row>
    <row r="568" spans="1:16" customFormat="1" hidden="1" x14ac:dyDescent="0.35">
      <c r="A568" t="s">
        <v>634</v>
      </c>
      <c r="B568" t="s">
        <v>137</v>
      </c>
      <c r="C568" t="s">
        <v>728</v>
      </c>
      <c r="D568" t="s">
        <v>729</v>
      </c>
      <c r="E568">
        <f>SUM(Table112[[#This Row],[2026]:[2014]])</f>
        <v>1</v>
      </c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>
        <v>1</v>
      </c>
    </row>
    <row r="569" spans="1:16" customFormat="1" hidden="1" x14ac:dyDescent="0.35">
      <c r="A569" t="s">
        <v>634</v>
      </c>
      <c r="B569" t="s">
        <v>137</v>
      </c>
      <c r="C569" t="s">
        <v>730</v>
      </c>
      <c r="D569" t="s">
        <v>731</v>
      </c>
      <c r="E569">
        <f>SUM(Table112[[#This Row],[2026]:[2014]])</f>
        <v>2</v>
      </c>
      <c r="F569" s="22"/>
      <c r="G569" s="22"/>
      <c r="H569" s="22"/>
      <c r="I569" s="22"/>
      <c r="J569" s="22"/>
      <c r="K569" s="22"/>
      <c r="L569" s="22"/>
      <c r="M569" s="22">
        <v>2</v>
      </c>
      <c r="N569" s="22"/>
      <c r="O569" s="22"/>
      <c r="P569" s="22"/>
    </row>
    <row r="570" spans="1:16" customFormat="1" hidden="1" x14ac:dyDescent="0.35">
      <c r="A570" t="s">
        <v>634</v>
      </c>
      <c r="B570" t="s">
        <v>137</v>
      </c>
      <c r="C570" t="s">
        <v>732</v>
      </c>
      <c r="D570" t="s">
        <v>733</v>
      </c>
      <c r="E570">
        <f>SUM(Table112[[#This Row],[2026]:[2014]])</f>
        <v>2</v>
      </c>
      <c r="F570" s="22"/>
      <c r="G570" s="22"/>
      <c r="H570" s="22"/>
      <c r="I570" s="22"/>
      <c r="J570" s="22"/>
      <c r="K570" s="22"/>
      <c r="L570" s="22"/>
      <c r="M570" s="22"/>
      <c r="N570" s="22">
        <v>2</v>
      </c>
      <c r="O570" s="22"/>
      <c r="P570" s="22"/>
    </row>
    <row r="571" spans="1:16" customFormat="1" hidden="1" x14ac:dyDescent="0.35">
      <c r="A571" t="s">
        <v>634</v>
      </c>
      <c r="B571" t="s">
        <v>137</v>
      </c>
      <c r="C571" t="s">
        <v>734</v>
      </c>
      <c r="D571" t="s">
        <v>735</v>
      </c>
      <c r="E571">
        <f>SUM(Table112[[#This Row],[2026]:[2014]])</f>
        <v>1</v>
      </c>
      <c r="F571" s="22"/>
      <c r="G571" s="22">
        <v>1</v>
      </c>
      <c r="H571" s="22"/>
      <c r="I571" s="22"/>
      <c r="J571" s="22"/>
      <c r="K571" s="22"/>
      <c r="L571" s="22"/>
      <c r="M571" s="22"/>
      <c r="N571" s="22"/>
      <c r="O571" s="22"/>
      <c r="P571" s="22"/>
    </row>
    <row r="572" spans="1:16" customFormat="1" hidden="1" x14ac:dyDescent="0.35">
      <c r="A572" t="s">
        <v>634</v>
      </c>
      <c r="B572" t="s">
        <v>137</v>
      </c>
      <c r="C572" t="s">
        <v>736</v>
      </c>
      <c r="D572" t="s">
        <v>737</v>
      </c>
      <c r="E572">
        <f>SUM(Table112[[#This Row],[2026]:[2014]])</f>
        <v>7</v>
      </c>
      <c r="F572" s="22"/>
      <c r="G572" s="22"/>
      <c r="H572" s="22"/>
      <c r="I572" s="22"/>
      <c r="J572" s="22"/>
      <c r="K572" s="22"/>
      <c r="L572" s="22"/>
      <c r="M572" s="22">
        <v>5</v>
      </c>
      <c r="N572" s="22"/>
      <c r="O572" s="22"/>
      <c r="P572" s="22">
        <v>2</v>
      </c>
    </row>
    <row r="573" spans="1:16" customFormat="1" hidden="1" x14ac:dyDescent="0.35">
      <c r="A573" t="s">
        <v>634</v>
      </c>
      <c r="B573" t="s">
        <v>137</v>
      </c>
      <c r="C573" t="s">
        <v>738</v>
      </c>
      <c r="D573" t="s">
        <v>739</v>
      </c>
      <c r="E573">
        <f>SUM(Table112[[#This Row],[2026]:[2014]])</f>
        <v>3</v>
      </c>
      <c r="F573" s="22"/>
      <c r="G573" s="22">
        <v>3</v>
      </c>
      <c r="H573" s="22"/>
      <c r="I573" s="22"/>
      <c r="J573" s="22"/>
      <c r="K573" s="22"/>
      <c r="L573" s="22"/>
      <c r="M573" s="22"/>
      <c r="N573" s="22"/>
      <c r="O573" s="22"/>
      <c r="P573" s="22"/>
    </row>
    <row r="574" spans="1:16" customFormat="1" hidden="1" x14ac:dyDescent="0.35">
      <c r="A574" t="s">
        <v>634</v>
      </c>
      <c r="B574" t="s">
        <v>137</v>
      </c>
      <c r="C574" t="s">
        <v>352</v>
      </c>
      <c r="D574" t="s">
        <v>353</v>
      </c>
      <c r="E574">
        <f>SUM(Table112[[#This Row],[2026]:[2014]])</f>
        <v>12</v>
      </c>
      <c r="F574" s="22"/>
      <c r="G574" s="22"/>
      <c r="H574" s="22">
        <v>0</v>
      </c>
      <c r="I574" s="22">
        <v>2</v>
      </c>
      <c r="J574" s="22">
        <v>6</v>
      </c>
      <c r="K574" s="22">
        <v>4</v>
      </c>
      <c r="L574" s="22"/>
      <c r="M574" s="22"/>
      <c r="N574" s="22"/>
      <c r="O574" s="22"/>
      <c r="P574" s="22"/>
    </row>
    <row r="575" spans="1:16" customFormat="1" hidden="1" x14ac:dyDescent="0.35">
      <c r="A575" t="s">
        <v>634</v>
      </c>
      <c r="B575" t="s">
        <v>137</v>
      </c>
      <c r="C575" t="s">
        <v>356</v>
      </c>
      <c r="D575" t="s">
        <v>357</v>
      </c>
      <c r="E575">
        <f>SUM(Table112[[#This Row],[2026]:[2014]])</f>
        <v>17</v>
      </c>
      <c r="F575" s="22"/>
      <c r="G575" s="22"/>
      <c r="H575" s="22">
        <v>5</v>
      </c>
      <c r="I575" s="22">
        <v>3</v>
      </c>
      <c r="J575" s="22">
        <v>1</v>
      </c>
      <c r="K575" s="22">
        <v>7</v>
      </c>
      <c r="L575" s="22">
        <v>1</v>
      </c>
      <c r="M575" s="22"/>
      <c r="N575" s="22"/>
      <c r="O575" s="22"/>
      <c r="P575" s="22"/>
    </row>
    <row r="576" spans="1:16" customFormat="1" hidden="1" x14ac:dyDescent="0.35">
      <c r="A576" t="s">
        <v>634</v>
      </c>
      <c r="B576" t="s">
        <v>137</v>
      </c>
      <c r="C576" t="s">
        <v>740</v>
      </c>
      <c r="D576" t="s">
        <v>741</v>
      </c>
      <c r="E576">
        <f>SUM(Table112[[#This Row],[2026]:[2014]])</f>
        <v>3</v>
      </c>
      <c r="F576" s="22"/>
      <c r="G576" s="22"/>
      <c r="H576" s="22"/>
      <c r="I576" s="22"/>
      <c r="J576" s="22"/>
      <c r="K576" s="22"/>
      <c r="L576" s="22">
        <v>3</v>
      </c>
      <c r="M576" s="22"/>
      <c r="N576" s="22"/>
      <c r="O576" s="22"/>
      <c r="P576" s="22"/>
    </row>
    <row r="577" spans="1:16" customFormat="1" hidden="1" x14ac:dyDescent="0.35">
      <c r="A577" t="s">
        <v>634</v>
      </c>
      <c r="B577" t="s">
        <v>465</v>
      </c>
      <c r="C577" t="s">
        <v>742</v>
      </c>
      <c r="D577" t="s">
        <v>743</v>
      </c>
      <c r="E577">
        <f>SUM(Table112[[#This Row],[2026]:[2014]])</f>
        <v>4</v>
      </c>
      <c r="F577" s="22"/>
      <c r="G577" s="22"/>
      <c r="H577" s="22"/>
      <c r="I577" s="22"/>
      <c r="J577" s="22"/>
      <c r="K577" s="22"/>
      <c r="L577" s="22"/>
      <c r="M577" s="22"/>
      <c r="N577" s="22"/>
      <c r="O577" s="22">
        <v>4</v>
      </c>
      <c r="P577" s="22"/>
    </row>
    <row r="578" spans="1:16" customFormat="1" hidden="1" x14ac:dyDescent="0.35">
      <c r="A578" t="s">
        <v>634</v>
      </c>
      <c r="B578" t="s">
        <v>465</v>
      </c>
      <c r="C578" t="s">
        <v>744</v>
      </c>
      <c r="D578" t="s">
        <v>745</v>
      </c>
      <c r="E578">
        <f>SUM(Table112[[#This Row],[2026]:[2014]])</f>
        <v>1</v>
      </c>
      <c r="F578" s="22"/>
      <c r="G578" s="22"/>
      <c r="H578" s="22"/>
      <c r="I578" s="22"/>
      <c r="J578" s="22"/>
      <c r="K578" s="22"/>
      <c r="L578" s="22"/>
      <c r="M578" s="22">
        <v>1</v>
      </c>
      <c r="N578" s="22"/>
      <c r="O578" s="22"/>
      <c r="P578" s="22"/>
    </row>
    <row r="579" spans="1:16" customFormat="1" hidden="1" x14ac:dyDescent="0.35">
      <c r="A579" t="s">
        <v>634</v>
      </c>
      <c r="B579" t="s">
        <v>465</v>
      </c>
      <c r="C579" t="s">
        <v>746</v>
      </c>
      <c r="D579" t="s">
        <v>747</v>
      </c>
      <c r="E579">
        <f>SUM(Table112[[#This Row],[2026]:[2014]])</f>
        <v>2</v>
      </c>
      <c r="F579" s="22"/>
      <c r="G579" s="22"/>
      <c r="H579" s="22"/>
      <c r="I579" s="22"/>
      <c r="J579" s="22"/>
      <c r="K579" s="22"/>
      <c r="L579" s="22"/>
      <c r="M579" s="22">
        <v>2</v>
      </c>
      <c r="N579" s="22"/>
      <c r="O579" s="22"/>
      <c r="P579" s="22"/>
    </row>
    <row r="580" spans="1:16" customFormat="1" hidden="1" x14ac:dyDescent="0.35">
      <c r="A580" t="s">
        <v>634</v>
      </c>
      <c r="B580" t="s">
        <v>164</v>
      </c>
      <c r="C580" t="s">
        <v>748</v>
      </c>
      <c r="D580" t="s">
        <v>749</v>
      </c>
      <c r="E580">
        <f>SUM(Table112[[#This Row],[2026]:[2014]])</f>
        <v>1</v>
      </c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>
        <v>1</v>
      </c>
    </row>
    <row r="581" spans="1:16" customFormat="1" hidden="1" x14ac:dyDescent="0.35">
      <c r="A581" t="s">
        <v>634</v>
      </c>
      <c r="B581" t="s">
        <v>164</v>
      </c>
      <c r="C581" t="s">
        <v>750</v>
      </c>
      <c r="D581" t="s">
        <v>751</v>
      </c>
      <c r="E581">
        <f>SUM(Table112[[#This Row],[2026]:[2014]])</f>
        <v>1</v>
      </c>
      <c r="F581" s="22"/>
      <c r="G581" s="22"/>
      <c r="H581" s="22"/>
      <c r="I581" s="22"/>
      <c r="J581" s="22"/>
      <c r="K581" s="22"/>
      <c r="L581" s="22">
        <v>1</v>
      </c>
      <c r="M581" s="22"/>
      <c r="N581" s="22"/>
      <c r="O581" s="22"/>
      <c r="P581" s="22"/>
    </row>
    <row r="582" spans="1:16" customFormat="1" hidden="1" x14ac:dyDescent="0.35">
      <c r="A582" t="s">
        <v>634</v>
      </c>
      <c r="B582" t="s">
        <v>164</v>
      </c>
      <c r="C582" t="s">
        <v>752</v>
      </c>
      <c r="D582" t="s">
        <v>753</v>
      </c>
      <c r="E582">
        <f>SUM(Table112[[#This Row],[2026]:[2014]])</f>
        <v>2</v>
      </c>
      <c r="F582" s="22"/>
      <c r="G582" s="22"/>
      <c r="H582" s="22"/>
      <c r="I582" s="22"/>
      <c r="J582" s="22"/>
      <c r="K582" s="22"/>
      <c r="L582" s="22"/>
      <c r="M582" s="22">
        <v>2</v>
      </c>
      <c r="N582" s="22"/>
      <c r="O582" s="22"/>
      <c r="P582" s="22"/>
    </row>
    <row r="583" spans="1:16" customFormat="1" hidden="1" x14ac:dyDescent="0.35">
      <c r="A583" t="s">
        <v>634</v>
      </c>
      <c r="B583" t="s">
        <v>164</v>
      </c>
      <c r="C583" t="s">
        <v>754</v>
      </c>
      <c r="D583" t="s">
        <v>755</v>
      </c>
      <c r="E583">
        <f>SUM(Table112[[#This Row],[2026]:[2014]])</f>
        <v>1</v>
      </c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>
        <v>1</v>
      </c>
    </row>
    <row r="584" spans="1:16" customFormat="1" hidden="1" x14ac:dyDescent="0.35">
      <c r="A584" t="s">
        <v>634</v>
      </c>
      <c r="B584" t="s">
        <v>164</v>
      </c>
      <c r="C584" t="s">
        <v>756</v>
      </c>
      <c r="D584" t="s">
        <v>757</v>
      </c>
      <c r="E584">
        <f>SUM(Table112[[#This Row],[2026]:[2014]])</f>
        <v>5</v>
      </c>
      <c r="F584" s="22"/>
      <c r="G584" s="22"/>
      <c r="H584" s="22"/>
      <c r="I584" s="22"/>
      <c r="J584" s="22"/>
      <c r="K584" s="22"/>
      <c r="L584" s="22"/>
      <c r="M584" s="22"/>
      <c r="N584" s="22"/>
      <c r="O584" s="22">
        <v>2</v>
      </c>
      <c r="P584" s="22">
        <v>3</v>
      </c>
    </row>
    <row r="585" spans="1:16" customFormat="1" hidden="1" x14ac:dyDescent="0.35">
      <c r="A585" t="s">
        <v>634</v>
      </c>
      <c r="B585" t="s">
        <v>164</v>
      </c>
      <c r="C585" t="s">
        <v>167</v>
      </c>
      <c r="D585" t="s">
        <v>168</v>
      </c>
      <c r="E585">
        <f>SUM(Table112[[#This Row],[2026]:[2014]])</f>
        <v>3</v>
      </c>
      <c r="F585" s="22"/>
      <c r="G585" s="22"/>
      <c r="H585" s="22"/>
      <c r="I585" s="22"/>
      <c r="J585" s="22"/>
      <c r="K585" s="22"/>
      <c r="L585" s="22"/>
      <c r="M585" s="22"/>
      <c r="N585" s="22">
        <v>3</v>
      </c>
      <c r="O585" s="22"/>
      <c r="P585" s="22"/>
    </row>
    <row r="586" spans="1:16" customFormat="1" hidden="1" x14ac:dyDescent="0.35">
      <c r="A586" t="s">
        <v>634</v>
      </c>
      <c r="B586" t="s">
        <v>173</v>
      </c>
      <c r="C586" t="s">
        <v>758</v>
      </c>
      <c r="D586" t="s">
        <v>759</v>
      </c>
      <c r="E586">
        <f>SUM(Table112[[#This Row],[2026]:[2014]])</f>
        <v>1</v>
      </c>
      <c r="F586" s="22"/>
      <c r="G586" s="22"/>
      <c r="H586" s="22"/>
      <c r="I586" s="22"/>
      <c r="J586" s="22"/>
      <c r="K586" s="22"/>
      <c r="L586" s="22">
        <v>1</v>
      </c>
      <c r="M586" s="22"/>
      <c r="N586" s="22"/>
      <c r="O586" s="22"/>
      <c r="P586" s="22"/>
    </row>
    <row r="587" spans="1:16" customFormat="1" hidden="1" x14ac:dyDescent="0.35">
      <c r="A587" t="s">
        <v>634</v>
      </c>
      <c r="B587" t="s">
        <v>173</v>
      </c>
      <c r="C587" t="s">
        <v>760</v>
      </c>
      <c r="D587" t="s">
        <v>761</v>
      </c>
      <c r="E587">
        <f>SUM(Table112[[#This Row],[2026]:[2014]])</f>
        <v>1</v>
      </c>
      <c r="F587" s="22"/>
      <c r="G587" s="22"/>
      <c r="H587" s="22"/>
      <c r="I587" s="22"/>
      <c r="J587" s="22"/>
      <c r="K587" s="22"/>
      <c r="L587" s="22"/>
      <c r="M587" s="22"/>
      <c r="N587" s="22">
        <v>1</v>
      </c>
      <c r="O587" s="22"/>
      <c r="P587" s="22"/>
    </row>
    <row r="588" spans="1:16" customFormat="1" hidden="1" x14ac:dyDescent="0.35">
      <c r="A588" t="s">
        <v>634</v>
      </c>
      <c r="B588" t="s">
        <v>173</v>
      </c>
      <c r="C588" t="s">
        <v>174</v>
      </c>
      <c r="D588" t="s">
        <v>175</v>
      </c>
      <c r="E588">
        <f>SUM(Table112[[#This Row],[2026]:[2014]])</f>
        <v>6</v>
      </c>
      <c r="F588" s="22"/>
      <c r="G588" s="22">
        <v>5</v>
      </c>
      <c r="H588" s="22">
        <v>1</v>
      </c>
      <c r="I588" s="22"/>
      <c r="J588" s="22"/>
      <c r="K588" s="22"/>
      <c r="L588" s="22"/>
      <c r="M588" s="22"/>
      <c r="N588" s="22"/>
      <c r="O588" s="22"/>
      <c r="P588" s="22"/>
    </row>
    <row r="589" spans="1:16" customFormat="1" hidden="1" x14ac:dyDescent="0.35">
      <c r="A589" t="s">
        <v>634</v>
      </c>
      <c r="B589" t="s">
        <v>173</v>
      </c>
      <c r="C589" t="s">
        <v>176</v>
      </c>
      <c r="D589" t="s">
        <v>177</v>
      </c>
      <c r="E589">
        <f>SUM(Table112[[#This Row],[2026]:[2014]])</f>
        <v>1</v>
      </c>
      <c r="F589" s="22"/>
      <c r="G589" s="22"/>
      <c r="H589" s="22"/>
      <c r="I589" s="22"/>
      <c r="J589" s="22"/>
      <c r="K589" s="22">
        <v>1</v>
      </c>
      <c r="L589" s="22"/>
      <c r="M589" s="22"/>
      <c r="N589" s="22"/>
      <c r="O589" s="22"/>
      <c r="P589" s="22"/>
    </row>
    <row r="590" spans="1:16" customFormat="1" hidden="1" x14ac:dyDescent="0.35">
      <c r="A590" t="s">
        <v>634</v>
      </c>
      <c r="B590" t="s">
        <v>361</v>
      </c>
      <c r="C590" t="s">
        <v>362</v>
      </c>
      <c r="D590" t="s">
        <v>363</v>
      </c>
      <c r="E590">
        <f>SUM(Table112[[#This Row],[2026]:[2014]])</f>
        <v>0</v>
      </c>
      <c r="F590" s="22"/>
      <c r="G590" s="22"/>
      <c r="H590" s="22"/>
      <c r="I590" s="22"/>
      <c r="J590" s="22"/>
      <c r="K590" s="22"/>
      <c r="L590" s="22"/>
      <c r="M590" s="22"/>
      <c r="N590" s="22"/>
      <c r="O590" s="22">
        <v>-1</v>
      </c>
      <c r="P590" s="22">
        <v>1</v>
      </c>
    </row>
    <row r="591" spans="1:16" customFormat="1" hidden="1" x14ac:dyDescent="0.35">
      <c r="A591" t="s">
        <v>634</v>
      </c>
      <c r="B591" t="s">
        <v>546</v>
      </c>
      <c r="C591" t="s">
        <v>547</v>
      </c>
      <c r="D591" t="s">
        <v>548</v>
      </c>
      <c r="E591">
        <f>SUM(Table112[[#This Row],[2026]:[2014]])</f>
        <v>1</v>
      </c>
      <c r="F591" s="22"/>
      <c r="G591" s="22"/>
      <c r="H591" s="22"/>
      <c r="I591" s="22"/>
      <c r="J591" s="22"/>
      <c r="K591" s="22"/>
      <c r="L591" s="22"/>
      <c r="M591" s="22"/>
      <c r="N591" s="22">
        <v>1</v>
      </c>
      <c r="O591" s="22"/>
      <c r="P591" s="22"/>
    </row>
    <row r="592" spans="1:16" customFormat="1" hidden="1" x14ac:dyDescent="0.35">
      <c r="A592" t="s">
        <v>634</v>
      </c>
      <c r="B592" t="s">
        <v>546</v>
      </c>
      <c r="C592" t="s">
        <v>762</v>
      </c>
      <c r="D592" t="s">
        <v>763</v>
      </c>
      <c r="E592">
        <f>SUM(Table112[[#This Row],[2026]:[2014]])</f>
        <v>1</v>
      </c>
      <c r="F592" s="22">
        <v>1</v>
      </c>
      <c r="G592" s="22"/>
      <c r="H592" s="22"/>
      <c r="I592" s="22"/>
      <c r="J592" s="22"/>
      <c r="K592" s="22"/>
      <c r="L592" s="22"/>
      <c r="M592" s="22"/>
      <c r="N592" s="22"/>
      <c r="O592" s="22"/>
      <c r="P592" s="22"/>
    </row>
    <row r="593" spans="1:16" customFormat="1" hidden="1" x14ac:dyDescent="0.35">
      <c r="A593" t="s">
        <v>634</v>
      </c>
      <c r="B593" t="s">
        <v>178</v>
      </c>
      <c r="C593" t="s">
        <v>764</v>
      </c>
      <c r="D593" t="s">
        <v>765</v>
      </c>
      <c r="E593">
        <f>SUM(Table112[[#This Row],[2026]:[2014]])</f>
        <v>2</v>
      </c>
      <c r="F593" s="22"/>
      <c r="G593" s="22"/>
      <c r="H593" s="22"/>
      <c r="I593" s="22"/>
      <c r="J593" s="22"/>
      <c r="K593" s="22"/>
      <c r="L593" s="22"/>
      <c r="M593" s="22"/>
      <c r="N593" s="22">
        <v>2</v>
      </c>
      <c r="O593" s="22"/>
      <c r="P593" s="22"/>
    </row>
    <row r="594" spans="1:16" customFormat="1" hidden="1" x14ac:dyDescent="0.35">
      <c r="A594" t="s">
        <v>634</v>
      </c>
      <c r="B594" t="s">
        <v>476</v>
      </c>
      <c r="C594" t="s">
        <v>477</v>
      </c>
      <c r="D594" t="s">
        <v>478</v>
      </c>
      <c r="E594">
        <f>SUM(Table112[[#This Row],[2026]:[2014]])</f>
        <v>1</v>
      </c>
      <c r="F594" s="22"/>
      <c r="G594" s="22"/>
      <c r="H594" s="22"/>
      <c r="I594" s="22"/>
      <c r="J594" s="22"/>
      <c r="K594" s="22"/>
      <c r="L594" s="22"/>
      <c r="M594" s="22"/>
      <c r="N594" s="22"/>
      <c r="O594" s="22">
        <v>1</v>
      </c>
      <c r="P594" s="22"/>
    </row>
    <row r="595" spans="1:16" customFormat="1" hidden="1" x14ac:dyDescent="0.35">
      <c r="A595" t="s">
        <v>634</v>
      </c>
      <c r="B595" t="s">
        <v>181</v>
      </c>
      <c r="C595" t="s">
        <v>182</v>
      </c>
      <c r="D595" t="s">
        <v>183</v>
      </c>
      <c r="E595">
        <f>SUM(Table112[[#This Row],[2026]:[2014]])</f>
        <v>5</v>
      </c>
      <c r="F595" s="22"/>
      <c r="G595" s="22"/>
      <c r="H595" s="22"/>
      <c r="I595" s="22"/>
      <c r="J595" s="22"/>
      <c r="K595" s="22"/>
      <c r="L595" s="22">
        <v>4</v>
      </c>
      <c r="M595" s="22"/>
      <c r="N595" s="22">
        <v>1</v>
      </c>
      <c r="O595" s="22"/>
      <c r="P595" s="22"/>
    </row>
    <row r="596" spans="1:16" customFormat="1" hidden="1" x14ac:dyDescent="0.35">
      <c r="A596" t="s">
        <v>634</v>
      </c>
      <c r="B596" t="s">
        <v>184</v>
      </c>
      <c r="C596" s="12" t="s">
        <v>116</v>
      </c>
      <c r="D596" t="s">
        <v>185</v>
      </c>
      <c r="E596">
        <f>SUM(Table112[[#This Row],[2026]:[2014]])</f>
        <v>-18</v>
      </c>
      <c r="F596" s="22"/>
      <c r="G596" s="22"/>
      <c r="H596" s="22"/>
      <c r="I596" s="22">
        <v>-6</v>
      </c>
      <c r="J596" s="22">
        <v>-4</v>
      </c>
      <c r="K596" s="22">
        <v>-1</v>
      </c>
      <c r="L596" s="22">
        <v>-5</v>
      </c>
      <c r="M596" s="22"/>
      <c r="N596" s="22">
        <v>-1</v>
      </c>
      <c r="O596" s="22">
        <v>-1</v>
      </c>
      <c r="P596" s="22"/>
    </row>
    <row r="597" spans="1:16" customFormat="1" hidden="1" x14ac:dyDescent="0.35">
      <c r="A597" t="s">
        <v>634</v>
      </c>
      <c r="B597" t="s">
        <v>184</v>
      </c>
      <c r="C597" s="12" t="s">
        <v>116</v>
      </c>
      <c r="D597" t="s">
        <v>364</v>
      </c>
      <c r="E597">
        <f>SUM(Table112[[#This Row],[2026]:[2014]])</f>
        <v>-14</v>
      </c>
      <c r="F597" s="22"/>
      <c r="G597" s="22"/>
      <c r="H597" s="22">
        <v>-1</v>
      </c>
      <c r="I597" s="22"/>
      <c r="J597" s="22"/>
      <c r="K597" s="22">
        <v>-1</v>
      </c>
      <c r="L597" s="22">
        <v>-3</v>
      </c>
      <c r="M597" s="22"/>
      <c r="N597" s="22">
        <v>-2</v>
      </c>
      <c r="O597" s="22">
        <v>-7</v>
      </c>
      <c r="P597" s="22"/>
    </row>
    <row r="598" spans="1:16" customFormat="1" hidden="1" x14ac:dyDescent="0.35">
      <c r="A598" t="s">
        <v>634</v>
      </c>
      <c r="B598" t="s">
        <v>766</v>
      </c>
      <c r="C598" t="s">
        <v>767</v>
      </c>
      <c r="D598" t="s">
        <v>768</v>
      </c>
      <c r="E598">
        <f>SUM(Table112[[#This Row],[2026]:[2014]])</f>
        <v>15</v>
      </c>
      <c r="F598" s="22"/>
      <c r="G598" s="22"/>
      <c r="H598" s="22"/>
      <c r="I598" s="22"/>
      <c r="J598" s="22">
        <v>10</v>
      </c>
      <c r="K598" s="22">
        <v>5</v>
      </c>
      <c r="L598" s="22"/>
      <c r="M598" s="22"/>
      <c r="N598" s="22"/>
      <c r="O598" s="22"/>
      <c r="P598" s="22"/>
    </row>
    <row r="599" spans="1:16" customFormat="1" hidden="1" x14ac:dyDescent="0.35">
      <c r="A599" t="s">
        <v>634</v>
      </c>
      <c r="B599" t="s">
        <v>186</v>
      </c>
      <c r="C599" t="s">
        <v>769</v>
      </c>
      <c r="D599" t="s">
        <v>770</v>
      </c>
      <c r="E599">
        <f>SUM(Table112[[#This Row],[2026]:[2014]])</f>
        <v>0</v>
      </c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>
        <v>0</v>
      </c>
    </row>
    <row r="600" spans="1:16" customFormat="1" hidden="1" x14ac:dyDescent="0.35">
      <c r="A600" t="s">
        <v>634</v>
      </c>
      <c r="B600" t="s">
        <v>186</v>
      </c>
      <c r="C600" t="s">
        <v>771</v>
      </c>
      <c r="D600" t="s">
        <v>772</v>
      </c>
      <c r="E600">
        <f>SUM(Table112[[#This Row],[2026]:[2014]])</f>
        <v>17</v>
      </c>
      <c r="F600" s="22"/>
      <c r="G600" s="22"/>
      <c r="H600" s="22"/>
      <c r="I600" s="22"/>
      <c r="J600" s="22"/>
      <c r="K600" s="22"/>
      <c r="L600" s="22">
        <v>1</v>
      </c>
      <c r="M600" s="22"/>
      <c r="N600" s="22">
        <v>0</v>
      </c>
      <c r="O600" s="22">
        <v>15</v>
      </c>
      <c r="P600" s="22">
        <v>1</v>
      </c>
    </row>
    <row r="601" spans="1:16" customFormat="1" hidden="1" x14ac:dyDescent="0.35">
      <c r="A601" t="s">
        <v>634</v>
      </c>
      <c r="B601" t="s">
        <v>186</v>
      </c>
      <c r="C601" t="s">
        <v>773</v>
      </c>
      <c r="D601" t="s">
        <v>774</v>
      </c>
      <c r="E601">
        <f>SUM(Table112[[#This Row],[2026]:[2014]])</f>
        <v>3</v>
      </c>
      <c r="F601" s="22"/>
      <c r="G601" s="22">
        <v>3</v>
      </c>
      <c r="H601" s="22">
        <v>0</v>
      </c>
      <c r="I601" s="22"/>
      <c r="J601" s="22"/>
      <c r="K601" s="22"/>
      <c r="L601" s="22"/>
      <c r="M601" s="22"/>
      <c r="N601" s="22"/>
      <c r="O601" s="22"/>
      <c r="P601" s="22"/>
    </row>
    <row r="602" spans="1:16" customFormat="1" hidden="1" x14ac:dyDescent="0.35">
      <c r="A602" t="s">
        <v>634</v>
      </c>
      <c r="B602" t="s">
        <v>186</v>
      </c>
      <c r="C602" t="s">
        <v>775</v>
      </c>
      <c r="D602" t="s">
        <v>776</v>
      </c>
      <c r="E602">
        <f>SUM(Table112[[#This Row],[2026]:[2014]])</f>
        <v>0</v>
      </c>
      <c r="F602" s="22"/>
      <c r="G602" s="22"/>
      <c r="H602" s="22"/>
      <c r="I602" s="22"/>
      <c r="J602" s="22"/>
      <c r="K602" s="22"/>
      <c r="L602" s="22"/>
      <c r="M602" s="22"/>
      <c r="N602" s="22">
        <v>0</v>
      </c>
      <c r="O602" s="22"/>
      <c r="P602" s="22"/>
    </row>
    <row r="603" spans="1:16" customFormat="1" hidden="1" x14ac:dyDescent="0.35">
      <c r="A603" t="s">
        <v>634</v>
      </c>
      <c r="B603" t="s">
        <v>186</v>
      </c>
      <c r="C603" t="s">
        <v>777</v>
      </c>
      <c r="D603" t="s">
        <v>778</v>
      </c>
      <c r="E603">
        <f>SUM(Table112[[#This Row],[2026]:[2014]])</f>
        <v>0</v>
      </c>
      <c r="F603" s="22"/>
      <c r="G603" s="22"/>
      <c r="H603" s="22"/>
      <c r="I603" s="22"/>
      <c r="J603" s="22"/>
      <c r="K603" s="22"/>
      <c r="L603" s="22"/>
      <c r="M603" s="22"/>
      <c r="N603" s="22"/>
      <c r="O603" s="22">
        <v>0</v>
      </c>
      <c r="P603" s="22"/>
    </row>
    <row r="604" spans="1:16" customFormat="1" hidden="1" x14ac:dyDescent="0.35">
      <c r="A604" t="s">
        <v>634</v>
      </c>
      <c r="B604" t="s">
        <v>186</v>
      </c>
      <c r="C604" t="s">
        <v>779</v>
      </c>
      <c r="D604" t="s">
        <v>780</v>
      </c>
      <c r="E604">
        <f>SUM(Table112[[#This Row],[2026]:[2014]])</f>
        <v>0</v>
      </c>
      <c r="F604" s="22"/>
      <c r="G604" s="22"/>
      <c r="H604" s="22"/>
      <c r="I604" s="22"/>
      <c r="J604" s="22"/>
      <c r="K604" s="22"/>
      <c r="L604" s="22"/>
      <c r="M604" s="22"/>
      <c r="N604" s="22">
        <v>0</v>
      </c>
      <c r="O604" s="22"/>
      <c r="P604" s="22"/>
    </row>
    <row r="605" spans="1:16" customFormat="1" hidden="1" x14ac:dyDescent="0.35">
      <c r="A605" t="s">
        <v>634</v>
      </c>
      <c r="B605" t="s">
        <v>186</v>
      </c>
      <c r="C605" t="s">
        <v>781</v>
      </c>
      <c r="D605" t="s">
        <v>782</v>
      </c>
      <c r="E605">
        <f>SUM(Table112[[#This Row],[2026]:[2014]])</f>
        <v>0</v>
      </c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>
        <v>0</v>
      </c>
    </row>
    <row r="606" spans="1:16" customFormat="1" hidden="1" x14ac:dyDescent="0.35">
      <c r="A606" t="s">
        <v>634</v>
      </c>
      <c r="B606" t="s">
        <v>186</v>
      </c>
      <c r="C606" t="s">
        <v>783</v>
      </c>
      <c r="D606" t="s">
        <v>784</v>
      </c>
      <c r="E606">
        <f>SUM(Table112[[#This Row],[2026]:[2014]])</f>
        <v>0</v>
      </c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>
        <v>0</v>
      </c>
    </row>
    <row r="607" spans="1:16" customFormat="1" hidden="1" x14ac:dyDescent="0.35">
      <c r="A607" t="s">
        <v>634</v>
      </c>
      <c r="B607" t="s">
        <v>186</v>
      </c>
      <c r="C607" t="s">
        <v>785</v>
      </c>
      <c r="D607" t="s">
        <v>786</v>
      </c>
      <c r="E607">
        <f>SUM(Table112[[#This Row],[2026]:[2014]])</f>
        <v>0</v>
      </c>
      <c r="F607" s="22"/>
      <c r="G607" s="22"/>
      <c r="H607" s="22"/>
      <c r="I607" s="22"/>
      <c r="J607" s="22">
        <v>0</v>
      </c>
      <c r="K607" s="22">
        <v>0</v>
      </c>
      <c r="L607" s="22"/>
      <c r="M607" s="22"/>
      <c r="N607" s="22"/>
      <c r="O607" s="22"/>
      <c r="P607" s="22"/>
    </row>
    <row r="608" spans="1:16" customFormat="1" hidden="1" x14ac:dyDescent="0.35">
      <c r="A608" t="s">
        <v>634</v>
      </c>
      <c r="B608" t="s">
        <v>186</v>
      </c>
      <c r="C608" t="s">
        <v>787</v>
      </c>
      <c r="D608" t="s">
        <v>788</v>
      </c>
      <c r="E608">
        <f>SUM(Table112[[#This Row],[2026]:[2014]])</f>
        <v>0</v>
      </c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>
        <v>0</v>
      </c>
    </row>
    <row r="609" spans="1:16" customFormat="1" hidden="1" x14ac:dyDescent="0.35">
      <c r="A609" t="s">
        <v>634</v>
      </c>
      <c r="B609" t="s">
        <v>186</v>
      </c>
      <c r="C609" t="s">
        <v>789</v>
      </c>
      <c r="D609" t="s">
        <v>790</v>
      </c>
      <c r="E609">
        <f>SUM(Table112[[#This Row],[2026]:[2014]])</f>
        <v>0</v>
      </c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>
        <v>0</v>
      </c>
    </row>
    <row r="610" spans="1:16" customFormat="1" hidden="1" x14ac:dyDescent="0.35">
      <c r="A610" t="s">
        <v>634</v>
      </c>
      <c r="B610" t="s">
        <v>186</v>
      </c>
      <c r="C610" t="s">
        <v>791</v>
      </c>
      <c r="D610" t="s">
        <v>792</v>
      </c>
      <c r="E610">
        <f>SUM(Table112[[#This Row],[2026]:[2014]])</f>
        <v>53</v>
      </c>
      <c r="F610" s="22"/>
      <c r="G610" s="22"/>
      <c r="H610" s="22"/>
      <c r="I610" s="22"/>
      <c r="J610" s="22">
        <v>53</v>
      </c>
      <c r="K610" s="22"/>
      <c r="L610" s="22"/>
      <c r="M610" s="22"/>
      <c r="N610" s="22"/>
      <c r="O610" s="22"/>
      <c r="P610" s="22"/>
    </row>
    <row r="611" spans="1:16" customFormat="1" hidden="1" x14ac:dyDescent="0.35">
      <c r="A611" t="s">
        <v>634</v>
      </c>
      <c r="B611" t="s">
        <v>186</v>
      </c>
      <c r="C611" t="s">
        <v>793</v>
      </c>
      <c r="D611" t="s">
        <v>794</v>
      </c>
      <c r="E611">
        <f>SUM(Table112[[#This Row],[2026]:[2014]])</f>
        <v>0</v>
      </c>
      <c r="F611" s="22"/>
      <c r="G611" s="22"/>
      <c r="H611" s="22"/>
      <c r="I611" s="22"/>
      <c r="J611" s="22"/>
      <c r="K611" s="22"/>
      <c r="L611" s="22"/>
      <c r="M611" s="22"/>
      <c r="N611" s="22">
        <v>0</v>
      </c>
      <c r="O611" s="22"/>
      <c r="P611" s="22"/>
    </row>
    <row r="612" spans="1:16" customFormat="1" hidden="1" x14ac:dyDescent="0.35">
      <c r="A612" t="s">
        <v>634</v>
      </c>
      <c r="B612" t="s">
        <v>186</v>
      </c>
      <c r="C612" t="s">
        <v>795</v>
      </c>
      <c r="D612" t="s">
        <v>796</v>
      </c>
      <c r="E612">
        <f>SUM(Table112[[#This Row],[2026]:[2014]])</f>
        <v>0</v>
      </c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>
        <v>0</v>
      </c>
    </row>
    <row r="613" spans="1:16" customFormat="1" hidden="1" x14ac:dyDescent="0.35">
      <c r="A613" t="s">
        <v>634</v>
      </c>
      <c r="B613" t="s">
        <v>186</v>
      </c>
      <c r="C613" t="s">
        <v>797</v>
      </c>
      <c r="D613" t="s">
        <v>798</v>
      </c>
      <c r="E613">
        <f>SUM(Table112[[#This Row],[2026]:[2014]])</f>
        <v>55</v>
      </c>
      <c r="F613" s="22"/>
      <c r="G613" s="22"/>
      <c r="H613" s="22"/>
      <c r="I613" s="22">
        <v>35</v>
      </c>
      <c r="J613" s="22">
        <v>20</v>
      </c>
      <c r="K613" s="22"/>
      <c r="L613" s="22"/>
      <c r="M613" s="22"/>
      <c r="N613" s="22"/>
      <c r="O613" s="22"/>
      <c r="P613" s="22"/>
    </row>
    <row r="614" spans="1:16" customFormat="1" hidden="1" x14ac:dyDescent="0.35">
      <c r="A614" t="s">
        <v>634</v>
      </c>
      <c r="B614" t="s">
        <v>186</v>
      </c>
      <c r="C614" t="s">
        <v>799</v>
      </c>
      <c r="D614" t="s">
        <v>800</v>
      </c>
      <c r="E614">
        <f>SUM(Table112[[#This Row],[2026]:[2014]])</f>
        <v>0</v>
      </c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>
        <v>0</v>
      </c>
    </row>
    <row r="615" spans="1:16" customFormat="1" hidden="1" x14ac:dyDescent="0.35">
      <c r="A615" t="s">
        <v>634</v>
      </c>
      <c r="B615" t="s">
        <v>186</v>
      </c>
      <c r="C615" t="s">
        <v>801</v>
      </c>
      <c r="D615" t="s">
        <v>802</v>
      </c>
      <c r="E615">
        <f>SUM(Table112[[#This Row],[2026]:[2014]])</f>
        <v>0</v>
      </c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>
        <v>0</v>
      </c>
    </row>
    <row r="616" spans="1:16" customFormat="1" hidden="1" x14ac:dyDescent="0.35">
      <c r="A616" t="s">
        <v>634</v>
      </c>
      <c r="B616" t="s">
        <v>186</v>
      </c>
      <c r="C616" t="s">
        <v>803</v>
      </c>
      <c r="D616" t="s">
        <v>804</v>
      </c>
      <c r="E616">
        <f>SUM(Table112[[#This Row],[2026]:[2014]])</f>
        <v>311</v>
      </c>
      <c r="F616" s="22"/>
      <c r="G616" s="22"/>
      <c r="H616" s="22"/>
      <c r="I616" s="22">
        <v>5</v>
      </c>
      <c r="J616" s="22">
        <v>11</v>
      </c>
      <c r="K616" s="22">
        <v>3</v>
      </c>
      <c r="L616" s="22">
        <v>64</v>
      </c>
      <c r="M616" s="22">
        <v>43</v>
      </c>
      <c r="N616" s="22">
        <v>41</v>
      </c>
      <c r="O616" s="22">
        <v>138</v>
      </c>
      <c r="P616" s="22">
        <v>6</v>
      </c>
    </row>
    <row r="617" spans="1:16" customFormat="1" hidden="1" x14ac:dyDescent="0.35">
      <c r="A617" t="s">
        <v>634</v>
      </c>
      <c r="B617" t="s">
        <v>186</v>
      </c>
      <c r="C617" t="s">
        <v>805</v>
      </c>
      <c r="D617" t="s">
        <v>806</v>
      </c>
      <c r="E617">
        <f>SUM(Table112[[#This Row],[2026]:[2014]])</f>
        <v>0</v>
      </c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>
        <v>0</v>
      </c>
    </row>
    <row r="618" spans="1:16" customFormat="1" hidden="1" x14ac:dyDescent="0.35">
      <c r="A618" t="s">
        <v>634</v>
      </c>
      <c r="B618" t="s">
        <v>186</v>
      </c>
      <c r="C618" t="s">
        <v>807</v>
      </c>
      <c r="D618" t="s">
        <v>808</v>
      </c>
      <c r="E618">
        <f>SUM(Table112[[#This Row],[2026]:[2014]])</f>
        <v>43</v>
      </c>
      <c r="F618" s="22"/>
      <c r="G618" s="22">
        <v>0</v>
      </c>
      <c r="H618" s="22">
        <v>5</v>
      </c>
      <c r="I618" s="22">
        <v>-2</v>
      </c>
      <c r="J618" s="22">
        <v>3</v>
      </c>
      <c r="K618" s="22">
        <v>12</v>
      </c>
      <c r="L618" s="22">
        <v>2</v>
      </c>
      <c r="M618" s="22">
        <v>0</v>
      </c>
      <c r="N618" s="22">
        <v>3</v>
      </c>
      <c r="O618" s="22">
        <v>20</v>
      </c>
      <c r="P618" s="22"/>
    </row>
    <row r="619" spans="1:16" customFormat="1" hidden="1" x14ac:dyDescent="0.35">
      <c r="A619" t="s">
        <v>634</v>
      </c>
      <c r="B619" t="s">
        <v>186</v>
      </c>
      <c r="C619" t="s">
        <v>809</v>
      </c>
      <c r="D619" t="s">
        <v>810</v>
      </c>
      <c r="E619">
        <f>SUM(Table112[[#This Row],[2026]:[2014]])</f>
        <v>0</v>
      </c>
      <c r="F619" s="22"/>
      <c r="G619" s="22"/>
      <c r="H619" s="22"/>
      <c r="I619" s="22"/>
      <c r="J619" s="22"/>
      <c r="K619" s="22"/>
      <c r="L619" s="22"/>
      <c r="M619" s="22"/>
      <c r="N619" s="22"/>
      <c r="O619" s="22">
        <v>0</v>
      </c>
      <c r="P619" s="22"/>
    </row>
    <row r="620" spans="1:16" customFormat="1" hidden="1" x14ac:dyDescent="0.35">
      <c r="A620" t="s">
        <v>634</v>
      </c>
      <c r="B620" t="s">
        <v>186</v>
      </c>
      <c r="C620" t="s">
        <v>811</v>
      </c>
      <c r="D620" t="s">
        <v>812</v>
      </c>
      <c r="E620">
        <f>SUM(Table112[[#This Row],[2026]:[2014]])</f>
        <v>0</v>
      </c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>
        <v>0</v>
      </c>
    </row>
    <row r="621" spans="1:16" customFormat="1" hidden="1" x14ac:dyDescent="0.35">
      <c r="A621" t="s">
        <v>634</v>
      </c>
      <c r="B621" t="s">
        <v>186</v>
      </c>
      <c r="C621" t="s">
        <v>813</v>
      </c>
      <c r="D621" t="s">
        <v>814</v>
      </c>
      <c r="E621">
        <f>SUM(Table112[[#This Row],[2026]:[2014]])</f>
        <v>5</v>
      </c>
      <c r="F621" s="22"/>
      <c r="G621" s="22"/>
      <c r="H621" s="22"/>
      <c r="I621" s="22">
        <v>1</v>
      </c>
      <c r="J621" s="22"/>
      <c r="K621" s="22"/>
      <c r="L621" s="22"/>
      <c r="M621" s="22"/>
      <c r="N621" s="22"/>
      <c r="O621" s="22">
        <v>3</v>
      </c>
      <c r="P621" s="22">
        <v>1</v>
      </c>
    </row>
    <row r="622" spans="1:16" customFormat="1" hidden="1" x14ac:dyDescent="0.35">
      <c r="A622" t="s">
        <v>634</v>
      </c>
      <c r="B622" t="s">
        <v>186</v>
      </c>
      <c r="C622" t="s">
        <v>815</v>
      </c>
      <c r="D622" t="s">
        <v>816</v>
      </c>
      <c r="E622">
        <f>SUM(Table112[[#This Row],[2026]:[2014]])</f>
        <v>150</v>
      </c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>
        <v>150</v>
      </c>
    </row>
    <row r="623" spans="1:16" customFormat="1" hidden="1" x14ac:dyDescent="0.35">
      <c r="A623" t="s">
        <v>634</v>
      </c>
      <c r="B623" t="s">
        <v>186</v>
      </c>
      <c r="C623" t="s">
        <v>817</v>
      </c>
      <c r="D623" t="s">
        <v>818</v>
      </c>
      <c r="E623">
        <f>SUM(Table112[[#This Row],[2026]:[2014]])</f>
        <v>1</v>
      </c>
      <c r="F623" s="22"/>
      <c r="G623" s="22"/>
      <c r="H623" s="22"/>
      <c r="I623" s="22"/>
      <c r="J623" s="22"/>
      <c r="K623" s="22"/>
      <c r="L623" s="22"/>
      <c r="M623" s="22"/>
      <c r="N623" s="22">
        <v>1</v>
      </c>
      <c r="O623" s="22"/>
      <c r="P623" s="22"/>
    </row>
    <row r="624" spans="1:16" customFormat="1" hidden="1" x14ac:dyDescent="0.35">
      <c r="A624" t="s">
        <v>634</v>
      </c>
      <c r="B624" t="s">
        <v>186</v>
      </c>
      <c r="C624" t="s">
        <v>819</v>
      </c>
      <c r="D624" t="s">
        <v>820</v>
      </c>
      <c r="E624">
        <f>SUM(Table112[[#This Row],[2026]:[2014]])</f>
        <v>1</v>
      </c>
      <c r="F624" s="22"/>
      <c r="G624" s="22"/>
      <c r="H624" s="22"/>
      <c r="I624" s="22"/>
      <c r="J624" s="22"/>
      <c r="K624" s="22"/>
      <c r="L624" s="22"/>
      <c r="M624" s="22"/>
      <c r="N624" s="22"/>
      <c r="O624" s="22">
        <v>1</v>
      </c>
      <c r="P624" s="22"/>
    </row>
    <row r="625" spans="1:16" customFormat="1" hidden="1" x14ac:dyDescent="0.35">
      <c r="A625" t="s">
        <v>634</v>
      </c>
      <c r="B625" t="s">
        <v>186</v>
      </c>
      <c r="C625" t="s">
        <v>821</v>
      </c>
      <c r="D625" t="s">
        <v>822</v>
      </c>
      <c r="E625">
        <f>SUM(Table112[[#This Row],[2026]:[2014]])</f>
        <v>1</v>
      </c>
      <c r="F625" s="22"/>
      <c r="G625" s="22"/>
      <c r="H625" s="22"/>
      <c r="I625" s="22"/>
      <c r="J625" s="22"/>
      <c r="K625" s="22"/>
      <c r="L625" s="22"/>
      <c r="M625" s="22"/>
      <c r="N625" s="22"/>
      <c r="O625" s="22">
        <v>1</v>
      </c>
      <c r="P625" s="22"/>
    </row>
    <row r="626" spans="1:16" customFormat="1" hidden="1" x14ac:dyDescent="0.35">
      <c r="A626" t="s">
        <v>634</v>
      </c>
      <c r="B626" t="s">
        <v>186</v>
      </c>
      <c r="C626" t="s">
        <v>823</v>
      </c>
      <c r="D626" t="s">
        <v>824</v>
      </c>
      <c r="E626">
        <f>SUM(Table112[[#This Row],[2026]:[2014]])</f>
        <v>100</v>
      </c>
      <c r="F626" s="22">
        <v>70</v>
      </c>
      <c r="G626" s="22">
        <v>30</v>
      </c>
      <c r="H626" s="22"/>
      <c r="I626" s="22"/>
      <c r="J626" s="22"/>
      <c r="K626" s="22"/>
      <c r="L626" s="22"/>
      <c r="M626" s="22"/>
      <c r="N626" s="22"/>
      <c r="O626" s="22"/>
      <c r="P626" s="22"/>
    </row>
    <row r="627" spans="1:16" customFormat="1" hidden="1" x14ac:dyDescent="0.35">
      <c r="A627" t="s">
        <v>634</v>
      </c>
      <c r="B627" t="s">
        <v>186</v>
      </c>
      <c r="C627" t="s">
        <v>825</v>
      </c>
      <c r="D627" t="s">
        <v>826</v>
      </c>
      <c r="E627">
        <f>SUM(Table112[[#This Row],[2026]:[2014]])</f>
        <v>337</v>
      </c>
      <c r="F627" s="22">
        <v>7</v>
      </c>
      <c r="G627" s="22">
        <v>70</v>
      </c>
      <c r="H627" s="22">
        <v>60</v>
      </c>
      <c r="I627" s="22"/>
      <c r="J627" s="22"/>
      <c r="K627" s="22"/>
      <c r="L627" s="22"/>
      <c r="M627" s="22">
        <v>100</v>
      </c>
      <c r="N627" s="22">
        <v>100</v>
      </c>
      <c r="O627" s="22"/>
      <c r="P627" s="22"/>
    </row>
    <row r="628" spans="1:16" customFormat="1" hidden="1" x14ac:dyDescent="0.35">
      <c r="A628" t="s">
        <v>634</v>
      </c>
      <c r="B628" t="s">
        <v>186</v>
      </c>
      <c r="C628" t="s">
        <v>553</v>
      </c>
      <c r="D628" t="s">
        <v>554</v>
      </c>
      <c r="E628">
        <f>SUM(Table112[[#This Row],[2026]:[2014]])</f>
        <v>82</v>
      </c>
      <c r="F628" s="22"/>
      <c r="G628" s="22"/>
      <c r="H628" s="22"/>
      <c r="I628" s="22"/>
      <c r="J628" s="22"/>
      <c r="K628" s="22"/>
      <c r="L628" s="22"/>
      <c r="M628" s="22">
        <v>6</v>
      </c>
      <c r="N628" s="22">
        <v>6</v>
      </c>
      <c r="O628" s="22">
        <v>69</v>
      </c>
      <c r="P628" s="22">
        <v>1</v>
      </c>
    </row>
    <row r="629" spans="1:16" customFormat="1" hidden="1" x14ac:dyDescent="0.35">
      <c r="A629" t="s">
        <v>634</v>
      </c>
      <c r="B629" t="s">
        <v>186</v>
      </c>
      <c r="C629" t="s">
        <v>187</v>
      </c>
      <c r="D629" t="s">
        <v>188</v>
      </c>
      <c r="E629">
        <f>SUM(Table112[[#This Row],[2026]:[2014]])</f>
        <v>10</v>
      </c>
      <c r="F629" s="22"/>
      <c r="G629" s="22"/>
      <c r="H629" s="22"/>
      <c r="I629" s="22">
        <v>1</v>
      </c>
      <c r="J629" s="22">
        <v>3</v>
      </c>
      <c r="K629" s="22">
        <v>3</v>
      </c>
      <c r="L629" s="22">
        <v>1</v>
      </c>
      <c r="M629" s="22"/>
      <c r="N629" s="22">
        <v>1</v>
      </c>
      <c r="O629" s="22"/>
      <c r="P629" s="22">
        <v>1</v>
      </c>
    </row>
    <row r="630" spans="1:16" customFormat="1" hidden="1" x14ac:dyDescent="0.35">
      <c r="A630" t="s">
        <v>634</v>
      </c>
      <c r="B630" t="s">
        <v>186</v>
      </c>
      <c r="C630" t="s">
        <v>827</v>
      </c>
      <c r="D630" t="s">
        <v>828</v>
      </c>
      <c r="E630">
        <f>SUM(Table112[[#This Row],[2026]:[2014]])</f>
        <v>3</v>
      </c>
      <c r="F630" s="22"/>
      <c r="G630" s="22"/>
      <c r="H630" s="22"/>
      <c r="I630" s="22"/>
      <c r="J630" s="22"/>
      <c r="K630" s="22"/>
      <c r="L630" s="22">
        <v>2</v>
      </c>
      <c r="M630" s="22"/>
      <c r="N630" s="22">
        <v>1</v>
      </c>
      <c r="O630" s="22"/>
      <c r="P630" s="22"/>
    </row>
    <row r="631" spans="1:16" customFormat="1" hidden="1" x14ac:dyDescent="0.35">
      <c r="A631" t="s">
        <v>634</v>
      </c>
      <c r="B631" t="s">
        <v>186</v>
      </c>
      <c r="C631" t="s">
        <v>829</v>
      </c>
      <c r="D631" t="s">
        <v>830</v>
      </c>
      <c r="E631">
        <f>SUM(Table112[[#This Row],[2026]:[2014]])</f>
        <v>11</v>
      </c>
      <c r="F631" s="22"/>
      <c r="G631" s="22"/>
      <c r="H631" s="22">
        <v>1</v>
      </c>
      <c r="I631" s="22">
        <v>1</v>
      </c>
      <c r="J631" s="22">
        <v>2</v>
      </c>
      <c r="K631" s="22"/>
      <c r="L631" s="22">
        <v>4</v>
      </c>
      <c r="M631" s="22"/>
      <c r="N631" s="22">
        <v>1</v>
      </c>
      <c r="O631" s="22">
        <v>1</v>
      </c>
      <c r="P631" s="22">
        <v>1</v>
      </c>
    </row>
    <row r="632" spans="1:16" customFormat="1" hidden="1" x14ac:dyDescent="0.35">
      <c r="A632" t="s">
        <v>634</v>
      </c>
      <c r="B632" t="s">
        <v>186</v>
      </c>
      <c r="C632" t="s">
        <v>831</v>
      </c>
      <c r="D632" t="s">
        <v>832</v>
      </c>
      <c r="E632">
        <f>SUM(Table112[[#This Row],[2026]:[2014]])</f>
        <v>2</v>
      </c>
      <c r="F632" s="22"/>
      <c r="G632" s="22"/>
      <c r="H632" s="22"/>
      <c r="I632" s="22"/>
      <c r="J632" s="22"/>
      <c r="K632" s="22"/>
      <c r="L632" s="22"/>
      <c r="M632" s="22">
        <v>2</v>
      </c>
      <c r="N632" s="22"/>
      <c r="O632" s="22"/>
      <c r="P632" s="22"/>
    </row>
    <row r="633" spans="1:16" customFormat="1" hidden="1" x14ac:dyDescent="0.35">
      <c r="A633" t="s">
        <v>634</v>
      </c>
      <c r="B633" t="s">
        <v>186</v>
      </c>
      <c r="C633" t="s">
        <v>833</v>
      </c>
      <c r="D633" t="s">
        <v>834</v>
      </c>
      <c r="E633">
        <f>SUM(Table112[[#This Row],[2026]:[2014]])</f>
        <v>13</v>
      </c>
      <c r="F633" s="22"/>
      <c r="G633" s="22"/>
      <c r="H633" s="22"/>
      <c r="I633" s="22"/>
      <c r="J633" s="22"/>
      <c r="K633" s="22">
        <v>2</v>
      </c>
      <c r="L633" s="22">
        <v>3</v>
      </c>
      <c r="M633" s="22">
        <v>1</v>
      </c>
      <c r="N633" s="22">
        <v>4</v>
      </c>
      <c r="O633" s="22">
        <v>3</v>
      </c>
      <c r="P633" s="22"/>
    </row>
    <row r="634" spans="1:16" customFormat="1" hidden="1" x14ac:dyDescent="0.35">
      <c r="A634" t="s">
        <v>634</v>
      </c>
      <c r="B634" t="s">
        <v>186</v>
      </c>
      <c r="C634" t="s">
        <v>835</v>
      </c>
      <c r="D634" t="s">
        <v>836</v>
      </c>
      <c r="E634">
        <f>SUM(Table112[[#This Row],[2026]:[2014]])</f>
        <v>2</v>
      </c>
      <c r="F634" s="22"/>
      <c r="G634" s="22"/>
      <c r="H634" s="22"/>
      <c r="I634" s="22"/>
      <c r="J634" s="22"/>
      <c r="K634" s="22"/>
      <c r="L634" s="22">
        <v>1</v>
      </c>
      <c r="M634" s="22"/>
      <c r="N634" s="22"/>
      <c r="O634" s="22"/>
      <c r="P634" s="22">
        <v>1</v>
      </c>
    </row>
    <row r="635" spans="1:16" customFormat="1" hidden="1" x14ac:dyDescent="0.35">
      <c r="A635" t="s">
        <v>634</v>
      </c>
      <c r="B635" t="s">
        <v>186</v>
      </c>
      <c r="C635" t="s">
        <v>837</v>
      </c>
      <c r="D635" t="s">
        <v>838</v>
      </c>
      <c r="E635">
        <f>SUM(Table112[[#This Row],[2026]:[2014]])</f>
        <v>1</v>
      </c>
      <c r="F635" s="22"/>
      <c r="G635" s="22"/>
      <c r="H635" s="22"/>
      <c r="I635" s="22"/>
      <c r="J635" s="22"/>
      <c r="K635" s="22"/>
      <c r="L635" s="22"/>
      <c r="M635" s="22"/>
      <c r="N635" s="22"/>
      <c r="O635" s="22">
        <v>1</v>
      </c>
      <c r="P635" s="22"/>
    </row>
    <row r="636" spans="1:16" customFormat="1" hidden="1" x14ac:dyDescent="0.35">
      <c r="A636" t="s">
        <v>634</v>
      </c>
      <c r="B636" t="s">
        <v>186</v>
      </c>
      <c r="C636" t="s">
        <v>366</v>
      </c>
      <c r="D636" t="s">
        <v>367</v>
      </c>
      <c r="E636">
        <f>SUM(Table112[[#This Row],[2026]:[2014]])</f>
        <v>28</v>
      </c>
      <c r="F636" s="22">
        <v>1</v>
      </c>
      <c r="G636" s="22">
        <v>1</v>
      </c>
      <c r="H636" s="22"/>
      <c r="I636" s="22"/>
      <c r="J636" s="22"/>
      <c r="K636" s="22"/>
      <c r="L636" s="22"/>
      <c r="M636" s="22">
        <v>1</v>
      </c>
      <c r="N636" s="22"/>
      <c r="O636" s="22">
        <v>25</v>
      </c>
      <c r="P636" s="22"/>
    </row>
    <row r="637" spans="1:16" customFormat="1" hidden="1" x14ac:dyDescent="0.35">
      <c r="A637" t="s">
        <v>634</v>
      </c>
      <c r="B637" t="s">
        <v>191</v>
      </c>
      <c r="C637" t="s">
        <v>192</v>
      </c>
      <c r="D637" t="s">
        <v>193</v>
      </c>
      <c r="E637">
        <f>SUM(Table112[[#This Row],[2026]:[2014]])</f>
        <v>29</v>
      </c>
      <c r="F637" s="22"/>
      <c r="G637" s="22">
        <v>1</v>
      </c>
      <c r="H637" s="22">
        <v>2</v>
      </c>
      <c r="I637" s="22">
        <v>4</v>
      </c>
      <c r="J637" s="22">
        <v>3</v>
      </c>
      <c r="K637" s="22">
        <v>2</v>
      </c>
      <c r="L637" s="22">
        <v>2</v>
      </c>
      <c r="M637" s="22">
        <v>6</v>
      </c>
      <c r="N637" s="22"/>
      <c r="O637" s="22">
        <v>8</v>
      </c>
      <c r="P637" s="22">
        <v>1</v>
      </c>
    </row>
    <row r="638" spans="1:16" customFormat="1" hidden="1" x14ac:dyDescent="0.35">
      <c r="A638" t="s">
        <v>634</v>
      </c>
      <c r="B638" t="s">
        <v>191</v>
      </c>
      <c r="C638" t="s">
        <v>839</v>
      </c>
      <c r="D638" t="s">
        <v>840</v>
      </c>
      <c r="E638">
        <f>SUM(Table112[[#This Row],[2026]:[2014]])</f>
        <v>0</v>
      </c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>
        <v>0</v>
      </c>
    </row>
    <row r="639" spans="1:16" customFormat="1" hidden="1" x14ac:dyDescent="0.35">
      <c r="A639" t="s">
        <v>634</v>
      </c>
      <c r="B639" t="s">
        <v>191</v>
      </c>
      <c r="C639" t="s">
        <v>841</v>
      </c>
      <c r="D639" t="s">
        <v>842</v>
      </c>
      <c r="E639">
        <f>SUM(Table112[[#This Row],[2026]:[2014]])</f>
        <v>5</v>
      </c>
      <c r="F639" s="22"/>
      <c r="G639" s="22">
        <v>5</v>
      </c>
      <c r="H639" s="22"/>
      <c r="I639" s="22"/>
      <c r="J639" s="22"/>
      <c r="K639" s="22"/>
      <c r="L639" s="22"/>
      <c r="M639" s="22"/>
      <c r="N639" s="22"/>
      <c r="O639" s="22"/>
      <c r="P639" s="22"/>
    </row>
    <row r="640" spans="1:16" customFormat="1" hidden="1" x14ac:dyDescent="0.35">
      <c r="A640" t="s">
        <v>634</v>
      </c>
      <c r="B640" t="s">
        <v>191</v>
      </c>
      <c r="C640" t="s">
        <v>843</v>
      </c>
      <c r="D640" t="s">
        <v>844</v>
      </c>
      <c r="E640">
        <f>SUM(Table112[[#This Row],[2026]:[2014]])</f>
        <v>1</v>
      </c>
      <c r="F640" s="22"/>
      <c r="G640" s="22"/>
      <c r="H640" s="22"/>
      <c r="I640" s="22"/>
      <c r="J640" s="22"/>
      <c r="K640" s="22"/>
      <c r="L640" s="22"/>
      <c r="M640" s="22"/>
      <c r="N640" s="22">
        <v>1</v>
      </c>
      <c r="O640" s="22"/>
      <c r="P640" s="22"/>
    </row>
    <row r="641" spans="1:16" customFormat="1" hidden="1" x14ac:dyDescent="0.35">
      <c r="A641" t="s">
        <v>634</v>
      </c>
      <c r="B641" t="s">
        <v>371</v>
      </c>
      <c r="C641" t="s">
        <v>374</v>
      </c>
      <c r="D641" t="s">
        <v>375</v>
      </c>
      <c r="E641">
        <f>SUM(Table112[[#This Row],[2026]:[2014]])</f>
        <v>1</v>
      </c>
      <c r="F641" s="22"/>
      <c r="G641" s="22"/>
      <c r="H641" s="22"/>
      <c r="I641" s="22"/>
      <c r="J641" s="22">
        <v>1</v>
      </c>
      <c r="K641" s="22"/>
      <c r="L641" s="22"/>
      <c r="M641" s="22"/>
      <c r="N641" s="22"/>
      <c r="O641" s="22"/>
      <c r="P641" s="22"/>
    </row>
    <row r="642" spans="1:16" customFormat="1" hidden="1" x14ac:dyDescent="0.35">
      <c r="A642" t="s">
        <v>634</v>
      </c>
      <c r="B642" t="s">
        <v>371</v>
      </c>
      <c r="C642" t="s">
        <v>845</v>
      </c>
      <c r="D642" t="s">
        <v>846</v>
      </c>
      <c r="E642">
        <f>SUM(Table112[[#This Row],[2026]:[2014]])</f>
        <v>2</v>
      </c>
      <c r="F642" s="22"/>
      <c r="G642" s="22"/>
      <c r="H642" s="22"/>
      <c r="I642" s="22"/>
      <c r="J642" s="22"/>
      <c r="K642" s="22"/>
      <c r="L642" s="22"/>
      <c r="M642" s="22"/>
      <c r="N642" s="22"/>
      <c r="O642" s="22">
        <v>2</v>
      </c>
      <c r="P642" s="22"/>
    </row>
    <row r="643" spans="1:16" customFormat="1" hidden="1" x14ac:dyDescent="0.35">
      <c r="A643" t="s">
        <v>634</v>
      </c>
      <c r="B643" t="s">
        <v>371</v>
      </c>
      <c r="C643" t="s">
        <v>847</v>
      </c>
      <c r="D643" t="s">
        <v>848</v>
      </c>
      <c r="E643">
        <f>SUM(Table112[[#This Row],[2026]:[2014]])</f>
        <v>6</v>
      </c>
      <c r="F643" s="22"/>
      <c r="G643" s="22"/>
      <c r="H643" s="22"/>
      <c r="I643" s="22"/>
      <c r="J643" s="22"/>
      <c r="K643" s="22"/>
      <c r="L643" s="22"/>
      <c r="M643" s="22"/>
      <c r="N643" s="22">
        <v>3</v>
      </c>
      <c r="O643" s="22">
        <v>2</v>
      </c>
      <c r="P643" s="22">
        <v>1</v>
      </c>
    </row>
    <row r="644" spans="1:16" customFormat="1" hidden="1" x14ac:dyDescent="0.35">
      <c r="A644" t="s">
        <v>634</v>
      </c>
      <c r="B644" t="s">
        <v>194</v>
      </c>
      <c r="C644" s="12" t="s">
        <v>116</v>
      </c>
      <c r="D644" t="s">
        <v>195</v>
      </c>
      <c r="E644">
        <f>SUM(Table112[[#This Row],[2026]:[2014]])</f>
        <v>1</v>
      </c>
      <c r="F644" s="22"/>
      <c r="G644" s="22"/>
      <c r="H644" s="22">
        <v>1</v>
      </c>
      <c r="I644" s="22"/>
      <c r="J644" s="22"/>
      <c r="K644" s="22"/>
      <c r="L644" s="22"/>
      <c r="M644" s="22"/>
      <c r="N644" s="22"/>
      <c r="O644" s="22"/>
      <c r="P644" s="22"/>
    </row>
    <row r="645" spans="1:16" customFormat="1" hidden="1" x14ac:dyDescent="0.35">
      <c r="A645" t="s">
        <v>634</v>
      </c>
      <c r="B645" t="s">
        <v>194</v>
      </c>
      <c r="C645" s="12" t="s">
        <v>116</v>
      </c>
      <c r="D645" t="s">
        <v>196</v>
      </c>
      <c r="E645">
        <f>SUM(Table112[[#This Row],[2026]:[2014]])</f>
        <v>22</v>
      </c>
      <c r="F645" s="22"/>
      <c r="G645" s="22"/>
      <c r="H645" s="22">
        <v>2</v>
      </c>
      <c r="I645" s="22">
        <v>12</v>
      </c>
      <c r="J645" s="22">
        <v>1</v>
      </c>
      <c r="K645" s="22"/>
      <c r="L645" s="22"/>
      <c r="M645" s="22">
        <v>2</v>
      </c>
      <c r="N645" s="22">
        <v>3</v>
      </c>
      <c r="O645" s="22">
        <v>2</v>
      </c>
      <c r="P645" s="22"/>
    </row>
    <row r="646" spans="1:16" customFormat="1" hidden="1" x14ac:dyDescent="0.35">
      <c r="A646" t="s">
        <v>634</v>
      </c>
      <c r="B646" t="s">
        <v>194</v>
      </c>
      <c r="C646" s="12" t="s">
        <v>116</v>
      </c>
      <c r="D646" t="s">
        <v>197</v>
      </c>
      <c r="E646">
        <f>SUM(Table112[[#This Row],[2026]:[2014]])</f>
        <v>9</v>
      </c>
      <c r="F646" s="22"/>
      <c r="G646" s="22"/>
      <c r="H646" s="22"/>
      <c r="I646" s="22"/>
      <c r="J646" s="22">
        <v>6</v>
      </c>
      <c r="K646" s="22">
        <v>2</v>
      </c>
      <c r="L646" s="22"/>
      <c r="M646" s="22"/>
      <c r="N646" s="22"/>
      <c r="O646" s="22">
        <v>1</v>
      </c>
      <c r="P646" s="22"/>
    </row>
    <row r="647" spans="1:16" customFormat="1" hidden="1" x14ac:dyDescent="0.35">
      <c r="A647" t="s">
        <v>634</v>
      </c>
      <c r="B647" t="s">
        <v>194</v>
      </c>
      <c r="C647" s="12" t="s">
        <v>116</v>
      </c>
      <c r="D647" t="s">
        <v>561</v>
      </c>
      <c r="E647">
        <f>SUM(Table112[[#This Row],[2026]:[2014]])</f>
        <v>10</v>
      </c>
      <c r="F647" s="22"/>
      <c r="G647" s="22"/>
      <c r="H647" s="22"/>
      <c r="I647" s="22"/>
      <c r="J647" s="22"/>
      <c r="K647" s="22"/>
      <c r="L647" s="22">
        <v>10</v>
      </c>
      <c r="M647" s="22"/>
      <c r="N647" s="22"/>
      <c r="O647" s="22"/>
      <c r="P647" s="22"/>
    </row>
    <row r="648" spans="1:16" customFormat="1" hidden="1" x14ac:dyDescent="0.35">
      <c r="A648" t="s">
        <v>634</v>
      </c>
      <c r="B648" t="s">
        <v>194</v>
      </c>
      <c r="C648" s="12" t="s">
        <v>116</v>
      </c>
      <c r="D648" t="s">
        <v>198</v>
      </c>
      <c r="E648">
        <f>SUM(Table112[[#This Row],[2026]:[2014]])</f>
        <v>36</v>
      </c>
      <c r="F648" s="22"/>
      <c r="G648" s="22"/>
      <c r="H648" s="22">
        <v>7</v>
      </c>
      <c r="I648" s="22">
        <v>5</v>
      </c>
      <c r="J648" s="22">
        <v>22</v>
      </c>
      <c r="K648" s="22"/>
      <c r="L648" s="22">
        <v>2</v>
      </c>
      <c r="M648" s="22"/>
      <c r="N648" s="22"/>
      <c r="O648" s="22"/>
      <c r="P648" s="22"/>
    </row>
    <row r="649" spans="1:16" customFormat="1" hidden="1" x14ac:dyDescent="0.35">
      <c r="A649" t="s">
        <v>634</v>
      </c>
      <c r="B649" t="s">
        <v>194</v>
      </c>
      <c r="C649" s="12" t="s">
        <v>116</v>
      </c>
      <c r="D649" t="s">
        <v>380</v>
      </c>
      <c r="E649">
        <f>SUM(Table112[[#This Row],[2026]:[2014]])</f>
        <v>11</v>
      </c>
      <c r="F649" s="22"/>
      <c r="G649" s="22"/>
      <c r="H649" s="22">
        <v>1</v>
      </c>
      <c r="I649" s="22">
        <v>2</v>
      </c>
      <c r="J649" s="22">
        <v>3</v>
      </c>
      <c r="K649" s="22"/>
      <c r="L649" s="22">
        <v>3</v>
      </c>
      <c r="M649" s="22">
        <v>1</v>
      </c>
      <c r="N649" s="22">
        <v>1</v>
      </c>
      <c r="O649" s="22"/>
      <c r="P649" s="22"/>
    </row>
    <row r="650" spans="1:16" customFormat="1" hidden="1" x14ac:dyDescent="0.35">
      <c r="A650" t="s">
        <v>634</v>
      </c>
      <c r="B650" t="s">
        <v>194</v>
      </c>
      <c r="C650" s="12" t="s">
        <v>116</v>
      </c>
      <c r="D650" t="s">
        <v>381</v>
      </c>
      <c r="E650">
        <f>SUM(Table112[[#This Row],[2026]:[2014]])</f>
        <v>7</v>
      </c>
      <c r="F650" s="22"/>
      <c r="G650" s="22"/>
      <c r="H650" s="22">
        <v>2</v>
      </c>
      <c r="I650" s="22">
        <v>1</v>
      </c>
      <c r="J650" s="22">
        <v>3</v>
      </c>
      <c r="K650" s="22">
        <v>1</v>
      </c>
      <c r="L650" s="22"/>
      <c r="M650" s="22"/>
      <c r="N650" s="22"/>
      <c r="O650" s="22"/>
      <c r="P650" s="22"/>
    </row>
    <row r="651" spans="1:16" customFormat="1" hidden="1" x14ac:dyDescent="0.35">
      <c r="A651" t="s">
        <v>634</v>
      </c>
      <c r="B651" t="s">
        <v>194</v>
      </c>
      <c r="C651" t="s">
        <v>849</v>
      </c>
      <c r="D651" t="s">
        <v>850</v>
      </c>
      <c r="E651">
        <f>SUM(Table112[[#This Row],[2026]:[2014]])</f>
        <v>4</v>
      </c>
      <c r="F651" s="22"/>
      <c r="G651" s="22"/>
      <c r="H651" s="22"/>
      <c r="I651" s="22"/>
      <c r="J651" s="22"/>
      <c r="K651" s="22"/>
      <c r="L651" s="22">
        <v>3</v>
      </c>
      <c r="M651" s="22">
        <v>-1</v>
      </c>
      <c r="N651" s="22">
        <v>2</v>
      </c>
      <c r="O651" s="22"/>
      <c r="P651" s="22"/>
    </row>
    <row r="652" spans="1:16" customFormat="1" hidden="1" x14ac:dyDescent="0.35">
      <c r="A652" t="s">
        <v>634</v>
      </c>
      <c r="B652" t="s">
        <v>194</v>
      </c>
      <c r="C652" t="s">
        <v>851</v>
      </c>
      <c r="D652" t="s">
        <v>852</v>
      </c>
      <c r="E652">
        <f>SUM(Table112[[#This Row],[2026]:[2014]])</f>
        <v>0</v>
      </c>
      <c r="F652" s="22"/>
      <c r="G652" s="22"/>
      <c r="H652" s="22"/>
      <c r="I652" s="22"/>
      <c r="J652" s="22"/>
      <c r="K652" s="22"/>
      <c r="L652" s="22"/>
      <c r="M652" s="22"/>
      <c r="N652" s="22"/>
      <c r="O652" s="22">
        <v>-1</v>
      </c>
      <c r="P652" s="22">
        <v>1</v>
      </c>
    </row>
    <row r="653" spans="1:16" customFormat="1" hidden="1" x14ac:dyDescent="0.35">
      <c r="A653" t="s">
        <v>634</v>
      </c>
      <c r="B653" t="s">
        <v>194</v>
      </c>
      <c r="C653" t="s">
        <v>384</v>
      </c>
      <c r="D653" t="s">
        <v>385</v>
      </c>
      <c r="E653">
        <f>SUM(Table112[[#This Row],[2026]:[2014]])</f>
        <v>2</v>
      </c>
      <c r="F653" s="22"/>
      <c r="G653" s="22"/>
      <c r="H653" s="22"/>
      <c r="I653" s="22"/>
      <c r="J653" s="22">
        <v>2</v>
      </c>
      <c r="K653" s="22"/>
      <c r="L653" s="22"/>
      <c r="M653" s="22"/>
      <c r="N653" s="22"/>
      <c r="O653" s="22"/>
      <c r="P653" s="22"/>
    </row>
    <row r="654" spans="1:16" customFormat="1" hidden="1" x14ac:dyDescent="0.35">
      <c r="A654" t="s">
        <v>634</v>
      </c>
      <c r="B654" t="s">
        <v>194</v>
      </c>
      <c r="C654" t="s">
        <v>853</v>
      </c>
      <c r="D654" t="s">
        <v>854</v>
      </c>
      <c r="E654">
        <f>SUM(Table112[[#This Row],[2026]:[2014]])</f>
        <v>1</v>
      </c>
      <c r="F654" s="22"/>
      <c r="G654" s="22"/>
      <c r="H654" s="22"/>
      <c r="I654" s="22"/>
      <c r="J654" s="22"/>
      <c r="K654" s="22"/>
      <c r="L654" s="22">
        <v>1</v>
      </c>
      <c r="M654" s="22"/>
      <c r="N654" s="22"/>
      <c r="O654" s="22"/>
      <c r="P654" s="22"/>
    </row>
    <row r="655" spans="1:16" customFormat="1" hidden="1" x14ac:dyDescent="0.35">
      <c r="A655" t="s">
        <v>634</v>
      </c>
      <c r="B655" t="s">
        <v>855</v>
      </c>
      <c r="C655" t="s">
        <v>856</v>
      </c>
      <c r="D655" t="s">
        <v>857</v>
      </c>
      <c r="E655">
        <f>SUM(Table112[[#This Row],[2026]:[2014]])</f>
        <v>2</v>
      </c>
      <c r="F655" s="22"/>
      <c r="G655" s="22"/>
      <c r="H655" s="22">
        <v>1</v>
      </c>
      <c r="I655" s="22"/>
      <c r="J655" s="22"/>
      <c r="K655" s="22"/>
      <c r="L655" s="22"/>
      <c r="M655" s="22">
        <v>1</v>
      </c>
      <c r="N655" s="22"/>
      <c r="O655" s="22"/>
      <c r="P655" s="22"/>
    </row>
    <row r="656" spans="1:16" customFormat="1" hidden="1" x14ac:dyDescent="0.35">
      <c r="A656" t="s">
        <v>634</v>
      </c>
      <c r="B656" t="s">
        <v>855</v>
      </c>
      <c r="C656" t="s">
        <v>858</v>
      </c>
      <c r="D656" t="s">
        <v>859</v>
      </c>
      <c r="E656">
        <f>SUM(Table112[[#This Row],[2026]:[2014]])</f>
        <v>3</v>
      </c>
      <c r="F656" s="22"/>
      <c r="G656" s="22"/>
      <c r="H656" s="22"/>
      <c r="I656" s="22"/>
      <c r="J656" s="22"/>
      <c r="K656" s="22"/>
      <c r="L656" s="22"/>
      <c r="M656" s="22">
        <v>3</v>
      </c>
      <c r="N656" s="22"/>
      <c r="O656" s="22"/>
      <c r="P656" s="22"/>
    </row>
    <row r="657" spans="1:16" customFormat="1" hidden="1" x14ac:dyDescent="0.35">
      <c r="A657" t="s">
        <v>634</v>
      </c>
      <c r="B657" t="s">
        <v>199</v>
      </c>
      <c r="C657" t="s">
        <v>860</v>
      </c>
      <c r="D657" t="s">
        <v>861</v>
      </c>
      <c r="E657">
        <f>SUM(Table112[[#This Row],[2026]:[2014]])</f>
        <v>2</v>
      </c>
      <c r="F657" s="22"/>
      <c r="G657" s="22"/>
      <c r="H657" s="22">
        <v>1</v>
      </c>
      <c r="I657" s="22">
        <v>1</v>
      </c>
      <c r="J657" s="22"/>
      <c r="K657" s="22"/>
      <c r="L657" s="22"/>
      <c r="M657" s="22"/>
      <c r="N657" s="22"/>
      <c r="O657" s="22"/>
      <c r="P657" s="22"/>
    </row>
    <row r="658" spans="1:16" customFormat="1" hidden="1" x14ac:dyDescent="0.35">
      <c r="A658" t="s">
        <v>634</v>
      </c>
      <c r="B658" t="s">
        <v>202</v>
      </c>
      <c r="C658" t="s">
        <v>862</v>
      </c>
      <c r="D658" t="s">
        <v>863</v>
      </c>
      <c r="E658">
        <f>SUM(Table112[[#This Row],[2026]:[2014]])</f>
        <v>3</v>
      </c>
      <c r="F658" s="22"/>
      <c r="G658" s="22"/>
      <c r="H658" s="22"/>
      <c r="I658" s="22"/>
      <c r="J658" s="22"/>
      <c r="K658" s="22"/>
      <c r="L658" s="22"/>
      <c r="M658" s="22"/>
      <c r="N658" s="22"/>
      <c r="O658" s="22">
        <v>3</v>
      </c>
      <c r="P658" s="22"/>
    </row>
    <row r="659" spans="1:16" customFormat="1" hidden="1" x14ac:dyDescent="0.35">
      <c r="A659" t="s">
        <v>634</v>
      </c>
      <c r="B659" t="s">
        <v>202</v>
      </c>
      <c r="C659" t="s">
        <v>203</v>
      </c>
      <c r="D659" t="s">
        <v>204</v>
      </c>
      <c r="E659">
        <f>SUM(Table112[[#This Row],[2026]:[2014]])</f>
        <v>4</v>
      </c>
      <c r="F659" s="22"/>
      <c r="G659" s="22"/>
      <c r="H659" s="22"/>
      <c r="I659" s="22"/>
      <c r="J659" s="22"/>
      <c r="K659" s="22"/>
      <c r="L659" s="22">
        <v>3</v>
      </c>
      <c r="M659" s="22"/>
      <c r="N659" s="22"/>
      <c r="O659" s="22">
        <v>1</v>
      </c>
      <c r="P659" s="22"/>
    </row>
    <row r="660" spans="1:16" customFormat="1" hidden="1" x14ac:dyDescent="0.35">
      <c r="A660" t="s">
        <v>634</v>
      </c>
      <c r="B660" t="s">
        <v>391</v>
      </c>
      <c r="C660" t="s">
        <v>864</v>
      </c>
      <c r="D660" t="s">
        <v>865</v>
      </c>
      <c r="E660">
        <f>SUM(Table112[[#This Row],[2026]:[2014]])</f>
        <v>1</v>
      </c>
      <c r="F660" s="22"/>
      <c r="G660" s="22"/>
      <c r="H660" s="22"/>
      <c r="I660" s="22">
        <v>1</v>
      </c>
      <c r="J660" s="22"/>
      <c r="K660" s="22"/>
      <c r="L660" s="22"/>
      <c r="M660" s="22"/>
      <c r="N660" s="22"/>
      <c r="O660" s="22"/>
      <c r="P660" s="22"/>
    </row>
    <row r="661" spans="1:16" customFormat="1" hidden="1" x14ac:dyDescent="0.35">
      <c r="A661" t="s">
        <v>634</v>
      </c>
      <c r="B661" t="s">
        <v>209</v>
      </c>
      <c r="C661" t="s">
        <v>210</v>
      </c>
      <c r="D661" t="s">
        <v>211</v>
      </c>
      <c r="E661">
        <f>SUM(Table112[[#This Row],[2026]:[2014]])</f>
        <v>1</v>
      </c>
      <c r="F661" s="22"/>
      <c r="G661" s="22"/>
      <c r="H661" s="22"/>
      <c r="I661" s="22"/>
      <c r="J661" s="22">
        <v>1</v>
      </c>
      <c r="K661" s="22"/>
      <c r="L661" s="22"/>
      <c r="M661" s="22"/>
      <c r="N661" s="22"/>
      <c r="O661" s="22"/>
      <c r="P661" s="22"/>
    </row>
    <row r="662" spans="1:16" customFormat="1" hidden="1" x14ac:dyDescent="0.35">
      <c r="A662" t="s">
        <v>634</v>
      </c>
      <c r="B662" t="s">
        <v>212</v>
      </c>
      <c r="C662" t="s">
        <v>866</v>
      </c>
      <c r="D662" t="s">
        <v>867</v>
      </c>
      <c r="E662">
        <f>SUM(Table112[[#This Row],[2026]:[2014]])</f>
        <v>1</v>
      </c>
      <c r="F662" s="22"/>
      <c r="G662" s="22"/>
      <c r="H662" s="22"/>
      <c r="I662" s="22"/>
      <c r="J662" s="22"/>
      <c r="K662" s="22"/>
      <c r="L662" s="22"/>
      <c r="M662" s="22">
        <v>1</v>
      </c>
      <c r="N662" s="22"/>
      <c r="O662" s="22"/>
      <c r="P662" s="22"/>
    </row>
    <row r="663" spans="1:16" customFormat="1" hidden="1" x14ac:dyDescent="0.35">
      <c r="A663" t="s">
        <v>634</v>
      </c>
      <c r="B663" t="s">
        <v>212</v>
      </c>
      <c r="C663" t="s">
        <v>868</v>
      </c>
      <c r="D663" t="s">
        <v>869</v>
      </c>
      <c r="E663">
        <f>SUM(Table112[[#This Row],[2026]:[2014]])</f>
        <v>0</v>
      </c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>
        <v>0</v>
      </c>
    </row>
    <row r="664" spans="1:16" customFormat="1" hidden="1" x14ac:dyDescent="0.35">
      <c r="A664" t="s">
        <v>634</v>
      </c>
      <c r="B664" t="s">
        <v>212</v>
      </c>
      <c r="C664" t="s">
        <v>870</v>
      </c>
      <c r="D664" t="s">
        <v>871</v>
      </c>
      <c r="E664">
        <f>SUM(Table112[[#This Row],[2026]:[2014]])</f>
        <v>1</v>
      </c>
      <c r="F664" s="22"/>
      <c r="G664" s="22"/>
      <c r="H664" s="22"/>
      <c r="I664" s="22"/>
      <c r="J664" s="22"/>
      <c r="K664" s="22">
        <v>-1</v>
      </c>
      <c r="L664" s="22">
        <v>1</v>
      </c>
      <c r="M664" s="22"/>
      <c r="N664" s="22"/>
      <c r="O664" s="22">
        <v>1</v>
      </c>
      <c r="P664" s="22"/>
    </row>
    <row r="665" spans="1:16" customFormat="1" hidden="1" x14ac:dyDescent="0.35">
      <c r="A665" t="s">
        <v>634</v>
      </c>
      <c r="B665" t="s">
        <v>212</v>
      </c>
      <c r="C665" t="s">
        <v>872</v>
      </c>
      <c r="D665" t="s">
        <v>873</v>
      </c>
      <c r="E665">
        <f>SUM(Table112[[#This Row],[2026]:[2014]])</f>
        <v>0</v>
      </c>
      <c r="F665" s="22"/>
      <c r="G665" s="22"/>
      <c r="H665" s="22"/>
      <c r="I665" s="22"/>
      <c r="J665" s="22"/>
      <c r="K665" s="22"/>
      <c r="L665" s="22"/>
      <c r="M665" s="22">
        <v>-1</v>
      </c>
      <c r="N665" s="22">
        <v>1</v>
      </c>
      <c r="O665" s="22"/>
      <c r="P665" s="22"/>
    </row>
    <row r="666" spans="1:16" customFormat="1" hidden="1" x14ac:dyDescent="0.35">
      <c r="A666" t="s">
        <v>634</v>
      </c>
      <c r="B666" t="s">
        <v>212</v>
      </c>
      <c r="C666" t="s">
        <v>874</v>
      </c>
      <c r="D666" t="s">
        <v>875</v>
      </c>
      <c r="E666">
        <f>SUM(Table112[[#This Row],[2026]:[2014]])</f>
        <v>3</v>
      </c>
      <c r="F666" s="22"/>
      <c r="G666" s="22"/>
      <c r="H666" s="22"/>
      <c r="I666" s="22">
        <v>3</v>
      </c>
      <c r="J666" s="22"/>
      <c r="K666" s="22"/>
      <c r="L666" s="22"/>
      <c r="M666" s="22"/>
      <c r="N666" s="22"/>
      <c r="O666" s="22"/>
      <c r="P666" s="22"/>
    </row>
    <row r="667" spans="1:16" customFormat="1" hidden="1" x14ac:dyDescent="0.35">
      <c r="A667" t="s">
        <v>634</v>
      </c>
      <c r="B667" t="s">
        <v>212</v>
      </c>
      <c r="C667" t="s">
        <v>567</v>
      </c>
      <c r="D667" t="s">
        <v>568</v>
      </c>
      <c r="E667">
        <f>SUM(Table112[[#This Row],[2026]:[2014]])</f>
        <v>5</v>
      </c>
      <c r="F667" s="22"/>
      <c r="G667" s="22"/>
      <c r="H667" s="22"/>
      <c r="I667" s="22">
        <v>1</v>
      </c>
      <c r="J667" s="22"/>
      <c r="K667" s="22"/>
      <c r="L667" s="22"/>
      <c r="M667" s="22"/>
      <c r="N667" s="22">
        <v>2</v>
      </c>
      <c r="O667" s="22"/>
      <c r="P667" s="22">
        <v>2</v>
      </c>
    </row>
    <row r="668" spans="1:16" customFormat="1" hidden="1" x14ac:dyDescent="0.35">
      <c r="A668" t="s">
        <v>634</v>
      </c>
      <c r="B668" t="s">
        <v>212</v>
      </c>
      <c r="C668" t="s">
        <v>396</v>
      </c>
      <c r="D668" t="s">
        <v>397</v>
      </c>
      <c r="E668">
        <f>SUM(Table112[[#This Row],[2026]:[2014]])</f>
        <v>4</v>
      </c>
      <c r="F668" s="22"/>
      <c r="G668" s="22">
        <v>3</v>
      </c>
      <c r="H668" s="22"/>
      <c r="I668" s="22"/>
      <c r="J668" s="22"/>
      <c r="K668" s="22"/>
      <c r="L668" s="22"/>
      <c r="M668" s="22"/>
      <c r="N668" s="22">
        <v>1</v>
      </c>
      <c r="O668" s="22"/>
      <c r="P668" s="22"/>
    </row>
    <row r="669" spans="1:16" customFormat="1" hidden="1" x14ac:dyDescent="0.35">
      <c r="A669" t="s">
        <v>634</v>
      </c>
      <c r="B669" t="s">
        <v>212</v>
      </c>
      <c r="C669" t="s">
        <v>485</v>
      </c>
      <c r="D669" t="s">
        <v>486</v>
      </c>
      <c r="E669">
        <f>SUM(Table112[[#This Row],[2026]:[2014]])</f>
        <v>1</v>
      </c>
      <c r="F669" s="22"/>
      <c r="G669" s="22"/>
      <c r="H669" s="22"/>
      <c r="I669" s="22"/>
      <c r="J669" s="22"/>
      <c r="K669" s="22"/>
      <c r="L669" s="22"/>
      <c r="M669" s="22"/>
      <c r="N669" s="22"/>
      <c r="O669" s="22">
        <v>1</v>
      </c>
      <c r="P669" s="22"/>
    </row>
    <row r="670" spans="1:16" customFormat="1" hidden="1" x14ac:dyDescent="0.35">
      <c r="A670" t="s">
        <v>634</v>
      </c>
      <c r="B670" t="s">
        <v>212</v>
      </c>
      <c r="C670" t="s">
        <v>876</v>
      </c>
      <c r="D670" t="s">
        <v>877</v>
      </c>
      <c r="E670">
        <f>SUM(Table112[[#This Row],[2026]:[2014]])</f>
        <v>4</v>
      </c>
      <c r="F670" s="22"/>
      <c r="G670" s="22"/>
      <c r="H670" s="22"/>
      <c r="I670" s="22"/>
      <c r="J670" s="22"/>
      <c r="K670" s="22"/>
      <c r="L670" s="22"/>
      <c r="M670" s="22"/>
      <c r="N670" s="22">
        <v>4</v>
      </c>
      <c r="O670" s="22"/>
      <c r="P670" s="22"/>
    </row>
    <row r="671" spans="1:16" customFormat="1" hidden="1" x14ac:dyDescent="0.35">
      <c r="A671" t="s">
        <v>634</v>
      </c>
      <c r="B671" t="s">
        <v>225</v>
      </c>
      <c r="C671" t="s">
        <v>878</v>
      </c>
      <c r="D671" t="s">
        <v>879</v>
      </c>
      <c r="E671">
        <f>SUM(Table112[[#This Row],[2026]:[2014]])</f>
        <v>2</v>
      </c>
      <c r="F671" s="22"/>
      <c r="G671" s="22">
        <v>1</v>
      </c>
      <c r="H671" s="22"/>
      <c r="I671" s="22"/>
      <c r="J671" s="22">
        <v>1</v>
      </c>
      <c r="K671" s="22"/>
      <c r="L671" s="22"/>
      <c r="M671" s="22"/>
      <c r="N671" s="22"/>
      <c r="O671" s="22"/>
      <c r="P671" s="22"/>
    </row>
    <row r="672" spans="1:16" customFormat="1" hidden="1" x14ac:dyDescent="0.35">
      <c r="A672" t="s">
        <v>634</v>
      </c>
      <c r="B672" t="s">
        <v>225</v>
      </c>
      <c r="C672" t="s">
        <v>880</v>
      </c>
      <c r="D672" t="s">
        <v>881</v>
      </c>
      <c r="E672">
        <f>SUM(Table112[[#This Row],[2026]:[2014]])</f>
        <v>0</v>
      </c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>
        <v>0</v>
      </c>
    </row>
    <row r="673" spans="1:16" customFormat="1" hidden="1" x14ac:dyDescent="0.35">
      <c r="A673" t="s">
        <v>634</v>
      </c>
      <c r="B673" t="s">
        <v>225</v>
      </c>
      <c r="C673" t="s">
        <v>882</v>
      </c>
      <c r="D673" t="s">
        <v>883</v>
      </c>
      <c r="E673">
        <f>SUM(Table112[[#This Row],[2026]:[2014]])</f>
        <v>1</v>
      </c>
      <c r="F673" s="22"/>
      <c r="G673" s="22"/>
      <c r="H673" s="22"/>
      <c r="I673" s="22"/>
      <c r="J673" s="22"/>
      <c r="K673" s="22"/>
      <c r="L673" s="22">
        <v>1</v>
      </c>
      <c r="M673" s="22"/>
      <c r="N673" s="22"/>
      <c r="O673" s="22"/>
      <c r="P673" s="22"/>
    </row>
    <row r="674" spans="1:16" customFormat="1" hidden="1" x14ac:dyDescent="0.35">
      <c r="A674" t="s">
        <v>634</v>
      </c>
      <c r="B674" t="s">
        <v>225</v>
      </c>
      <c r="C674" t="s">
        <v>884</v>
      </c>
      <c r="D674" t="s">
        <v>885</v>
      </c>
      <c r="E674">
        <f>SUM(Table112[[#This Row],[2026]:[2014]])</f>
        <v>1</v>
      </c>
      <c r="F674" s="22"/>
      <c r="G674" s="22"/>
      <c r="H674" s="22"/>
      <c r="I674" s="22"/>
      <c r="J674" s="22"/>
      <c r="K674" s="22"/>
      <c r="L674" s="22"/>
      <c r="M674" s="22">
        <v>1</v>
      </c>
      <c r="N674" s="22"/>
      <c r="O674" s="22"/>
      <c r="P674" s="22"/>
    </row>
    <row r="675" spans="1:16" customFormat="1" hidden="1" x14ac:dyDescent="0.35">
      <c r="A675" t="s">
        <v>634</v>
      </c>
      <c r="B675" t="s">
        <v>225</v>
      </c>
      <c r="C675" t="s">
        <v>886</v>
      </c>
      <c r="D675" t="s">
        <v>887</v>
      </c>
      <c r="E675">
        <f>SUM(Table112[[#This Row],[2026]:[2014]])</f>
        <v>2</v>
      </c>
      <c r="F675" s="22"/>
      <c r="G675" s="22"/>
      <c r="H675" s="22"/>
      <c r="I675" s="22"/>
      <c r="J675" s="22"/>
      <c r="K675" s="22"/>
      <c r="L675" s="22"/>
      <c r="M675" s="22"/>
      <c r="N675" s="22"/>
      <c r="O675" s="22">
        <v>1</v>
      </c>
      <c r="P675" s="22">
        <v>1</v>
      </c>
    </row>
    <row r="676" spans="1:16" customFormat="1" hidden="1" x14ac:dyDescent="0.35">
      <c r="A676" t="s">
        <v>634</v>
      </c>
      <c r="B676" t="s">
        <v>225</v>
      </c>
      <c r="C676" t="s">
        <v>888</v>
      </c>
      <c r="D676" t="s">
        <v>889</v>
      </c>
      <c r="E676">
        <f>SUM(Table112[[#This Row],[2026]:[2014]])</f>
        <v>1</v>
      </c>
      <c r="F676" s="22"/>
      <c r="G676" s="22"/>
      <c r="H676" s="22"/>
      <c r="I676" s="22"/>
      <c r="J676" s="22"/>
      <c r="K676" s="22"/>
      <c r="L676" s="22"/>
      <c r="M676" s="22"/>
      <c r="N676" s="22">
        <v>1</v>
      </c>
      <c r="O676" s="22"/>
      <c r="P676" s="22"/>
    </row>
    <row r="677" spans="1:16" customFormat="1" hidden="1" x14ac:dyDescent="0.35">
      <c r="A677" t="s">
        <v>634</v>
      </c>
      <c r="B677" t="s">
        <v>225</v>
      </c>
      <c r="C677" t="s">
        <v>890</v>
      </c>
      <c r="D677" t="s">
        <v>891</v>
      </c>
      <c r="E677">
        <f>SUM(Table112[[#This Row],[2026]:[2014]])</f>
        <v>1</v>
      </c>
      <c r="F677" s="22"/>
      <c r="G677" s="22"/>
      <c r="H677" s="22">
        <v>1</v>
      </c>
      <c r="I677" s="22"/>
      <c r="J677" s="22"/>
      <c r="K677" s="22"/>
      <c r="L677" s="22"/>
      <c r="M677" s="22"/>
      <c r="N677" s="22"/>
      <c r="O677" s="22"/>
      <c r="P677" s="22"/>
    </row>
    <row r="678" spans="1:16" customFormat="1" hidden="1" x14ac:dyDescent="0.35">
      <c r="A678" t="s">
        <v>634</v>
      </c>
      <c r="B678" t="s">
        <v>225</v>
      </c>
      <c r="C678" t="s">
        <v>892</v>
      </c>
      <c r="D678" t="s">
        <v>893</v>
      </c>
      <c r="E678">
        <f>SUM(Table112[[#This Row],[2026]:[2014]])</f>
        <v>1</v>
      </c>
      <c r="F678" s="22"/>
      <c r="G678" s="22"/>
      <c r="H678" s="22">
        <v>1</v>
      </c>
      <c r="I678" s="22"/>
      <c r="J678" s="22"/>
      <c r="K678" s="22"/>
      <c r="L678" s="22"/>
      <c r="M678" s="22"/>
      <c r="N678" s="22"/>
      <c r="O678" s="22"/>
      <c r="P678" s="22"/>
    </row>
    <row r="679" spans="1:16" customFormat="1" hidden="1" x14ac:dyDescent="0.35">
      <c r="A679" t="s">
        <v>634</v>
      </c>
      <c r="B679" t="s">
        <v>230</v>
      </c>
      <c r="C679" t="s">
        <v>894</v>
      </c>
      <c r="D679" t="s">
        <v>895</v>
      </c>
      <c r="E679">
        <f>SUM(Table112[[#This Row],[2026]:[2014]])</f>
        <v>2</v>
      </c>
      <c r="F679" s="22">
        <v>2</v>
      </c>
      <c r="G679" s="22"/>
      <c r="H679" s="22"/>
      <c r="I679" s="22"/>
      <c r="J679" s="22"/>
      <c r="K679" s="22"/>
      <c r="L679" s="22"/>
      <c r="M679" s="22"/>
      <c r="N679" s="22"/>
      <c r="O679" s="22"/>
      <c r="P679" s="22"/>
    </row>
    <row r="680" spans="1:16" customFormat="1" hidden="1" x14ac:dyDescent="0.35">
      <c r="A680" t="s">
        <v>634</v>
      </c>
      <c r="B680" t="s">
        <v>230</v>
      </c>
      <c r="C680" t="s">
        <v>231</v>
      </c>
      <c r="D680" t="s">
        <v>232</v>
      </c>
      <c r="E680">
        <f>SUM(Table112[[#This Row],[2026]:[2014]])</f>
        <v>20</v>
      </c>
      <c r="F680" s="22">
        <v>1</v>
      </c>
      <c r="G680" s="22">
        <v>3</v>
      </c>
      <c r="H680" s="22">
        <v>4</v>
      </c>
      <c r="I680" s="22">
        <v>5</v>
      </c>
      <c r="J680" s="22">
        <v>3</v>
      </c>
      <c r="K680" s="22">
        <v>4</v>
      </c>
      <c r="L680" s="22"/>
      <c r="M680" s="22"/>
      <c r="N680" s="22"/>
      <c r="O680" s="22"/>
      <c r="P680" s="22"/>
    </row>
    <row r="681" spans="1:16" customFormat="1" hidden="1" x14ac:dyDescent="0.35">
      <c r="A681" t="s">
        <v>634</v>
      </c>
      <c r="B681" t="s">
        <v>230</v>
      </c>
      <c r="C681" t="s">
        <v>233</v>
      </c>
      <c r="D681" t="s">
        <v>234</v>
      </c>
      <c r="E681">
        <f>SUM(Table112[[#This Row],[2026]:[2014]])</f>
        <v>2</v>
      </c>
      <c r="F681" s="22"/>
      <c r="G681" s="22">
        <v>1</v>
      </c>
      <c r="H681" s="22"/>
      <c r="I681" s="22">
        <v>1</v>
      </c>
      <c r="J681" s="22"/>
      <c r="K681" s="22"/>
      <c r="L681" s="22"/>
      <c r="M681" s="22"/>
      <c r="N681" s="22"/>
      <c r="O681" s="22"/>
      <c r="P681" s="22"/>
    </row>
    <row r="682" spans="1:16" customFormat="1" hidden="1" x14ac:dyDescent="0.35">
      <c r="A682" t="s">
        <v>634</v>
      </c>
      <c r="B682" t="s">
        <v>230</v>
      </c>
      <c r="C682" t="s">
        <v>896</v>
      </c>
      <c r="D682" t="s">
        <v>897</v>
      </c>
      <c r="E682">
        <f>SUM(Table112[[#This Row],[2026]:[2014]])</f>
        <v>2</v>
      </c>
      <c r="F682" s="22">
        <v>1</v>
      </c>
      <c r="G682" s="22"/>
      <c r="H682" s="22"/>
      <c r="I682" s="22"/>
      <c r="J682" s="22">
        <v>1</v>
      </c>
      <c r="K682" s="22"/>
      <c r="L682" s="22"/>
      <c r="M682" s="22"/>
      <c r="N682" s="22"/>
      <c r="O682" s="22"/>
      <c r="P682" s="22"/>
    </row>
    <row r="683" spans="1:16" customFormat="1" hidden="1" x14ac:dyDescent="0.35">
      <c r="A683" t="s">
        <v>634</v>
      </c>
      <c r="B683" t="s">
        <v>230</v>
      </c>
      <c r="C683" t="s">
        <v>898</v>
      </c>
      <c r="D683" t="s">
        <v>899</v>
      </c>
      <c r="E683">
        <f>SUM(Table112[[#This Row],[2026]:[2014]])</f>
        <v>3</v>
      </c>
      <c r="F683" s="22"/>
      <c r="G683" s="22"/>
      <c r="H683" s="22"/>
      <c r="I683" s="22"/>
      <c r="J683" s="22"/>
      <c r="K683" s="22"/>
      <c r="L683" s="22"/>
      <c r="M683" s="22">
        <v>3</v>
      </c>
      <c r="N683" s="22"/>
      <c r="O683" s="22"/>
      <c r="P683" s="22"/>
    </row>
    <row r="684" spans="1:16" customFormat="1" hidden="1" x14ac:dyDescent="0.35">
      <c r="A684" t="s">
        <v>634</v>
      </c>
      <c r="B684" t="s">
        <v>230</v>
      </c>
      <c r="C684" t="s">
        <v>487</v>
      </c>
      <c r="D684" t="s">
        <v>488</v>
      </c>
      <c r="E684">
        <f>SUM(Table112[[#This Row],[2026]:[2014]])</f>
        <v>40</v>
      </c>
      <c r="F684" s="22"/>
      <c r="G684" s="22"/>
      <c r="H684" s="22"/>
      <c r="I684" s="22"/>
      <c r="J684" s="22"/>
      <c r="K684" s="22"/>
      <c r="L684" s="22"/>
      <c r="M684" s="22">
        <v>21</v>
      </c>
      <c r="N684" s="22">
        <v>15</v>
      </c>
      <c r="O684" s="22">
        <v>4</v>
      </c>
      <c r="P684" s="22"/>
    </row>
    <row r="685" spans="1:16" customFormat="1" hidden="1" x14ac:dyDescent="0.35">
      <c r="A685" t="s">
        <v>634</v>
      </c>
      <c r="B685" t="s">
        <v>230</v>
      </c>
      <c r="C685" t="s">
        <v>424</v>
      </c>
      <c r="D685" t="s">
        <v>425</v>
      </c>
      <c r="E685">
        <f>SUM(Table112[[#This Row],[2026]:[2014]])</f>
        <v>15</v>
      </c>
      <c r="F685" s="22"/>
      <c r="G685" s="22"/>
      <c r="H685" s="22"/>
      <c r="I685" s="22"/>
      <c r="J685" s="22"/>
      <c r="K685" s="22"/>
      <c r="L685" s="22"/>
      <c r="M685" s="22">
        <v>8</v>
      </c>
      <c r="N685" s="22"/>
      <c r="O685" s="22">
        <v>7</v>
      </c>
      <c r="P685" s="22"/>
    </row>
    <row r="686" spans="1:16" customFormat="1" hidden="1" x14ac:dyDescent="0.35">
      <c r="A686" t="s">
        <v>634</v>
      </c>
      <c r="B686" t="s">
        <v>230</v>
      </c>
      <c r="C686" t="s">
        <v>581</v>
      </c>
      <c r="D686" t="s">
        <v>582</v>
      </c>
      <c r="E686">
        <f>SUM(Table112[[#This Row],[2026]:[2014]])</f>
        <v>8</v>
      </c>
      <c r="F686" s="22"/>
      <c r="G686" s="22"/>
      <c r="H686" s="22"/>
      <c r="I686" s="22"/>
      <c r="J686" s="22"/>
      <c r="K686" s="22"/>
      <c r="L686" s="22"/>
      <c r="M686" s="22">
        <v>6</v>
      </c>
      <c r="N686" s="22">
        <v>2</v>
      </c>
      <c r="O686" s="22"/>
      <c r="P686" s="22"/>
    </row>
    <row r="687" spans="1:16" customFormat="1" hidden="1" x14ac:dyDescent="0.35">
      <c r="A687" t="s">
        <v>634</v>
      </c>
      <c r="B687" t="s">
        <v>230</v>
      </c>
      <c r="C687" t="s">
        <v>583</v>
      </c>
      <c r="D687" t="s">
        <v>584</v>
      </c>
      <c r="E687">
        <f>SUM(Table112[[#This Row],[2026]:[2014]])</f>
        <v>5</v>
      </c>
      <c r="F687" s="22"/>
      <c r="G687" s="22"/>
      <c r="H687" s="22"/>
      <c r="I687" s="22"/>
      <c r="J687" s="22"/>
      <c r="K687" s="22"/>
      <c r="L687" s="22"/>
      <c r="M687" s="22"/>
      <c r="N687" s="22"/>
      <c r="O687" s="22">
        <v>5</v>
      </c>
      <c r="P687" s="22"/>
    </row>
    <row r="688" spans="1:16" customFormat="1" hidden="1" x14ac:dyDescent="0.35">
      <c r="A688" t="s">
        <v>634</v>
      </c>
      <c r="B688" t="s">
        <v>230</v>
      </c>
      <c r="C688" t="s">
        <v>900</v>
      </c>
      <c r="D688" t="s">
        <v>901</v>
      </c>
      <c r="E688">
        <f>SUM(Table112[[#This Row],[2026]:[2014]])</f>
        <v>1</v>
      </c>
      <c r="F688" s="22"/>
      <c r="G688" s="22"/>
      <c r="H688" s="22"/>
      <c r="I688" s="22"/>
      <c r="J688" s="22"/>
      <c r="K688" s="22"/>
      <c r="L688" s="22">
        <v>1</v>
      </c>
      <c r="M688" s="22"/>
      <c r="N688" s="22"/>
      <c r="O688" s="22"/>
      <c r="P688" s="22"/>
    </row>
    <row r="689" spans="1:16" customFormat="1" hidden="1" x14ac:dyDescent="0.35">
      <c r="A689" t="s">
        <v>634</v>
      </c>
      <c r="B689" t="s">
        <v>235</v>
      </c>
      <c r="C689" t="s">
        <v>902</v>
      </c>
      <c r="D689" t="s">
        <v>903</v>
      </c>
      <c r="E689">
        <f>SUM(Table112[[#This Row],[2026]:[2014]])</f>
        <v>2</v>
      </c>
      <c r="F689" s="22"/>
      <c r="G689" s="22"/>
      <c r="H689" s="22">
        <v>2</v>
      </c>
      <c r="I689" s="22"/>
      <c r="J689" s="22"/>
      <c r="K689" s="22"/>
      <c r="L689" s="22"/>
      <c r="M689" s="22"/>
      <c r="N689" s="22"/>
      <c r="O689" s="22"/>
      <c r="P689" s="22"/>
    </row>
    <row r="690" spans="1:16" customFormat="1" hidden="1" x14ac:dyDescent="0.35">
      <c r="A690" t="s">
        <v>634</v>
      </c>
      <c r="B690" t="s">
        <v>235</v>
      </c>
      <c r="C690" t="s">
        <v>904</v>
      </c>
      <c r="D690" t="s">
        <v>905</v>
      </c>
      <c r="E690">
        <f>SUM(Table112[[#This Row],[2026]:[2014]])</f>
        <v>1</v>
      </c>
      <c r="F690" s="22"/>
      <c r="G690" s="22"/>
      <c r="H690" s="22"/>
      <c r="I690" s="22"/>
      <c r="J690" s="22"/>
      <c r="K690" s="22"/>
      <c r="L690" s="22"/>
      <c r="M690" s="22"/>
      <c r="N690" s="22"/>
      <c r="O690" s="22">
        <v>1</v>
      </c>
      <c r="P690" s="22"/>
    </row>
    <row r="691" spans="1:16" customFormat="1" hidden="1" x14ac:dyDescent="0.35">
      <c r="A691" t="s">
        <v>634</v>
      </c>
      <c r="B691" t="s">
        <v>235</v>
      </c>
      <c r="C691" t="s">
        <v>906</v>
      </c>
      <c r="D691" t="s">
        <v>907</v>
      </c>
      <c r="E691">
        <f>SUM(Table112[[#This Row],[2026]:[2014]])</f>
        <v>1</v>
      </c>
      <c r="F691" s="22"/>
      <c r="G691" s="22"/>
      <c r="H691" s="22"/>
      <c r="I691" s="22"/>
      <c r="J691" s="22"/>
      <c r="K691" s="22"/>
      <c r="L691" s="22"/>
      <c r="M691" s="22"/>
      <c r="N691" s="22"/>
      <c r="O691" s="22">
        <v>1</v>
      </c>
      <c r="P691" s="22"/>
    </row>
    <row r="692" spans="1:16" customFormat="1" hidden="1" x14ac:dyDescent="0.35">
      <c r="A692" t="s">
        <v>634</v>
      </c>
      <c r="B692" t="s">
        <v>235</v>
      </c>
      <c r="C692" t="s">
        <v>238</v>
      </c>
      <c r="D692" t="s">
        <v>239</v>
      </c>
      <c r="E692">
        <f>SUM(Table112[[#This Row],[2026]:[2014]])</f>
        <v>3</v>
      </c>
      <c r="F692" s="22"/>
      <c r="G692" s="22">
        <v>1</v>
      </c>
      <c r="H692" s="22">
        <v>1</v>
      </c>
      <c r="I692" s="22"/>
      <c r="J692" s="22"/>
      <c r="K692" s="22"/>
      <c r="L692" s="22"/>
      <c r="M692" s="22">
        <v>1</v>
      </c>
      <c r="N692" s="22"/>
      <c r="O692" s="22"/>
      <c r="P692" s="22"/>
    </row>
    <row r="693" spans="1:16" customFormat="1" hidden="1" x14ac:dyDescent="0.35">
      <c r="A693" t="s">
        <v>634</v>
      </c>
      <c r="B693" t="s">
        <v>240</v>
      </c>
      <c r="C693" t="s">
        <v>908</v>
      </c>
      <c r="D693" t="s">
        <v>909</v>
      </c>
      <c r="E693">
        <f>SUM(Table112[[#This Row],[2026]:[2014]])</f>
        <v>1</v>
      </c>
      <c r="F693" s="22"/>
      <c r="G693" s="22"/>
      <c r="H693" s="22"/>
      <c r="I693" s="22"/>
      <c r="J693" s="22"/>
      <c r="K693" s="22"/>
      <c r="L693" s="22"/>
      <c r="M693" s="22"/>
      <c r="N693" s="22">
        <v>1</v>
      </c>
      <c r="O693" s="22"/>
      <c r="P693" s="22"/>
    </row>
    <row r="694" spans="1:16" customFormat="1" hidden="1" x14ac:dyDescent="0.35">
      <c r="A694" t="s">
        <v>634</v>
      </c>
      <c r="B694" t="s">
        <v>240</v>
      </c>
      <c r="C694" t="s">
        <v>910</v>
      </c>
      <c r="D694" t="s">
        <v>911</v>
      </c>
      <c r="E694">
        <f>SUM(Table112[[#This Row],[2026]:[2014]])</f>
        <v>1</v>
      </c>
      <c r="F694" s="22"/>
      <c r="G694" s="22"/>
      <c r="H694" s="22"/>
      <c r="I694" s="22"/>
      <c r="J694" s="22"/>
      <c r="K694" s="22"/>
      <c r="L694" s="22"/>
      <c r="M694" s="22"/>
      <c r="N694" s="22"/>
      <c r="O694" s="22">
        <v>1</v>
      </c>
      <c r="P694" s="22"/>
    </row>
    <row r="695" spans="1:16" customFormat="1" hidden="1" x14ac:dyDescent="0.35">
      <c r="A695" t="s">
        <v>634</v>
      </c>
      <c r="B695" t="s">
        <v>243</v>
      </c>
      <c r="C695" t="s">
        <v>912</v>
      </c>
      <c r="D695" t="s">
        <v>913</v>
      </c>
      <c r="E695">
        <f>SUM(Table112[[#This Row],[2026]:[2014]])</f>
        <v>2</v>
      </c>
      <c r="F695" s="22"/>
      <c r="G695" s="22"/>
      <c r="H695" s="22"/>
      <c r="I695" s="22"/>
      <c r="J695" s="22">
        <v>2</v>
      </c>
      <c r="K695" s="22"/>
      <c r="L695" s="22"/>
      <c r="M695" s="22"/>
      <c r="N695" s="22"/>
      <c r="O695" s="22"/>
      <c r="P695" s="22"/>
    </row>
    <row r="696" spans="1:16" customFormat="1" hidden="1" x14ac:dyDescent="0.35">
      <c r="A696" t="s">
        <v>634</v>
      </c>
      <c r="B696" t="s">
        <v>246</v>
      </c>
      <c r="C696" t="s">
        <v>247</v>
      </c>
      <c r="D696" t="s">
        <v>248</v>
      </c>
      <c r="E696">
        <f>SUM(Table112[[#This Row],[2026]:[2014]])</f>
        <v>108</v>
      </c>
      <c r="F696" s="22"/>
      <c r="G696" s="22"/>
      <c r="H696" s="22"/>
      <c r="I696" s="22">
        <v>0</v>
      </c>
      <c r="J696" s="22"/>
      <c r="K696" s="22"/>
      <c r="L696" s="22">
        <v>3</v>
      </c>
      <c r="M696" s="22">
        <v>50</v>
      </c>
      <c r="N696" s="22">
        <v>5</v>
      </c>
      <c r="O696" s="22">
        <v>50</v>
      </c>
      <c r="P696" s="22"/>
    </row>
    <row r="697" spans="1:16" customFormat="1" hidden="1" x14ac:dyDescent="0.35">
      <c r="A697" t="s">
        <v>634</v>
      </c>
      <c r="B697" t="s">
        <v>246</v>
      </c>
      <c r="C697" t="s">
        <v>255</v>
      </c>
      <c r="D697" t="s">
        <v>256</v>
      </c>
      <c r="E697">
        <f>SUM(Table112[[#This Row],[2026]:[2014]])</f>
        <v>1</v>
      </c>
      <c r="F697" s="22"/>
      <c r="G697" s="22"/>
      <c r="H697" s="22"/>
      <c r="I697" s="22"/>
      <c r="J697" s="22"/>
      <c r="K697" s="22"/>
      <c r="L697" s="22"/>
      <c r="M697" s="22"/>
      <c r="N697" s="22">
        <v>1</v>
      </c>
      <c r="O697" s="22"/>
      <c r="P697" s="22"/>
    </row>
    <row r="698" spans="1:16" customFormat="1" hidden="1" x14ac:dyDescent="0.35">
      <c r="A698" t="s">
        <v>634</v>
      </c>
      <c r="B698" t="s">
        <v>246</v>
      </c>
      <c r="C698" t="s">
        <v>261</v>
      </c>
      <c r="D698" t="s">
        <v>262</v>
      </c>
      <c r="E698">
        <f>SUM(Table112[[#This Row],[2026]:[2014]])</f>
        <v>75</v>
      </c>
      <c r="F698" s="22"/>
      <c r="G698" s="22"/>
      <c r="H698" s="22">
        <v>25</v>
      </c>
      <c r="I698" s="22"/>
      <c r="J698" s="22"/>
      <c r="K698" s="22"/>
      <c r="L698" s="22">
        <v>50</v>
      </c>
      <c r="M698" s="22"/>
      <c r="N698" s="22"/>
      <c r="O698" s="22"/>
      <c r="P698" s="22"/>
    </row>
    <row r="699" spans="1:16" customFormat="1" hidden="1" x14ac:dyDescent="0.35">
      <c r="A699" t="s">
        <v>634</v>
      </c>
      <c r="B699" t="s">
        <v>263</v>
      </c>
      <c r="C699" s="12" t="s">
        <v>116</v>
      </c>
      <c r="D699" t="s">
        <v>264</v>
      </c>
      <c r="E699">
        <f>SUM(Table112[[#This Row],[2026]:[2014]])</f>
        <v>180</v>
      </c>
      <c r="F699" s="22">
        <v>3</v>
      </c>
      <c r="G699" s="22">
        <v>7</v>
      </c>
      <c r="H699" s="22">
        <v>11</v>
      </c>
      <c r="I699" s="22">
        <v>16</v>
      </c>
      <c r="J699" s="22">
        <v>1</v>
      </c>
      <c r="K699" s="22">
        <v>18</v>
      </c>
      <c r="L699" s="22">
        <v>4</v>
      </c>
      <c r="M699" s="22">
        <v>20</v>
      </c>
      <c r="N699" s="22">
        <v>0</v>
      </c>
      <c r="O699" s="22">
        <v>98</v>
      </c>
      <c r="P699" s="22">
        <v>2</v>
      </c>
    </row>
    <row r="700" spans="1:16" customFormat="1" hidden="1" x14ac:dyDescent="0.35">
      <c r="A700" t="s">
        <v>634</v>
      </c>
      <c r="B700" t="s">
        <v>263</v>
      </c>
      <c r="C700" s="12" t="s">
        <v>116</v>
      </c>
      <c r="D700" t="s">
        <v>400</v>
      </c>
      <c r="E700">
        <f>SUM(Table112[[#This Row],[2026]:[2014]])</f>
        <v>67</v>
      </c>
      <c r="F700" s="22"/>
      <c r="G700" s="22">
        <v>5</v>
      </c>
      <c r="H700" s="22">
        <v>-1</v>
      </c>
      <c r="I700" s="22">
        <v>2</v>
      </c>
      <c r="J700" s="22">
        <v>25</v>
      </c>
      <c r="K700" s="22">
        <v>6</v>
      </c>
      <c r="L700" s="22">
        <v>-1</v>
      </c>
      <c r="M700" s="22">
        <v>31</v>
      </c>
      <c r="N700" s="22"/>
      <c r="O700" s="22">
        <v>-1</v>
      </c>
      <c r="P700" s="22">
        <v>1</v>
      </c>
    </row>
    <row r="701" spans="1:16" customFormat="1" hidden="1" x14ac:dyDescent="0.35">
      <c r="A701" t="s">
        <v>634</v>
      </c>
      <c r="B701" t="s">
        <v>263</v>
      </c>
      <c r="C701" s="12" t="s">
        <v>116</v>
      </c>
      <c r="D701" t="s">
        <v>265</v>
      </c>
      <c r="E701">
        <f>SUM(Table112[[#This Row],[2026]:[2014]])</f>
        <v>3</v>
      </c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>
        <v>3</v>
      </c>
    </row>
    <row r="702" spans="1:16" customFormat="1" hidden="1" x14ac:dyDescent="0.35">
      <c r="A702" t="s">
        <v>634</v>
      </c>
      <c r="B702" t="s">
        <v>263</v>
      </c>
      <c r="C702" t="s">
        <v>266</v>
      </c>
      <c r="D702" t="s">
        <v>267</v>
      </c>
      <c r="E702">
        <f>SUM(Table112[[#This Row],[2026]:[2014]])</f>
        <v>113</v>
      </c>
      <c r="F702" s="22"/>
      <c r="G702" s="22"/>
      <c r="H702" s="22"/>
      <c r="I702" s="22">
        <v>2</v>
      </c>
      <c r="J702" s="22">
        <v>1</v>
      </c>
      <c r="K702" s="22">
        <v>2</v>
      </c>
      <c r="L702" s="22">
        <v>20</v>
      </c>
      <c r="M702" s="22">
        <v>24</v>
      </c>
      <c r="N702" s="22">
        <v>25</v>
      </c>
      <c r="O702" s="22">
        <v>37</v>
      </c>
      <c r="P702" s="22">
        <v>2</v>
      </c>
    </row>
    <row r="703" spans="1:16" customFormat="1" hidden="1" x14ac:dyDescent="0.35">
      <c r="A703" t="s">
        <v>634</v>
      </c>
      <c r="B703" t="s">
        <v>263</v>
      </c>
      <c r="C703" t="s">
        <v>441</v>
      </c>
      <c r="D703" t="s">
        <v>442</v>
      </c>
      <c r="E703">
        <f>SUM(Table112[[#This Row],[2026]:[2014]])</f>
        <v>4</v>
      </c>
      <c r="F703" s="22"/>
      <c r="G703" s="22"/>
      <c r="H703" s="22"/>
      <c r="I703" s="22"/>
      <c r="J703" s="22"/>
      <c r="K703" s="22"/>
      <c r="L703" s="22">
        <v>4</v>
      </c>
      <c r="M703" s="22"/>
      <c r="N703" s="22"/>
      <c r="O703" s="22"/>
      <c r="P703" s="22"/>
    </row>
    <row r="704" spans="1:16" customFormat="1" hidden="1" x14ac:dyDescent="0.35">
      <c r="A704" t="s">
        <v>634</v>
      </c>
      <c r="B704" t="s">
        <v>263</v>
      </c>
      <c r="C704" t="s">
        <v>268</v>
      </c>
      <c r="D704" t="s">
        <v>269</v>
      </c>
      <c r="E704">
        <f>SUM(Table112[[#This Row],[2026]:[2014]])</f>
        <v>6</v>
      </c>
      <c r="F704" s="22"/>
      <c r="G704" s="22">
        <v>4</v>
      </c>
      <c r="H704" s="22">
        <v>1</v>
      </c>
      <c r="I704" s="22">
        <v>1</v>
      </c>
      <c r="J704" s="22"/>
      <c r="K704" s="22"/>
      <c r="L704" s="22"/>
      <c r="M704" s="22"/>
      <c r="N704" s="22"/>
      <c r="O704" s="22"/>
      <c r="P704" s="22"/>
    </row>
    <row r="705" spans="1:16" customFormat="1" hidden="1" x14ac:dyDescent="0.35">
      <c r="A705" t="s">
        <v>634</v>
      </c>
      <c r="B705" t="s">
        <v>263</v>
      </c>
      <c r="C705" t="s">
        <v>489</v>
      </c>
      <c r="D705" t="s">
        <v>490</v>
      </c>
      <c r="E705">
        <f>SUM(Table112[[#This Row],[2026]:[2014]])</f>
        <v>1</v>
      </c>
      <c r="F705" s="22"/>
      <c r="G705" s="22"/>
      <c r="H705" s="22"/>
      <c r="I705" s="22"/>
      <c r="J705" s="22"/>
      <c r="K705" s="22"/>
      <c r="L705" s="22"/>
      <c r="M705" s="22"/>
      <c r="N705" s="22"/>
      <c r="O705" s="22">
        <v>1</v>
      </c>
      <c r="P705" s="22"/>
    </row>
    <row r="706" spans="1:16" customFormat="1" hidden="1" x14ac:dyDescent="0.35">
      <c r="A706" t="s">
        <v>634</v>
      </c>
      <c r="B706" t="s">
        <v>263</v>
      </c>
      <c r="C706" t="s">
        <v>632</v>
      </c>
      <c r="D706" t="s">
        <v>633</v>
      </c>
      <c r="E706">
        <f>SUM(Table112[[#This Row],[2026]:[2014]])</f>
        <v>15</v>
      </c>
      <c r="F706" s="22"/>
      <c r="G706" s="22"/>
      <c r="H706" s="22"/>
      <c r="I706" s="22"/>
      <c r="J706" s="22"/>
      <c r="K706" s="22"/>
      <c r="L706" s="22"/>
      <c r="M706" s="22"/>
      <c r="N706" s="22">
        <v>-2</v>
      </c>
      <c r="O706" s="22">
        <v>17</v>
      </c>
      <c r="P706" s="22"/>
    </row>
    <row r="707" spans="1:16" customFormat="1" hidden="1" x14ac:dyDescent="0.35">
      <c r="A707" t="s">
        <v>634</v>
      </c>
      <c r="B707" t="s">
        <v>263</v>
      </c>
      <c r="C707" t="s">
        <v>914</v>
      </c>
      <c r="D707" t="s">
        <v>915</v>
      </c>
      <c r="E707">
        <f>SUM(Table112[[#This Row],[2026]:[2014]])</f>
        <v>0</v>
      </c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>
        <v>0</v>
      </c>
    </row>
    <row r="708" spans="1:16" customFormat="1" hidden="1" x14ac:dyDescent="0.35">
      <c r="A708" t="s">
        <v>634</v>
      </c>
      <c r="B708" t="s">
        <v>263</v>
      </c>
      <c r="C708" t="s">
        <v>916</v>
      </c>
      <c r="D708" t="s">
        <v>917</v>
      </c>
      <c r="E708">
        <f>SUM(Table112[[#This Row],[2026]:[2014]])</f>
        <v>1</v>
      </c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>
        <v>1</v>
      </c>
    </row>
    <row r="709" spans="1:16" customFormat="1" hidden="1" x14ac:dyDescent="0.35">
      <c r="A709" t="s">
        <v>634</v>
      </c>
      <c r="B709" t="s">
        <v>263</v>
      </c>
      <c r="C709" t="s">
        <v>402</v>
      </c>
      <c r="D709" t="s">
        <v>403</v>
      </c>
      <c r="E709">
        <f>SUM(Table112[[#This Row],[2026]:[2014]])</f>
        <v>1</v>
      </c>
      <c r="F709" s="22"/>
      <c r="G709" s="22"/>
      <c r="H709" s="22"/>
      <c r="I709" s="22"/>
      <c r="J709" s="22"/>
      <c r="K709" s="22"/>
      <c r="L709" s="22"/>
      <c r="M709" s="22"/>
      <c r="N709" s="22"/>
      <c r="O709" s="22">
        <v>1</v>
      </c>
      <c r="P709" s="22"/>
    </row>
    <row r="710" spans="1:16" customFormat="1" hidden="1" x14ac:dyDescent="0.35">
      <c r="A710" t="s">
        <v>634</v>
      </c>
      <c r="B710" t="s">
        <v>263</v>
      </c>
      <c r="C710" t="s">
        <v>918</v>
      </c>
      <c r="D710" t="s">
        <v>919</v>
      </c>
      <c r="E710">
        <f>SUM(Table112[[#This Row],[2026]:[2014]])</f>
        <v>4</v>
      </c>
      <c r="F710" s="22"/>
      <c r="G710" s="22"/>
      <c r="H710" s="22"/>
      <c r="I710" s="22"/>
      <c r="J710" s="22"/>
      <c r="K710" s="22"/>
      <c r="L710" s="22"/>
      <c r="M710" s="22"/>
      <c r="N710" s="22">
        <v>3</v>
      </c>
      <c r="O710" s="22">
        <v>1</v>
      </c>
      <c r="P710" s="22"/>
    </row>
    <row r="711" spans="1:16" customFormat="1" hidden="1" x14ac:dyDescent="0.35">
      <c r="A711" t="s">
        <v>634</v>
      </c>
      <c r="B711" t="s">
        <v>263</v>
      </c>
      <c r="C711" t="s">
        <v>920</v>
      </c>
      <c r="D711" t="s">
        <v>921</v>
      </c>
      <c r="E711">
        <f>SUM(Table112[[#This Row],[2026]:[2014]])</f>
        <v>1</v>
      </c>
      <c r="F711" s="22"/>
      <c r="G711" s="22"/>
      <c r="H711" s="22"/>
      <c r="I711" s="22"/>
      <c r="J711" s="22"/>
      <c r="K711" s="22">
        <v>1</v>
      </c>
      <c r="L711" s="22"/>
      <c r="M711" s="22"/>
      <c r="N711" s="22"/>
      <c r="O711" s="22"/>
      <c r="P711" s="22"/>
    </row>
    <row r="712" spans="1:16" customFormat="1" hidden="1" x14ac:dyDescent="0.35">
      <c r="A712" t="s">
        <v>634</v>
      </c>
      <c r="B712" t="s">
        <v>263</v>
      </c>
      <c r="C712" t="s">
        <v>922</v>
      </c>
      <c r="D712" t="s">
        <v>923</v>
      </c>
      <c r="E712">
        <f>SUM(Table112[[#This Row],[2026]:[2014]])</f>
        <v>0</v>
      </c>
      <c r="F712" s="22"/>
      <c r="G712" s="22"/>
      <c r="H712" s="22"/>
      <c r="I712" s="22">
        <v>0</v>
      </c>
      <c r="J712" s="22"/>
      <c r="K712" s="22"/>
      <c r="L712" s="22"/>
      <c r="M712" s="22"/>
      <c r="N712" s="22"/>
      <c r="O712" s="22"/>
      <c r="P712" s="22"/>
    </row>
    <row r="713" spans="1:16" customFormat="1" hidden="1" x14ac:dyDescent="0.35">
      <c r="A713" t="s">
        <v>634</v>
      </c>
      <c r="B713" t="s">
        <v>263</v>
      </c>
      <c r="C713" t="s">
        <v>924</v>
      </c>
      <c r="D713" t="s">
        <v>925</v>
      </c>
      <c r="E713">
        <f>SUM(Table112[[#This Row],[2026]:[2014]])</f>
        <v>0</v>
      </c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>
        <v>0</v>
      </c>
    </row>
    <row r="714" spans="1:16" customFormat="1" hidden="1" x14ac:dyDescent="0.35">
      <c r="A714" t="s">
        <v>634</v>
      </c>
      <c r="B714" t="s">
        <v>263</v>
      </c>
      <c r="C714" t="s">
        <v>926</v>
      </c>
      <c r="D714" t="s">
        <v>927</v>
      </c>
      <c r="E714">
        <f>SUM(Table112[[#This Row],[2026]:[2014]])</f>
        <v>0</v>
      </c>
      <c r="F714" s="22"/>
      <c r="G714" s="22"/>
      <c r="H714" s="22"/>
      <c r="I714" s="22"/>
      <c r="J714" s="22"/>
      <c r="K714" s="22"/>
      <c r="L714" s="22"/>
      <c r="M714" s="22"/>
      <c r="N714" s="22"/>
      <c r="O714" s="22">
        <v>0</v>
      </c>
      <c r="P714" s="22"/>
    </row>
    <row r="715" spans="1:16" customFormat="1" hidden="1" x14ac:dyDescent="0.35">
      <c r="A715" t="s">
        <v>634</v>
      </c>
      <c r="B715" t="s">
        <v>263</v>
      </c>
      <c r="C715" t="s">
        <v>272</v>
      </c>
      <c r="D715" t="s">
        <v>273</v>
      </c>
      <c r="E715">
        <f>SUM(Table112[[#This Row],[2026]:[2014]])</f>
        <v>1</v>
      </c>
      <c r="F715" s="22"/>
      <c r="G715" s="22"/>
      <c r="H715" s="22"/>
      <c r="I715" s="22">
        <v>1</v>
      </c>
      <c r="J715" s="22"/>
      <c r="K715" s="22"/>
      <c r="L715" s="22"/>
      <c r="M715" s="22"/>
      <c r="N715" s="22"/>
      <c r="O715" s="22"/>
      <c r="P715" s="22"/>
    </row>
    <row r="716" spans="1:16" customFormat="1" hidden="1" x14ac:dyDescent="0.35">
      <c r="A716" t="s">
        <v>634</v>
      </c>
      <c r="B716" t="s">
        <v>263</v>
      </c>
      <c r="C716" t="s">
        <v>928</v>
      </c>
      <c r="D716" t="s">
        <v>929</v>
      </c>
      <c r="E716">
        <f>SUM(Table112[[#This Row],[2026]:[2014]])</f>
        <v>0</v>
      </c>
      <c r="F716" s="22"/>
      <c r="G716" s="22"/>
      <c r="H716" s="22"/>
      <c r="I716" s="22"/>
      <c r="J716" s="22">
        <v>0</v>
      </c>
      <c r="K716" s="22"/>
      <c r="L716" s="22"/>
      <c r="M716" s="22"/>
      <c r="N716" s="22"/>
      <c r="O716" s="22"/>
      <c r="P716" s="22"/>
    </row>
    <row r="717" spans="1:16" customFormat="1" hidden="1" x14ac:dyDescent="0.35">
      <c r="A717" t="s">
        <v>634</v>
      </c>
      <c r="B717" t="s">
        <v>263</v>
      </c>
      <c r="C717" t="s">
        <v>930</v>
      </c>
      <c r="D717" t="s">
        <v>931</v>
      </c>
      <c r="E717">
        <f>SUM(Table112[[#This Row],[2026]:[2014]])</f>
        <v>3</v>
      </c>
      <c r="F717" s="22"/>
      <c r="G717" s="22"/>
      <c r="H717" s="22"/>
      <c r="I717" s="22"/>
      <c r="J717" s="22"/>
      <c r="K717" s="22"/>
      <c r="L717" s="22"/>
      <c r="M717" s="22"/>
      <c r="N717" s="22">
        <v>3</v>
      </c>
      <c r="O717" s="22"/>
      <c r="P717" s="22"/>
    </row>
    <row r="718" spans="1:16" customFormat="1" hidden="1" x14ac:dyDescent="0.35">
      <c r="A718" t="s">
        <v>634</v>
      </c>
      <c r="B718" t="s">
        <v>263</v>
      </c>
      <c r="C718" t="s">
        <v>276</v>
      </c>
      <c r="D718" t="s">
        <v>277</v>
      </c>
      <c r="E718">
        <f>SUM(Table112[[#This Row],[2026]:[2014]])</f>
        <v>6</v>
      </c>
      <c r="F718" s="22"/>
      <c r="G718" s="22">
        <v>6</v>
      </c>
      <c r="H718" s="22"/>
      <c r="I718" s="22"/>
      <c r="J718" s="22"/>
      <c r="K718" s="22"/>
      <c r="L718" s="22"/>
      <c r="M718" s="22"/>
      <c r="N718" s="22"/>
      <c r="O718" s="22"/>
      <c r="P718" s="22"/>
    </row>
    <row r="719" spans="1:16" customFormat="1" hidden="1" x14ac:dyDescent="0.35">
      <c r="A719" t="s">
        <v>634</v>
      </c>
      <c r="B719" t="s">
        <v>263</v>
      </c>
      <c r="C719" t="s">
        <v>278</v>
      </c>
      <c r="D719" t="s">
        <v>279</v>
      </c>
      <c r="E719">
        <f>SUM(Table112[[#This Row],[2026]:[2014]])</f>
        <v>3</v>
      </c>
      <c r="F719" s="22">
        <v>3</v>
      </c>
      <c r="G719" s="22"/>
      <c r="H719" s="22"/>
      <c r="I719" s="22"/>
      <c r="J719" s="22"/>
      <c r="K719" s="22"/>
      <c r="L719" s="22"/>
      <c r="M719" s="22"/>
      <c r="N719" s="22"/>
      <c r="O719" s="22"/>
      <c r="P719" s="22"/>
    </row>
    <row r="720" spans="1:16" customFormat="1" hidden="1" x14ac:dyDescent="0.35">
      <c r="A720" t="s">
        <v>634</v>
      </c>
      <c r="B720" t="s">
        <v>263</v>
      </c>
      <c r="C720" t="s">
        <v>282</v>
      </c>
      <c r="D720" t="s">
        <v>283</v>
      </c>
      <c r="E720">
        <f>SUM(Table112[[#This Row],[2026]:[2014]])</f>
        <v>606</v>
      </c>
      <c r="F720" s="22">
        <v>14</v>
      </c>
      <c r="G720" s="22">
        <v>48</v>
      </c>
      <c r="H720" s="22">
        <v>57</v>
      </c>
      <c r="I720" s="22">
        <v>61</v>
      </c>
      <c r="J720" s="22">
        <v>24</v>
      </c>
      <c r="K720" s="22">
        <v>4</v>
      </c>
      <c r="L720" s="22">
        <v>76</v>
      </c>
      <c r="M720" s="22">
        <v>135</v>
      </c>
      <c r="N720" s="22">
        <v>129</v>
      </c>
      <c r="O720" s="22">
        <v>55</v>
      </c>
      <c r="P720" s="22">
        <v>3</v>
      </c>
    </row>
    <row r="721" spans="1:16" customFormat="1" hidden="1" x14ac:dyDescent="0.35">
      <c r="A721" t="s">
        <v>634</v>
      </c>
      <c r="B721" t="s">
        <v>263</v>
      </c>
      <c r="C721" t="s">
        <v>284</v>
      </c>
      <c r="D721" t="s">
        <v>285</v>
      </c>
      <c r="E721">
        <f>SUM(Table112[[#This Row],[2026]:[2014]])</f>
        <v>73</v>
      </c>
      <c r="F721" s="22"/>
      <c r="G721" s="22">
        <v>3</v>
      </c>
      <c r="H721" s="22">
        <v>1</v>
      </c>
      <c r="I721" s="22">
        <v>4</v>
      </c>
      <c r="J721" s="22">
        <v>3</v>
      </c>
      <c r="K721" s="22">
        <v>5</v>
      </c>
      <c r="L721" s="22">
        <v>2</v>
      </c>
      <c r="M721" s="22">
        <v>9</v>
      </c>
      <c r="N721" s="22">
        <v>16</v>
      </c>
      <c r="O721" s="22">
        <v>22</v>
      </c>
      <c r="P721" s="22">
        <v>8</v>
      </c>
    </row>
    <row r="722" spans="1:16" customFormat="1" hidden="1" x14ac:dyDescent="0.35">
      <c r="A722" t="s">
        <v>634</v>
      </c>
      <c r="B722" t="s">
        <v>263</v>
      </c>
      <c r="C722" t="s">
        <v>404</v>
      </c>
      <c r="D722" t="s">
        <v>405</v>
      </c>
      <c r="E722">
        <f>SUM(Table112[[#This Row],[2026]:[2014]])</f>
        <v>2</v>
      </c>
      <c r="F722" s="22"/>
      <c r="G722" s="22"/>
      <c r="H722" s="22"/>
      <c r="I722" s="22"/>
      <c r="J722" s="22"/>
      <c r="K722" s="22"/>
      <c r="L722" s="22">
        <v>1</v>
      </c>
      <c r="M722" s="22"/>
      <c r="N722" s="22">
        <v>1</v>
      </c>
      <c r="O722" s="22"/>
      <c r="P722" s="22"/>
    </row>
    <row r="723" spans="1:16" customFormat="1" hidden="1" x14ac:dyDescent="0.35">
      <c r="A723" t="s">
        <v>634</v>
      </c>
      <c r="B723" t="s">
        <v>263</v>
      </c>
      <c r="C723" t="s">
        <v>932</v>
      </c>
      <c r="D723" t="s">
        <v>933</v>
      </c>
      <c r="E723">
        <f>SUM(Table112[[#This Row],[2026]:[2014]])</f>
        <v>5</v>
      </c>
      <c r="F723" s="22"/>
      <c r="G723" s="22"/>
      <c r="H723" s="22"/>
      <c r="I723" s="22"/>
      <c r="J723" s="22"/>
      <c r="K723" s="22"/>
      <c r="L723" s="22"/>
      <c r="M723" s="22"/>
      <c r="N723" s="22">
        <v>1</v>
      </c>
      <c r="O723" s="22">
        <v>1</v>
      </c>
      <c r="P723" s="22">
        <v>3</v>
      </c>
    </row>
    <row r="724" spans="1:16" customFormat="1" hidden="1" x14ac:dyDescent="0.35">
      <c r="A724" t="s">
        <v>634</v>
      </c>
      <c r="B724" t="s">
        <v>263</v>
      </c>
      <c r="C724" t="s">
        <v>286</v>
      </c>
      <c r="D724" t="s">
        <v>287</v>
      </c>
      <c r="E724">
        <f>SUM(Table112[[#This Row],[2026]:[2014]])</f>
        <v>10</v>
      </c>
      <c r="F724" s="22"/>
      <c r="G724" s="22">
        <v>1</v>
      </c>
      <c r="H724" s="22"/>
      <c r="I724" s="22"/>
      <c r="J724" s="22">
        <v>1</v>
      </c>
      <c r="K724" s="22">
        <v>2</v>
      </c>
      <c r="L724" s="22">
        <v>1</v>
      </c>
      <c r="M724" s="22">
        <v>3</v>
      </c>
      <c r="N724" s="22"/>
      <c r="O724" s="22">
        <v>2</v>
      </c>
      <c r="P724" s="22"/>
    </row>
    <row r="725" spans="1:16" customFormat="1" hidden="1" x14ac:dyDescent="0.35">
      <c r="A725" t="s">
        <v>634</v>
      </c>
      <c r="B725" t="s">
        <v>263</v>
      </c>
      <c r="C725" t="s">
        <v>288</v>
      </c>
      <c r="D725" t="s">
        <v>289</v>
      </c>
      <c r="E725">
        <f>SUM(Table112[[#This Row],[2026]:[2014]])</f>
        <v>2</v>
      </c>
      <c r="F725" s="22"/>
      <c r="G725" s="22"/>
      <c r="H725" s="22"/>
      <c r="I725" s="22"/>
      <c r="J725" s="22"/>
      <c r="K725" s="22"/>
      <c r="L725" s="22">
        <v>1</v>
      </c>
      <c r="M725" s="22"/>
      <c r="N725" s="22"/>
      <c r="O725" s="22">
        <v>1</v>
      </c>
      <c r="P725" s="22"/>
    </row>
    <row r="726" spans="1:16" customFormat="1" hidden="1" x14ac:dyDescent="0.35">
      <c r="A726" t="s">
        <v>634</v>
      </c>
      <c r="B726" t="s">
        <v>263</v>
      </c>
      <c r="C726" t="s">
        <v>445</v>
      </c>
      <c r="D726" t="s">
        <v>446</v>
      </c>
      <c r="E726">
        <f>SUM(Table112[[#This Row],[2026]:[2014]])</f>
        <v>1</v>
      </c>
      <c r="F726" s="22"/>
      <c r="G726" s="22">
        <v>1</v>
      </c>
      <c r="H726" s="22"/>
      <c r="I726" s="22"/>
      <c r="J726" s="22"/>
      <c r="K726" s="22"/>
      <c r="L726" s="22"/>
      <c r="M726" s="22"/>
      <c r="N726" s="22"/>
      <c r="O726" s="22"/>
      <c r="P726" s="22"/>
    </row>
    <row r="727" spans="1:16" customFormat="1" hidden="1" x14ac:dyDescent="0.35">
      <c r="A727" t="s">
        <v>634</v>
      </c>
      <c r="B727" t="s">
        <v>263</v>
      </c>
      <c r="C727" t="s">
        <v>426</v>
      </c>
      <c r="D727" t="s">
        <v>427</v>
      </c>
      <c r="E727">
        <f>SUM(Table112[[#This Row],[2026]:[2014]])</f>
        <v>1</v>
      </c>
      <c r="F727" s="22"/>
      <c r="G727" s="22"/>
      <c r="H727" s="22"/>
      <c r="I727" s="22"/>
      <c r="J727" s="22"/>
      <c r="K727" s="22"/>
      <c r="L727" s="22"/>
      <c r="M727" s="22"/>
      <c r="N727" s="22">
        <v>1</v>
      </c>
      <c r="O727" s="22"/>
      <c r="P727" s="22"/>
    </row>
    <row r="728" spans="1:16" customFormat="1" hidden="1" x14ac:dyDescent="0.35">
      <c r="A728" t="s">
        <v>634</v>
      </c>
      <c r="B728" t="s">
        <v>263</v>
      </c>
      <c r="C728" t="s">
        <v>290</v>
      </c>
      <c r="D728" t="s">
        <v>291</v>
      </c>
      <c r="E728">
        <f>SUM(Table112[[#This Row],[2026]:[2014]])</f>
        <v>184</v>
      </c>
      <c r="F728" s="22"/>
      <c r="G728" s="22">
        <v>9</v>
      </c>
      <c r="H728" s="22">
        <v>42</v>
      </c>
      <c r="I728" s="22">
        <v>35</v>
      </c>
      <c r="J728" s="22"/>
      <c r="K728" s="22">
        <v>51</v>
      </c>
      <c r="L728" s="22">
        <v>1</v>
      </c>
      <c r="M728" s="22">
        <v>10</v>
      </c>
      <c r="N728" s="22">
        <v>23</v>
      </c>
      <c r="O728" s="22">
        <v>11</v>
      </c>
      <c r="P728" s="22">
        <v>2</v>
      </c>
    </row>
    <row r="729" spans="1:16" customFormat="1" hidden="1" x14ac:dyDescent="0.35">
      <c r="A729" t="s">
        <v>634</v>
      </c>
      <c r="B729" t="s">
        <v>263</v>
      </c>
      <c r="C729" t="s">
        <v>292</v>
      </c>
      <c r="D729" t="s">
        <v>293</v>
      </c>
      <c r="E729">
        <f>SUM(Table112[[#This Row],[2026]:[2014]])</f>
        <v>48</v>
      </c>
      <c r="F729" s="22"/>
      <c r="G729" s="22">
        <v>1</v>
      </c>
      <c r="H729" s="22"/>
      <c r="I729" s="22">
        <v>7</v>
      </c>
      <c r="J729" s="22"/>
      <c r="K729" s="22">
        <v>1</v>
      </c>
      <c r="L729" s="22">
        <v>1</v>
      </c>
      <c r="M729" s="22"/>
      <c r="N729" s="22"/>
      <c r="O729" s="22">
        <v>35</v>
      </c>
      <c r="P729" s="22">
        <v>3</v>
      </c>
    </row>
    <row r="730" spans="1:16" customFormat="1" hidden="1" x14ac:dyDescent="0.35">
      <c r="A730" t="s">
        <v>634</v>
      </c>
      <c r="B730" t="s">
        <v>263</v>
      </c>
      <c r="C730" t="s">
        <v>934</v>
      </c>
      <c r="D730" t="s">
        <v>935</v>
      </c>
      <c r="E730">
        <f>SUM(Table112[[#This Row],[2026]:[2014]])</f>
        <v>1</v>
      </c>
      <c r="F730" s="22"/>
      <c r="G730" s="22"/>
      <c r="H730" s="22"/>
      <c r="I730" s="22"/>
      <c r="J730" s="22">
        <v>1</v>
      </c>
      <c r="K730" s="22"/>
      <c r="L730" s="22"/>
      <c r="M730" s="22"/>
      <c r="N730" s="22"/>
      <c r="O730" s="22"/>
      <c r="P730" s="22"/>
    </row>
    <row r="731" spans="1:16" customFormat="1" hidden="1" x14ac:dyDescent="0.35">
      <c r="A731" t="s">
        <v>634</v>
      </c>
      <c r="B731" t="s">
        <v>263</v>
      </c>
      <c r="C731" t="s">
        <v>606</v>
      </c>
      <c r="D731" t="s">
        <v>607</v>
      </c>
      <c r="E731">
        <f>SUM(Table112[[#This Row],[2026]:[2014]])</f>
        <v>0</v>
      </c>
      <c r="F731" s="22"/>
      <c r="G731" s="22"/>
      <c r="H731" s="22">
        <v>0</v>
      </c>
      <c r="I731" s="22"/>
      <c r="J731" s="22"/>
      <c r="K731" s="22"/>
      <c r="L731" s="22"/>
      <c r="M731" s="22"/>
      <c r="N731" s="22"/>
      <c r="O731" s="22"/>
      <c r="P731" s="22"/>
    </row>
    <row r="732" spans="1:16" customFormat="1" hidden="1" x14ac:dyDescent="0.35">
      <c r="A732" t="s">
        <v>634</v>
      </c>
      <c r="B732" t="s">
        <v>263</v>
      </c>
      <c r="C732" t="s">
        <v>296</v>
      </c>
      <c r="D732" t="s">
        <v>297</v>
      </c>
      <c r="E732">
        <f>SUM(Table112[[#This Row],[2026]:[2014]])</f>
        <v>0</v>
      </c>
      <c r="F732" s="22"/>
      <c r="G732" s="22"/>
      <c r="H732" s="22"/>
      <c r="I732" s="22"/>
      <c r="J732" s="22"/>
      <c r="K732" s="22"/>
      <c r="L732" s="22"/>
      <c r="M732" s="22"/>
      <c r="N732" s="22">
        <v>0</v>
      </c>
      <c r="O732" s="22"/>
      <c r="P732" s="22"/>
    </row>
    <row r="733" spans="1:16" customFormat="1" hidden="1" x14ac:dyDescent="0.35">
      <c r="A733" t="s">
        <v>634</v>
      </c>
      <c r="B733" t="s">
        <v>263</v>
      </c>
      <c r="C733" t="s">
        <v>936</v>
      </c>
      <c r="D733" t="s">
        <v>937</v>
      </c>
      <c r="E733">
        <f>SUM(Table112[[#This Row],[2026]:[2014]])</f>
        <v>0</v>
      </c>
      <c r="F733" s="22"/>
      <c r="G733" s="22"/>
      <c r="H733" s="22">
        <v>0</v>
      </c>
      <c r="I733" s="22"/>
      <c r="J733" s="22"/>
      <c r="K733" s="22"/>
      <c r="L733" s="22"/>
      <c r="M733" s="22"/>
      <c r="N733" s="22"/>
      <c r="O733" s="22">
        <v>0</v>
      </c>
      <c r="P733" s="22"/>
    </row>
    <row r="734" spans="1:16" customFormat="1" hidden="1" x14ac:dyDescent="0.35">
      <c r="A734" t="s">
        <v>634</v>
      </c>
      <c r="B734" t="s">
        <v>263</v>
      </c>
      <c r="C734" t="s">
        <v>938</v>
      </c>
      <c r="D734" t="s">
        <v>939</v>
      </c>
      <c r="E734">
        <f>SUM(Table112[[#This Row],[2026]:[2014]])</f>
        <v>1</v>
      </c>
      <c r="F734" s="22"/>
      <c r="G734" s="22"/>
      <c r="H734" s="22"/>
      <c r="I734" s="22"/>
      <c r="J734" s="22"/>
      <c r="K734" s="22"/>
      <c r="L734" s="22"/>
      <c r="M734" s="22">
        <v>1</v>
      </c>
      <c r="N734" s="22"/>
      <c r="O734" s="22"/>
      <c r="P734" s="22"/>
    </row>
    <row r="735" spans="1:16" customFormat="1" hidden="1" x14ac:dyDescent="0.35">
      <c r="A735" t="s">
        <v>634</v>
      </c>
      <c r="B735" t="s">
        <v>263</v>
      </c>
      <c r="C735" t="s">
        <v>940</v>
      </c>
      <c r="D735" t="s">
        <v>941</v>
      </c>
      <c r="E735">
        <f>SUM(Table112[[#This Row],[2026]:[2014]])</f>
        <v>1</v>
      </c>
      <c r="F735" s="22"/>
      <c r="G735" s="22"/>
      <c r="H735" s="22"/>
      <c r="I735" s="22"/>
      <c r="J735" s="22"/>
      <c r="K735" s="22"/>
      <c r="L735" s="22">
        <v>1</v>
      </c>
      <c r="M735" s="22"/>
      <c r="N735" s="22"/>
      <c r="O735" s="22"/>
      <c r="P735" s="22"/>
    </row>
    <row r="736" spans="1:16" customFormat="1" hidden="1" x14ac:dyDescent="0.35">
      <c r="A736" t="s">
        <v>634</v>
      </c>
      <c r="B736" t="s">
        <v>263</v>
      </c>
      <c r="C736" t="s">
        <v>942</v>
      </c>
      <c r="D736" t="s">
        <v>943</v>
      </c>
      <c r="E736">
        <f>SUM(Table112[[#This Row],[2026]:[2014]])</f>
        <v>4</v>
      </c>
      <c r="F736" s="22"/>
      <c r="G736" s="22"/>
      <c r="H736" s="22"/>
      <c r="I736" s="22">
        <v>4</v>
      </c>
      <c r="J736" s="22"/>
      <c r="K736" s="22"/>
      <c r="L736" s="22"/>
      <c r="M736" s="22"/>
      <c r="N736" s="22"/>
      <c r="O736" s="22"/>
      <c r="P736" s="22"/>
    </row>
    <row r="737" spans="1:16" customFormat="1" hidden="1" x14ac:dyDescent="0.35">
      <c r="A737" t="s">
        <v>634</v>
      </c>
      <c r="B737" t="s">
        <v>263</v>
      </c>
      <c r="C737" t="s">
        <v>944</v>
      </c>
      <c r="D737" t="s">
        <v>945</v>
      </c>
      <c r="E737">
        <f>SUM(Table112[[#This Row],[2026]:[2014]])</f>
        <v>1</v>
      </c>
      <c r="F737" s="22"/>
      <c r="G737" s="22"/>
      <c r="H737" s="22"/>
      <c r="I737" s="22"/>
      <c r="J737" s="22"/>
      <c r="K737" s="22">
        <v>1</v>
      </c>
      <c r="L737" s="22"/>
      <c r="M737" s="22"/>
      <c r="N737" s="22"/>
      <c r="O737" s="22"/>
      <c r="P737" s="22"/>
    </row>
    <row r="738" spans="1:16" customFormat="1" hidden="1" x14ac:dyDescent="0.35">
      <c r="A738" t="s">
        <v>634</v>
      </c>
      <c r="B738" t="s">
        <v>263</v>
      </c>
      <c r="C738" t="s">
        <v>430</v>
      </c>
      <c r="D738" t="s">
        <v>431</v>
      </c>
      <c r="E738">
        <f>SUM(Table112[[#This Row],[2026]:[2014]])</f>
        <v>69</v>
      </c>
      <c r="F738" s="22"/>
      <c r="G738" s="22"/>
      <c r="H738" s="22"/>
      <c r="I738" s="22"/>
      <c r="J738" s="22"/>
      <c r="K738" s="22"/>
      <c r="L738" s="22"/>
      <c r="M738" s="22">
        <v>-5</v>
      </c>
      <c r="N738" s="22">
        <v>19</v>
      </c>
      <c r="O738" s="22">
        <v>43</v>
      </c>
      <c r="P738" s="22">
        <v>12</v>
      </c>
    </row>
    <row r="739" spans="1:16" customFormat="1" hidden="1" x14ac:dyDescent="0.35">
      <c r="A739" t="s">
        <v>634</v>
      </c>
      <c r="B739" t="s">
        <v>263</v>
      </c>
      <c r="C739" t="s">
        <v>946</v>
      </c>
      <c r="D739" t="s">
        <v>947</v>
      </c>
      <c r="E739">
        <f>SUM(Table112[[#This Row],[2026]:[2014]])</f>
        <v>1</v>
      </c>
      <c r="F739" s="22"/>
      <c r="G739" s="22"/>
      <c r="H739" s="22"/>
      <c r="I739" s="22"/>
      <c r="J739" s="22"/>
      <c r="K739" s="22"/>
      <c r="L739" s="22"/>
      <c r="M739" s="22">
        <v>1</v>
      </c>
      <c r="N739" s="22"/>
      <c r="O739" s="22"/>
      <c r="P739" s="22"/>
    </row>
    <row r="740" spans="1:16" customFormat="1" hidden="1" x14ac:dyDescent="0.35">
      <c r="A740" t="s">
        <v>634</v>
      </c>
      <c r="B740" t="s">
        <v>263</v>
      </c>
      <c r="C740" t="s">
        <v>948</v>
      </c>
      <c r="D740" t="s">
        <v>949</v>
      </c>
      <c r="E740">
        <f>SUM(Table112[[#This Row],[2026]:[2014]])</f>
        <v>1</v>
      </c>
      <c r="F740" s="22"/>
      <c r="G740" s="22"/>
      <c r="H740" s="22"/>
      <c r="I740" s="22"/>
      <c r="J740" s="22">
        <v>1</v>
      </c>
      <c r="K740" s="22"/>
      <c r="L740" s="22"/>
      <c r="M740" s="22"/>
      <c r="N740" s="22"/>
      <c r="O740" s="22"/>
      <c r="P740" s="22"/>
    </row>
    <row r="741" spans="1:16" customFormat="1" hidden="1" x14ac:dyDescent="0.35">
      <c r="A741" t="s">
        <v>634</v>
      </c>
      <c r="B741" t="s">
        <v>263</v>
      </c>
      <c r="C741" t="s">
        <v>950</v>
      </c>
      <c r="D741" t="s">
        <v>951</v>
      </c>
      <c r="E741">
        <f>SUM(Table112[[#This Row],[2026]:[2014]])</f>
        <v>1</v>
      </c>
      <c r="F741" s="22"/>
      <c r="G741" s="22"/>
      <c r="H741" s="22"/>
      <c r="I741" s="22"/>
      <c r="J741" s="22"/>
      <c r="K741" s="22"/>
      <c r="L741" s="22"/>
      <c r="M741" s="22"/>
      <c r="N741" s="22"/>
      <c r="O741" s="22">
        <v>1</v>
      </c>
      <c r="P741" s="22"/>
    </row>
    <row r="742" spans="1:16" customFormat="1" hidden="1" x14ac:dyDescent="0.35">
      <c r="A742" t="s">
        <v>634</v>
      </c>
      <c r="B742" t="s">
        <v>263</v>
      </c>
      <c r="C742" t="s">
        <v>952</v>
      </c>
      <c r="D742" t="s">
        <v>953</v>
      </c>
      <c r="E742">
        <f>SUM(Table112[[#This Row],[2026]:[2014]])</f>
        <v>1</v>
      </c>
      <c r="F742" s="22"/>
      <c r="G742" s="22"/>
      <c r="H742" s="22"/>
      <c r="I742" s="22"/>
      <c r="J742" s="22"/>
      <c r="K742" s="22"/>
      <c r="L742" s="22"/>
      <c r="M742" s="22"/>
      <c r="N742" s="22">
        <v>-2</v>
      </c>
      <c r="O742" s="22">
        <v>1</v>
      </c>
      <c r="P742" s="22">
        <v>2</v>
      </c>
    </row>
    <row r="743" spans="1:16" customFormat="1" hidden="1" x14ac:dyDescent="0.35">
      <c r="A743" t="s">
        <v>634</v>
      </c>
      <c r="B743" t="s">
        <v>263</v>
      </c>
      <c r="C743" t="s">
        <v>432</v>
      </c>
      <c r="D743" t="s">
        <v>433</v>
      </c>
      <c r="E743">
        <f>SUM(Table112[[#This Row],[2026]:[2014]])</f>
        <v>1</v>
      </c>
      <c r="F743" s="22"/>
      <c r="G743" s="22"/>
      <c r="H743" s="22"/>
      <c r="I743" s="22"/>
      <c r="J743" s="22"/>
      <c r="K743" s="22"/>
      <c r="L743" s="22"/>
      <c r="M743" s="22"/>
      <c r="N743" s="22"/>
      <c r="O743" s="22">
        <v>1</v>
      </c>
      <c r="P743" s="22"/>
    </row>
    <row r="744" spans="1:16" customFormat="1" hidden="1" x14ac:dyDescent="0.35">
      <c r="A744" t="s">
        <v>634</v>
      </c>
      <c r="B744" t="s">
        <v>263</v>
      </c>
      <c r="C744" t="s">
        <v>954</v>
      </c>
      <c r="D744" t="s">
        <v>955</v>
      </c>
      <c r="E744">
        <f>SUM(Table112[[#This Row],[2026]:[2014]])</f>
        <v>2</v>
      </c>
      <c r="F744" s="22"/>
      <c r="G744" s="22"/>
      <c r="H744" s="22"/>
      <c r="I744" s="22"/>
      <c r="J744" s="22"/>
      <c r="K744" s="22"/>
      <c r="L744" s="22"/>
      <c r="M744" s="22"/>
      <c r="N744" s="22">
        <v>1</v>
      </c>
      <c r="O744" s="22">
        <v>1</v>
      </c>
      <c r="P744" s="22"/>
    </row>
    <row r="745" spans="1:16" customFormat="1" hidden="1" x14ac:dyDescent="0.35">
      <c r="A745" t="s">
        <v>634</v>
      </c>
      <c r="B745" t="s">
        <v>263</v>
      </c>
      <c r="C745" t="s">
        <v>412</v>
      </c>
      <c r="D745" t="s">
        <v>413</v>
      </c>
      <c r="E745">
        <f>SUM(Table112[[#This Row],[2026]:[2014]])</f>
        <v>1</v>
      </c>
      <c r="F745" s="22"/>
      <c r="G745" s="22"/>
      <c r="H745" s="22"/>
      <c r="I745" s="22"/>
      <c r="J745" s="22"/>
      <c r="K745" s="22">
        <v>1</v>
      </c>
      <c r="L745" s="22"/>
      <c r="M745" s="22"/>
      <c r="N745" s="22"/>
      <c r="O745" s="22"/>
      <c r="P745" s="22"/>
    </row>
    <row r="746" spans="1:16" customFormat="1" hidden="1" x14ac:dyDescent="0.35">
      <c r="A746" t="s">
        <v>634</v>
      </c>
      <c r="B746" t="s">
        <v>263</v>
      </c>
      <c r="C746" t="s">
        <v>956</v>
      </c>
      <c r="D746" t="s">
        <v>957</v>
      </c>
      <c r="E746">
        <f>SUM(Table112[[#This Row],[2026]:[2014]])</f>
        <v>1</v>
      </c>
      <c r="F746" s="22"/>
      <c r="G746" s="22"/>
      <c r="H746" s="22"/>
      <c r="I746" s="22"/>
      <c r="J746" s="22"/>
      <c r="K746" s="22"/>
      <c r="L746" s="22"/>
      <c r="M746" s="22"/>
      <c r="N746" s="22"/>
      <c r="O746" s="22">
        <v>1</v>
      </c>
      <c r="P746" s="22"/>
    </row>
    <row r="747" spans="1:16" customFormat="1" hidden="1" x14ac:dyDescent="0.35">
      <c r="A747" t="s">
        <v>634</v>
      </c>
      <c r="B747" t="s">
        <v>263</v>
      </c>
      <c r="C747" t="s">
        <v>958</v>
      </c>
      <c r="D747" t="s">
        <v>959</v>
      </c>
      <c r="E747">
        <f>SUM(Table112[[#This Row],[2026]:[2014]])</f>
        <v>1</v>
      </c>
      <c r="F747" s="22"/>
      <c r="G747" s="22"/>
      <c r="H747" s="22"/>
      <c r="I747" s="22"/>
      <c r="J747" s="22"/>
      <c r="K747" s="22"/>
      <c r="L747" s="22"/>
      <c r="M747" s="22"/>
      <c r="N747" s="22"/>
      <c r="O747" s="22">
        <v>1</v>
      </c>
      <c r="P747" s="22"/>
    </row>
    <row r="748" spans="1:16" customFormat="1" hidden="1" x14ac:dyDescent="0.35">
      <c r="A748" t="s">
        <v>634</v>
      </c>
      <c r="B748" t="s">
        <v>263</v>
      </c>
      <c r="C748" t="s">
        <v>414</v>
      </c>
      <c r="D748" t="s">
        <v>415</v>
      </c>
      <c r="E748">
        <f>SUM(Table112[[#This Row],[2026]:[2014]])</f>
        <v>8</v>
      </c>
      <c r="F748" s="22"/>
      <c r="G748" s="22"/>
      <c r="H748" s="22"/>
      <c r="I748" s="22"/>
      <c r="J748" s="22"/>
      <c r="K748" s="22"/>
      <c r="L748" s="22">
        <v>-1</v>
      </c>
      <c r="M748" s="22">
        <v>2</v>
      </c>
      <c r="N748" s="22">
        <v>1</v>
      </c>
      <c r="O748" s="22">
        <v>5</v>
      </c>
      <c r="P748" s="22">
        <v>1</v>
      </c>
    </row>
    <row r="749" spans="1:16" customFormat="1" hidden="1" x14ac:dyDescent="0.35">
      <c r="A749" t="s">
        <v>634</v>
      </c>
      <c r="B749" t="s">
        <v>263</v>
      </c>
      <c r="C749" t="s">
        <v>960</v>
      </c>
      <c r="D749" t="s">
        <v>961</v>
      </c>
      <c r="E749">
        <f>SUM(Table112[[#This Row],[2026]:[2014]])</f>
        <v>1</v>
      </c>
      <c r="F749" s="22"/>
      <c r="G749" s="22"/>
      <c r="H749" s="22"/>
      <c r="I749" s="22"/>
      <c r="J749" s="22"/>
      <c r="K749" s="22"/>
      <c r="L749" s="22"/>
      <c r="M749" s="22"/>
      <c r="N749" s="22"/>
      <c r="O749" s="22">
        <v>1</v>
      </c>
      <c r="P749" s="22"/>
    </row>
    <row r="750" spans="1:16" customFormat="1" hidden="1" x14ac:dyDescent="0.35">
      <c r="A750" t="s">
        <v>634</v>
      </c>
      <c r="B750" t="s">
        <v>263</v>
      </c>
      <c r="C750" t="s">
        <v>962</v>
      </c>
      <c r="D750" t="s">
        <v>963</v>
      </c>
      <c r="E750">
        <f>SUM(Table112[[#This Row],[2026]:[2014]])</f>
        <v>3</v>
      </c>
      <c r="F750" s="22"/>
      <c r="G750" s="22"/>
      <c r="H750" s="22">
        <v>3</v>
      </c>
      <c r="I750" s="22"/>
      <c r="J750" s="22"/>
      <c r="K750" s="22"/>
      <c r="L750" s="22"/>
      <c r="M750" s="22"/>
      <c r="N750" s="22"/>
      <c r="O750" s="22"/>
      <c r="P750" s="22"/>
    </row>
    <row r="751" spans="1:16" customFormat="1" hidden="1" x14ac:dyDescent="0.35">
      <c r="A751" t="s">
        <v>634</v>
      </c>
      <c r="B751" t="s">
        <v>263</v>
      </c>
      <c r="C751" t="s">
        <v>964</v>
      </c>
      <c r="D751" t="s">
        <v>965</v>
      </c>
      <c r="E751">
        <f>SUM(Table112[[#This Row],[2026]:[2014]])</f>
        <v>8</v>
      </c>
      <c r="F751" s="22"/>
      <c r="G751" s="22"/>
      <c r="H751" s="22"/>
      <c r="I751" s="22"/>
      <c r="J751" s="22"/>
      <c r="K751" s="22"/>
      <c r="L751" s="22">
        <v>3</v>
      </c>
      <c r="M751" s="22">
        <v>4</v>
      </c>
      <c r="N751" s="22"/>
      <c r="O751" s="22">
        <v>1</v>
      </c>
      <c r="P751" s="22"/>
    </row>
    <row r="752" spans="1:16" customFormat="1" hidden="1" x14ac:dyDescent="0.35">
      <c r="A752" t="s">
        <v>634</v>
      </c>
      <c r="B752" t="s">
        <v>263</v>
      </c>
      <c r="C752" t="s">
        <v>416</v>
      </c>
      <c r="D752" t="s">
        <v>417</v>
      </c>
      <c r="E752">
        <f>SUM(Table112[[#This Row],[2026]:[2014]])</f>
        <v>1</v>
      </c>
      <c r="F752" s="22"/>
      <c r="G752" s="22"/>
      <c r="H752" s="22"/>
      <c r="I752" s="22"/>
      <c r="J752" s="22"/>
      <c r="K752" s="22"/>
      <c r="L752" s="22">
        <v>1</v>
      </c>
      <c r="M752" s="22"/>
      <c r="N752" s="22">
        <v>-1</v>
      </c>
      <c r="O752" s="22">
        <v>1</v>
      </c>
      <c r="P752" s="22"/>
    </row>
    <row r="753" spans="1:18" customFormat="1" hidden="1" x14ac:dyDescent="0.35">
      <c r="A753" t="s">
        <v>634</v>
      </c>
      <c r="B753" t="s">
        <v>263</v>
      </c>
      <c r="C753" t="s">
        <v>418</v>
      </c>
      <c r="D753" t="s">
        <v>419</v>
      </c>
      <c r="E753">
        <f>SUM(Table112[[#This Row],[2026]:[2014]])</f>
        <v>2</v>
      </c>
      <c r="F753" s="22"/>
      <c r="G753" s="22"/>
      <c r="H753" s="22"/>
      <c r="I753" s="22"/>
      <c r="J753" s="22"/>
      <c r="K753" s="22"/>
      <c r="L753" s="22"/>
      <c r="M753" s="22">
        <v>1</v>
      </c>
      <c r="N753" s="22">
        <v>1</v>
      </c>
      <c r="O753" s="22"/>
      <c r="P753" s="22"/>
    </row>
    <row r="754" spans="1:18" customFormat="1" x14ac:dyDescent="0.35">
      <c r="A754" t="s">
        <v>966</v>
      </c>
      <c r="B754" t="s">
        <v>118</v>
      </c>
      <c r="C754" t="s">
        <v>677</v>
      </c>
      <c r="D754" t="s">
        <v>678</v>
      </c>
      <c r="E754">
        <f>SUM(Table112[[#This Row],[2026]:[2014]])</f>
        <v>1</v>
      </c>
      <c r="F754" s="12"/>
      <c r="G754" s="22"/>
      <c r="H754" s="22"/>
      <c r="I754" s="22"/>
      <c r="J754" s="22"/>
      <c r="K754" s="22"/>
      <c r="L754" s="22"/>
      <c r="M754" s="22"/>
      <c r="N754" s="22">
        <v>1</v>
      </c>
      <c r="O754" s="22"/>
      <c r="P754" s="22"/>
      <c r="Q754" s="22"/>
      <c r="R754" s="22"/>
    </row>
    <row r="755" spans="1:18" customFormat="1" x14ac:dyDescent="0.35">
      <c r="A755" t="s">
        <v>966</v>
      </c>
      <c r="B755" t="s">
        <v>118</v>
      </c>
      <c r="C755" t="s">
        <v>121</v>
      </c>
      <c r="D755" t="s">
        <v>122</v>
      </c>
      <c r="E755">
        <f>SUM(Table112[[#This Row],[2026]:[2014]])</f>
        <v>2</v>
      </c>
      <c r="F755" s="12"/>
      <c r="G755" s="22">
        <v>1</v>
      </c>
      <c r="H755" s="22"/>
      <c r="I755" s="22"/>
      <c r="J755" s="22">
        <v>1</v>
      </c>
      <c r="K755" s="22"/>
      <c r="L755" s="22"/>
      <c r="M755" s="22"/>
      <c r="N755" s="22"/>
      <c r="O755" s="22"/>
      <c r="P755" s="22"/>
      <c r="Q755" s="22"/>
      <c r="R755" s="22"/>
    </row>
    <row r="756" spans="1:18" customFormat="1" x14ac:dyDescent="0.35">
      <c r="A756" t="s">
        <v>966</v>
      </c>
      <c r="B756" t="s">
        <v>132</v>
      </c>
      <c r="C756" s="12" t="s">
        <v>116</v>
      </c>
      <c r="D756" t="s">
        <v>458</v>
      </c>
      <c r="E756">
        <f>SUM(Table112[[#This Row],[2026]:[2014]])</f>
        <v>1</v>
      </c>
      <c r="F756" s="12"/>
      <c r="G756" s="22"/>
      <c r="H756" s="22"/>
      <c r="I756" s="22"/>
      <c r="J756" s="22"/>
      <c r="K756" s="22"/>
      <c r="L756" s="22"/>
      <c r="M756" s="22"/>
      <c r="N756" s="22"/>
      <c r="O756" s="22"/>
      <c r="P756" s="22">
        <v>1</v>
      </c>
      <c r="Q756" s="22"/>
      <c r="R756" s="22"/>
    </row>
    <row r="757" spans="1:18" customFormat="1" x14ac:dyDescent="0.35">
      <c r="A757" t="s">
        <v>966</v>
      </c>
      <c r="B757" t="s">
        <v>137</v>
      </c>
      <c r="C757" s="12" t="s">
        <v>116</v>
      </c>
      <c r="D757" t="s">
        <v>139</v>
      </c>
      <c r="E757">
        <f>SUM(Table112[[#This Row],[2026]:[2014]])</f>
        <v>1</v>
      </c>
      <c r="F757" s="12"/>
      <c r="G757" s="22"/>
      <c r="H757" s="22">
        <v>-1</v>
      </c>
      <c r="I757" s="22"/>
      <c r="J757" s="22"/>
      <c r="K757" s="22"/>
      <c r="L757" s="22"/>
      <c r="M757" s="22"/>
      <c r="N757" s="22"/>
      <c r="O757" s="22"/>
      <c r="P757" s="22">
        <v>1</v>
      </c>
      <c r="Q757" s="22">
        <v>1</v>
      </c>
      <c r="R757" s="22"/>
    </row>
    <row r="758" spans="1:18" customFormat="1" x14ac:dyDescent="0.35">
      <c r="A758" t="s">
        <v>966</v>
      </c>
      <c r="B758" t="s">
        <v>137</v>
      </c>
      <c r="C758" s="12" t="s">
        <v>116</v>
      </c>
      <c r="D758" t="s">
        <v>141</v>
      </c>
      <c r="E758">
        <f>SUM(Table112[[#This Row],[2026]:[2014]])</f>
        <v>1</v>
      </c>
      <c r="F758" s="12"/>
      <c r="G758" s="22"/>
      <c r="H758" s="22">
        <v>1</v>
      </c>
      <c r="I758" s="22"/>
      <c r="J758" s="22"/>
      <c r="K758" s="22"/>
      <c r="L758" s="22"/>
      <c r="M758" s="22"/>
      <c r="N758" s="22"/>
      <c r="O758" s="22"/>
      <c r="P758" s="22"/>
      <c r="Q758" s="22"/>
      <c r="R758" s="22"/>
    </row>
    <row r="759" spans="1:18" customFormat="1" x14ac:dyDescent="0.35">
      <c r="A759" t="s">
        <v>966</v>
      </c>
      <c r="B759" t="s">
        <v>184</v>
      </c>
      <c r="C759" s="12" t="s">
        <v>116</v>
      </c>
      <c r="D759" t="s">
        <v>185</v>
      </c>
      <c r="E759">
        <f>SUM(Table112[[#This Row],[2026]:[2014]])</f>
        <v>-2</v>
      </c>
      <c r="F759" s="12"/>
      <c r="G759" s="22"/>
      <c r="H759" s="22">
        <v>-1</v>
      </c>
      <c r="I759" s="22"/>
      <c r="J759" s="22">
        <v>-1</v>
      </c>
      <c r="K759" s="22"/>
      <c r="L759" s="22"/>
      <c r="M759" s="22"/>
      <c r="N759" s="22">
        <v>-1</v>
      </c>
      <c r="O759" s="22"/>
      <c r="P759" s="22">
        <v>1</v>
      </c>
      <c r="Q759" s="22"/>
      <c r="R759" s="22"/>
    </row>
    <row r="760" spans="1:18" customFormat="1" x14ac:dyDescent="0.35">
      <c r="A760" t="s">
        <v>966</v>
      </c>
      <c r="B760" t="s">
        <v>186</v>
      </c>
      <c r="C760" t="s">
        <v>967</v>
      </c>
      <c r="D760" t="s">
        <v>968</v>
      </c>
      <c r="E760">
        <f>SUM(Table112[[#This Row],[2026]:[2014]])</f>
        <v>8</v>
      </c>
      <c r="F760" s="1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>
        <v>8</v>
      </c>
    </row>
    <row r="761" spans="1:18" customFormat="1" x14ac:dyDescent="0.35">
      <c r="A761" t="s">
        <v>966</v>
      </c>
      <c r="B761" t="s">
        <v>186</v>
      </c>
      <c r="C761" t="s">
        <v>969</v>
      </c>
      <c r="D761" t="s">
        <v>970</v>
      </c>
      <c r="E761">
        <f>SUM(Table112[[#This Row],[2026]:[2014]])</f>
        <v>1</v>
      </c>
      <c r="F761" s="12"/>
      <c r="G761" s="22"/>
      <c r="H761" s="22"/>
      <c r="I761" s="22"/>
      <c r="J761" s="22"/>
      <c r="K761" s="22"/>
      <c r="L761" s="22"/>
      <c r="M761" s="22"/>
      <c r="N761" s="22"/>
      <c r="O761" s="22"/>
      <c r="P761" s="22">
        <v>1</v>
      </c>
      <c r="Q761" s="22"/>
      <c r="R761" s="22"/>
    </row>
    <row r="762" spans="1:18" customFormat="1" x14ac:dyDescent="0.35">
      <c r="A762" t="s">
        <v>966</v>
      </c>
      <c r="B762" t="s">
        <v>186</v>
      </c>
      <c r="C762" t="s">
        <v>553</v>
      </c>
      <c r="D762" t="s">
        <v>554</v>
      </c>
      <c r="E762">
        <f>SUM(Table112[[#This Row],[2026]:[2014]])</f>
        <v>1</v>
      </c>
      <c r="F762" s="12"/>
      <c r="G762" s="22"/>
      <c r="H762" s="22"/>
      <c r="I762" s="22"/>
      <c r="J762" s="22"/>
      <c r="K762" s="22"/>
      <c r="L762" s="22"/>
      <c r="M762" s="22"/>
      <c r="N762" s="22"/>
      <c r="O762" s="22">
        <v>-1</v>
      </c>
      <c r="P762" s="22">
        <v>2</v>
      </c>
      <c r="Q762" s="22"/>
      <c r="R762" s="22"/>
    </row>
    <row r="763" spans="1:18" customFormat="1" x14ac:dyDescent="0.35">
      <c r="A763" t="s">
        <v>966</v>
      </c>
      <c r="B763" t="s">
        <v>186</v>
      </c>
      <c r="C763" t="s">
        <v>366</v>
      </c>
      <c r="D763" t="s">
        <v>367</v>
      </c>
      <c r="E763">
        <f>SUM(Table112[[#This Row],[2026]:[2014]])</f>
        <v>7</v>
      </c>
      <c r="F763" s="12"/>
      <c r="G763" s="22"/>
      <c r="H763" s="22"/>
      <c r="I763" s="22">
        <v>1</v>
      </c>
      <c r="J763" s="22"/>
      <c r="K763" s="22"/>
      <c r="L763" s="22">
        <v>2</v>
      </c>
      <c r="M763" s="22">
        <v>2</v>
      </c>
      <c r="N763" s="22"/>
      <c r="O763" s="22"/>
      <c r="P763" s="22">
        <v>1</v>
      </c>
      <c r="Q763" s="22"/>
      <c r="R763" s="22">
        <v>1</v>
      </c>
    </row>
    <row r="764" spans="1:18" customFormat="1" x14ac:dyDescent="0.35">
      <c r="A764" t="s">
        <v>966</v>
      </c>
      <c r="B764" t="s">
        <v>191</v>
      </c>
      <c r="C764" t="s">
        <v>971</v>
      </c>
      <c r="D764" t="s">
        <v>972</v>
      </c>
      <c r="E764">
        <f>SUM(Table112[[#This Row],[2026]:[2014]])</f>
        <v>1</v>
      </c>
      <c r="F764" s="1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>
        <v>1</v>
      </c>
    </row>
    <row r="765" spans="1:18" customFormat="1" x14ac:dyDescent="0.35">
      <c r="A765" t="s">
        <v>966</v>
      </c>
      <c r="B765" t="s">
        <v>194</v>
      </c>
      <c r="C765" s="12" t="s">
        <v>116</v>
      </c>
      <c r="D765" t="s">
        <v>197</v>
      </c>
      <c r="E765">
        <f>SUM(Table112[[#This Row],[2026]:[2014]])</f>
        <v>2</v>
      </c>
      <c r="F765" s="12"/>
      <c r="G765" s="22"/>
      <c r="H765" s="22"/>
      <c r="I765" s="22"/>
      <c r="J765" s="22"/>
      <c r="K765" s="22">
        <v>1</v>
      </c>
      <c r="L765" s="22"/>
      <c r="M765" s="22"/>
      <c r="N765" s="22"/>
      <c r="O765" s="22">
        <v>1</v>
      </c>
      <c r="P765" s="22"/>
      <c r="Q765" s="22"/>
      <c r="R765" s="22"/>
    </row>
    <row r="766" spans="1:18" customFormat="1" x14ac:dyDescent="0.35">
      <c r="A766" t="s">
        <v>966</v>
      </c>
      <c r="B766" t="s">
        <v>194</v>
      </c>
      <c r="C766" s="12" t="s">
        <v>116</v>
      </c>
      <c r="D766" t="s">
        <v>198</v>
      </c>
      <c r="E766">
        <f>SUM(Table112[[#This Row],[2026]:[2014]])</f>
        <v>1</v>
      </c>
      <c r="F766" s="12"/>
      <c r="G766" s="22"/>
      <c r="H766" s="22"/>
      <c r="I766" s="22"/>
      <c r="J766" s="22">
        <v>1</v>
      </c>
      <c r="K766" s="22"/>
      <c r="L766" s="22"/>
      <c r="M766" s="22"/>
      <c r="N766" s="22"/>
      <c r="O766" s="22"/>
      <c r="P766" s="22"/>
      <c r="Q766" s="22"/>
      <c r="R766" s="22"/>
    </row>
    <row r="767" spans="1:18" customFormat="1" x14ac:dyDescent="0.35">
      <c r="A767" t="s">
        <v>966</v>
      </c>
      <c r="B767" t="s">
        <v>194</v>
      </c>
      <c r="C767" s="12" t="s">
        <v>116</v>
      </c>
      <c r="D767" t="s">
        <v>381</v>
      </c>
      <c r="E767">
        <f>SUM(Table112[[#This Row],[2026]:[2014]])</f>
        <v>1</v>
      </c>
      <c r="F767" s="12"/>
      <c r="G767" s="22"/>
      <c r="H767" s="22"/>
      <c r="I767" s="22"/>
      <c r="J767" s="22">
        <v>1</v>
      </c>
      <c r="K767" s="22"/>
      <c r="L767" s="22"/>
      <c r="M767" s="22"/>
      <c r="N767" s="22"/>
      <c r="O767" s="22"/>
      <c r="P767" s="22"/>
      <c r="Q767" s="22"/>
      <c r="R767" s="22"/>
    </row>
    <row r="768" spans="1:18" customFormat="1" x14ac:dyDescent="0.35">
      <c r="A768" t="s">
        <v>966</v>
      </c>
      <c r="B768" t="s">
        <v>212</v>
      </c>
      <c r="C768" t="s">
        <v>575</v>
      </c>
      <c r="D768" t="s">
        <v>576</v>
      </c>
      <c r="E768">
        <f>SUM(Table112[[#This Row],[2026]:[2014]])</f>
        <v>3</v>
      </c>
      <c r="F768" s="1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>
        <v>3</v>
      </c>
      <c r="R768" s="22"/>
    </row>
    <row r="769" spans="1:18" customFormat="1" x14ac:dyDescent="0.35">
      <c r="A769" t="s">
        <v>966</v>
      </c>
      <c r="B769" t="s">
        <v>212</v>
      </c>
      <c r="C769" t="s">
        <v>973</v>
      </c>
      <c r="D769" t="s">
        <v>974</v>
      </c>
      <c r="E769">
        <f>SUM(Table112[[#This Row],[2026]:[2014]])</f>
        <v>1</v>
      </c>
      <c r="F769" s="1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>
        <v>1</v>
      </c>
    </row>
    <row r="770" spans="1:18" customFormat="1" x14ac:dyDescent="0.35">
      <c r="A770" t="s">
        <v>966</v>
      </c>
      <c r="B770" t="s">
        <v>230</v>
      </c>
      <c r="C770" t="s">
        <v>233</v>
      </c>
      <c r="D770" t="s">
        <v>234</v>
      </c>
      <c r="E770">
        <f>SUM(Table112[[#This Row],[2026]:[2014]])</f>
        <v>1</v>
      </c>
      <c r="F770" s="12"/>
      <c r="G770" s="22"/>
      <c r="H770" s="22"/>
      <c r="I770" s="22"/>
      <c r="J770" s="22"/>
      <c r="K770" s="22">
        <v>1</v>
      </c>
      <c r="L770" s="22"/>
      <c r="M770" s="22"/>
      <c r="N770" s="22"/>
      <c r="O770" s="22"/>
      <c r="P770" s="22"/>
      <c r="Q770" s="22"/>
      <c r="R770" s="22"/>
    </row>
    <row r="771" spans="1:18" customFormat="1" x14ac:dyDescent="0.35">
      <c r="A771" t="s">
        <v>966</v>
      </c>
      <c r="B771" t="s">
        <v>230</v>
      </c>
      <c r="C771" t="s">
        <v>487</v>
      </c>
      <c r="D771" t="s">
        <v>488</v>
      </c>
      <c r="E771">
        <f>SUM(Table112[[#This Row],[2026]:[2014]])</f>
        <v>2</v>
      </c>
      <c r="F771" s="12"/>
      <c r="G771" s="22"/>
      <c r="H771" s="22"/>
      <c r="I771" s="22"/>
      <c r="J771" s="22"/>
      <c r="K771" s="22"/>
      <c r="L771" s="22"/>
      <c r="M771" s="22"/>
      <c r="N771" s="22"/>
      <c r="O771" s="22"/>
      <c r="P771" s="22">
        <v>1</v>
      </c>
      <c r="Q771" s="22"/>
      <c r="R771" s="22">
        <v>1</v>
      </c>
    </row>
    <row r="772" spans="1:18" customFormat="1" x14ac:dyDescent="0.35">
      <c r="A772" t="s">
        <v>966</v>
      </c>
      <c r="B772" t="s">
        <v>246</v>
      </c>
      <c r="C772" t="s">
        <v>247</v>
      </c>
      <c r="D772" t="s">
        <v>248</v>
      </c>
      <c r="E772">
        <f>SUM(Table112[[#This Row],[2026]:[2014]])</f>
        <v>1</v>
      </c>
      <c r="F772" s="12"/>
      <c r="G772" s="22"/>
      <c r="H772" s="22"/>
      <c r="I772" s="22"/>
      <c r="J772" s="22">
        <v>1</v>
      </c>
      <c r="K772" s="22"/>
      <c r="L772" s="22"/>
      <c r="M772" s="22"/>
      <c r="N772" s="22"/>
      <c r="O772" s="22"/>
      <c r="P772" s="22"/>
      <c r="Q772" s="22"/>
      <c r="R772" s="22"/>
    </row>
    <row r="773" spans="1:18" customFormat="1" x14ac:dyDescent="0.35">
      <c r="A773" t="s">
        <v>966</v>
      </c>
      <c r="B773" t="s">
        <v>263</v>
      </c>
      <c r="C773" s="12" t="s">
        <v>116</v>
      </c>
      <c r="D773" t="s">
        <v>264</v>
      </c>
      <c r="E773">
        <f>SUM(Table112[[#This Row],[2026]:[2014]])</f>
        <v>21</v>
      </c>
      <c r="F773" s="12"/>
      <c r="G773" s="22"/>
      <c r="H773" s="22">
        <v>1</v>
      </c>
      <c r="I773" s="22">
        <v>1</v>
      </c>
      <c r="J773" s="22"/>
      <c r="K773" s="22">
        <v>2</v>
      </c>
      <c r="L773" s="22">
        <v>2</v>
      </c>
      <c r="M773" s="22">
        <v>0</v>
      </c>
      <c r="N773" s="22">
        <v>2</v>
      </c>
      <c r="O773" s="22">
        <v>1</v>
      </c>
      <c r="P773" s="22">
        <v>4</v>
      </c>
      <c r="Q773" s="22">
        <v>3</v>
      </c>
      <c r="R773" s="22">
        <v>5</v>
      </c>
    </row>
    <row r="774" spans="1:18" customFormat="1" x14ac:dyDescent="0.35">
      <c r="A774" t="s">
        <v>966</v>
      </c>
      <c r="B774" t="s">
        <v>263</v>
      </c>
      <c r="C774" s="12" t="s">
        <v>116</v>
      </c>
      <c r="D774" t="s">
        <v>595</v>
      </c>
      <c r="E774">
        <f>SUM(Table112[[#This Row],[2026]:[2014]])</f>
        <v>2</v>
      </c>
      <c r="F774" s="1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>
        <v>2</v>
      </c>
    </row>
    <row r="775" spans="1:18" customFormat="1" x14ac:dyDescent="0.35">
      <c r="A775" t="s">
        <v>966</v>
      </c>
      <c r="B775" t="s">
        <v>263</v>
      </c>
      <c r="C775" t="s">
        <v>266</v>
      </c>
      <c r="D775" t="s">
        <v>267</v>
      </c>
      <c r="E775">
        <f>SUM(Table112[[#This Row],[2026]:[2014]])</f>
        <v>21</v>
      </c>
      <c r="F775" s="12"/>
      <c r="G775" s="22"/>
      <c r="H775" s="22"/>
      <c r="I775" s="22">
        <v>1</v>
      </c>
      <c r="J775" s="22">
        <v>2</v>
      </c>
      <c r="K775" s="22">
        <v>4</v>
      </c>
      <c r="L775" s="22">
        <v>1</v>
      </c>
      <c r="M775" s="22">
        <v>1</v>
      </c>
      <c r="N775" s="22"/>
      <c r="O775" s="22">
        <v>6</v>
      </c>
      <c r="P775" s="22">
        <v>5</v>
      </c>
      <c r="Q775" s="22">
        <v>1</v>
      </c>
      <c r="R775" s="22"/>
    </row>
    <row r="776" spans="1:18" customFormat="1" x14ac:dyDescent="0.35">
      <c r="A776" t="s">
        <v>966</v>
      </c>
      <c r="B776" t="s">
        <v>263</v>
      </c>
      <c r="C776" t="s">
        <v>441</v>
      </c>
      <c r="D776" t="s">
        <v>442</v>
      </c>
      <c r="E776">
        <f>SUM(Table112[[#This Row],[2026]:[2014]])</f>
        <v>2</v>
      </c>
      <c r="F776" s="12"/>
      <c r="G776" s="22"/>
      <c r="H776" s="22"/>
      <c r="I776" s="22"/>
      <c r="J776" s="22"/>
      <c r="K776" s="22"/>
      <c r="L776" s="22">
        <v>2</v>
      </c>
      <c r="M776" s="22"/>
      <c r="N776" s="22"/>
      <c r="O776" s="22"/>
      <c r="P776" s="22"/>
      <c r="Q776" s="22"/>
      <c r="R776" s="22"/>
    </row>
    <row r="777" spans="1:18" customFormat="1" x14ac:dyDescent="0.35">
      <c r="A777" t="s">
        <v>966</v>
      </c>
      <c r="B777" t="s">
        <v>263</v>
      </c>
      <c r="C777" t="s">
        <v>268</v>
      </c>
      <c r="D777" t="s">
        <v>269</v>
      </c>
      <c r="E777">
        <f>SUM(Table112[[#This Row],[2026]:[2014]])</f>
        <v>2</v>
      </c>
      <c r="F777" s="12"/>
      <c r="G777" s="22"/>
      <c r="H777" s="22"/>
      <c r="I777" s="22"/>
      <c r="J777" s="22"/>
      <c r="K777" s="22">
        <v>1</v>
      </c>
      <c r="L777" s="22">
        <v>1</v>
      </c>
      <c r="M777" s="22"/>
      <c r="N777" s="22"/>
      <c r="O777" s="22"/>
      <c r="P777" s="22"/>
      <c r="Q777" s="22"/>
      <c r="R777" s="22"/>
    </row>
    <row r="778" spans="1:18" customFormat="1" x14ac:dyDescent="0.35">
      <c r="A778" t="s">
        <v>966</v>
      </c>
      <c r="B778" t="s">
        <v>263</v>
      </c>
      <c r="C778" t="s">
        <v>489</v>
      </c>
      <c r="D778" t="s">
        <v>490</v>
      </c>
      <c r="E778">
        <f>SUM(Table112[[#This Row],[2026]:[2014]])</f>
        <v>2</v>
      </c>
      <c r="F778" s="12"/>
      <c r="G778" s="22"/>
      <c r="H778" s="22"/>
      <c r="I778" s="22"/>
      <c r="J778" s="22"/>
      <c r="K778" s="22"/>
      <c r="L778" s="22"/>
      <c r="M778" s="22"/>
      <c r="N778" s="22"/>
      <c r="O778" s="22">
        <v>1</v>
      </c>
      <c r="P778" s="22"/>
      <c r="Q778" s="22">
        <v>1</v>
      </c>
      <c r="R778" s="22"/>
    </row>
    <row r="779" spans="1:18" customFormat="1" x14ac:dyDescent="0.35">
      <c r="A779" t="s">
        <v>966</v>
      </c>
      <c r="B779" t="s">
        <v>263</v>
      </c>
      <c r="C779" t="s">
        <v>632</v>
      </c>
      <c r="D779" t="s">
        <v>633</v>
      </c>
      <c r="E779">
        <f>SUM(Table112[[#This Row],[2026]:[2014]])</f>
        <v>5</v>
      </c>
      <c r="F779" s="12"/>
      <c r="G779" s="22"/>
      <c r="H779" s="22"/>
      <c r="I779" s="22"/>
      <c r="J779" s="22"/>
      <c r="K779" s="22"/>
      <c r="L779" s="22"/>
      <c r="M779" s="22"/>
      <c r="N779" s="22"/>
      <c r="O779" s="22">
        <v>5</v>
      </c>
      <c r="P779" s="22"/>
      <c r="Q779" s="22"/>
      <c r="R779" s="22"/>
    </row>
    <row r="780" spans="1:18" customFormat="1" x14ac:dyDescent="0.35">
      <c r="A780" t="s">
        <v>966</v>
      </c>
      <c r="B780" t="s">
        <v>263</v>
      </c>
      <c r="C780" t="s">
        <v>975</v>
      </c>
      <c r="D780" t="s">
        <v>976</v>
      </c>
      <c r="E780">
        <f>SUM(Table112[[#This Row],[2026]:[2014]])</f>
        <v>1</v>
      </c>
      <c r="F780" s="1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>
        <v>1</v>
      </c>
    </row>
    <row r="781" spans="1:18" customFormat="1" x14ac:dyDescent="0.35">
      <c r="A781" t="s">
        <v>966</v>
      </c>
      <c r="B781" t="s">
        <v>263</v>
      </c>
      <c r="C781" t="s">
        <v>282</v>
      </c>
      <c r="D781" t="s">
        <v>283</v>
      </c>
      <c r="E781">
        <f>SUM(Table112[[#This Row],[2026]:[2014]])</f>
        <v>10</v>
      </c>
      <c r="F781" s="12"/>
      <c r="G781" s="22"/>
      <c r="H781" s="22"/>
      <c r="I781" s="22"/>
      <c r="J781" s="22"/>
      <c r="K781" s="22">
        <v>1</v>
      </c>
      <c r="L781" s="22">
        <v>1</v>
      </c>
      <c r="M781" s="22">
        <v>1</v>
      </c>
      <c r="N781" s="22"/>
      <c r="O781" s="22">
        <v>4</v>
      </c>
      <c r="P781" s="22">
        <v>2</v>
      </c>
      <c r="Q781" s="22">
        <v>1</v>
      </c>
      <c r="R781" s="22"/>
    </row>
    <row r="782" spans="1:18" customFormat="1" x14ac:dyDescent="0.35">
      <c r="A782" t="s">
        <v>966</v>
      </c>
      <c r="B782" t="s">
        <v>263</v>
      </c>
      <c r="C782" t="s">
        <v>977</v>
      </c>
      <c r="D782" t="s">
        <v>978</v>
      </c>
      <c r="E782">
        <f>SUM(Table112[[#This Row],[2026]:[2014]])</f>
        <v>2</v>
      </c>
      <c r="F782" s="12"/>
      <c r="G782" s="22">
        <v>1</v>
      </c>
      <c r="H782" s="22"/>
      <c r="I782" s="22">
        <v>1</v>
      </c>
      <c r="J782" s="22"/>
      <c r="K782" s="22"/>
      <c r="L782" s="22"/>
      <c r="M782" s="22"/>
      <c r="N782" s="22"/>
      <c r="O782" s="22"/>
      <c r="P782" s="22"/>
      <c r="Q782" s="22"/>
      <c r="R782" s="22"/>
    </row>
    <row r="783" spans="1:18" customFormat="1" x14ac:dyDescent="0.35">
      <c r="A783" t="s">
        <v>966</v>
      </c>
      <c r="B783" t="s">
        <v>263</v>
      </c>
      <c r="C783" t="s">
        <v>426</v>
      </c>
      <c r="D783" t="s">
        <v>427</v>
      </c>
      <c r="E783">
        <f>SUM(Table112[[#This Row],[2026]:[2014]])</f>
        <v>1</v>
      </c>
      <c r="F783" s="12"/>
      <c r="G783" s="22"/>
      <c r="H783" s="22"/>
      <c r="I783" s="22"/>
      <c r="J783" s="22"/>
      <c r="K783" s="22"/>
      <c r="L783" s="22"/>
      <c r="M783" s="22"/>
      <c r="N783" s="22"/>
      <c r="O783" s="22">
        <v>1</v>
      </c>
      <c r="P783" s="22"/>
      <c r="Q783" s="22"/>
      <c r="R783" s="22"/>
    </row>
    <row r="784" spans="1:18" customFormat="1" x14ac:dyDescent="0.35">
      <c r="A784" t="s">
        <v>966</v>
      </c>
      <c r="B784" t="s">
        <v>263</v>
      </c>
      <c r="C784" t="s">
        <v>290</v>
      </c>
      <c r="D784" t="s">
        <v>291</v>
      </c>
      <c r="E784">
        <f>SUM(Table112[[#This Row],[2026]:[2014]])</f>
        <v>8</v>
      </c>
      <c r="F784" s="12"/>
      <c r="G784" s="22"/>
      <c r="H784" s="22">
        <v>1</v>
      </c>
      <c r="I784" s="22"/>
      <c r="J784" s="22"/>
      <c r="K784" s="22">
        <v>2</v>
      </c>
      <c r="L784" s="22"/>
      <c r="M784" s="22"/>
      <c r="N784" s="22"/>
      <c r="O784" s="22">
        <v>2</v>
      </c>
      <c r="P784" s="22">
        <v>2</v>
      </c>
      <c r="Q784" s="22">
        <v>1</v>
      </c>
      <c r="R784" s="22"/>
    </row>
    <row r="785" spans="1:18" customFormat="1" x14ac:dyDescent="0.35">
      <c r="A785" t="s">
        <v>966</v>
      </c>
      <c r="B785" t="s">
        <v>263</v>
      </c>
      <c r="C785" t="s">
        <v>292</v>
      </c>
      <c r="D785" t="s">
        <v>293</v>
      </c>
      <c r="E785">
        <f>SUM(Table112[[#This Row],[2026]:[2014]])</f>
        <v>4</v>
      </c>
      <c r="F785" s="12"/>
      <c r="G785" s="22"/>
      <c r="H785" s="22"/>
      <c r="I785" s="22">
        <v>1</v>
      </c>
      <c r="J785" s="22"/>
      <c r="K785" s="22"/>
      <c r="L785" s="22">
        <v>1</v>
      </c>
      <c r="M785" s="22"/>
      <c r="N785" s="22"/>
      <c r="O785" s="22">
        <v>1</v>
      </c>
      <c r="P785" s="22">
        <v>1</v>
      </c>
      <c r="Q785" s="22"/>
      <c r="R785" s="22"/>
    </row>
    <row r="786" spans="1:18" customFormat="1" x14ac:dyDescent="0.35">
      <c r="A786" t="s">
        <v>966</v>
      </c>
      <c r="B786" t="s">
        <v>263</v>
      </c>
      <c r="C786" t="s">
        <v>979</v>
      </c>
      <c r="D786" t="s">
        <v>980</v>
      </c>
      <c r="E786">
        <f>SUM(Table112[[#This Row],[2026]:[2014]])</f>
        <v>1</v>
      </c>
      <c r="F786" s="12"/>
      <c r="G786" s="22"/>
      <c r="H786" s="22"/>
      <c r="I786" s="22"/>
      <c r="J786" s="22"/>
      <c r="K786" s="22">
        <v>1</v>
      </c>
      <c r="L786" s="22"/>
      <c r="M786" s="22"/>
      <c r="N786" s="22"/>
      <c r="O786" s="22"/>
      <c r="P786" s="22"/>
      <c r="Q786" s="22"/>
      <c r="R786" s="22"/>
    </row>
    <row r="787" spans="1:18" customFormat="1" x14ac:dyDescent="0.35">
      <c r="A787" t="s">
        <v>966</v>
      </c>
      <c r="B787" t="s">
        <v>263</v>
      </c>
      <c r="C787" t="s">
        <v>430</v>
      </c>
      <c r="D787" t="s">
        <v>431</v>
      </c>
      <c r="E787">
        <f>SUM(Table112[[#This Row],[2026]:[2014]])</f>
        <v>1</v>
      </c>
      <c r="F787" s="12"/>
      <c r="G787" s="22"/>
      <c r="H787" s="22"/>
      <c r="I787" s="22"/>
      <c r="J787" s="22"/>
      <c r="K787" s="22"/>
      <c r="L787" s="22"/>
      <c r="M787" s="22"/>
      <c r="N787" s="22"/>
      <c r="O787" s="22"/>
      <c r="P787" s="22">
        <v>1</v>
      </c>
      <c r="Q787" s="22"/>
      <c r="R787" s="22"/>
    </row>
    <row r="788" spans="1:18" customFormat="1" x14ac:dyDescent="0.35">
      <c r="A788" t="s">
        <v>966</v>
      </c>
      <c r="B788" t="s">
        <v>263</v>
      </c>
      <c r="C788" t="s">
        <v>408</v>
      </c>
      <c r="D788" t="s">
        <v>409</v>
      </c>
      <c r="E788">
        <f>SUM(Table112[[#This Row],[2026]:[2014]])</f>
        <v>1</v>
      </c>
      <c r="F788" s="12"/>
      <c r="G788" s="22">
        <v>1</v>
      </c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</row>
    <row r="789" spans="1:18" customFormat="1" x14ac:dyDescent="0.35">
      <c r="A789" t="s">
        <v>966</v>
      </c>
      <c r="B789" t="s">
        <v>263</v>
      </c>
      <c r="C789" t="s">
        <v>432</v>
      </c>
      <c r="D789" t="s">
        <v>433</v>
      </c>
      <c r="E789">
        <f>SUM(Table112[[#This Row],[2026]:[2014]])</f>
        <v>1</v>
      </c>
      <c r="F789" s="12"/>
      <c r="G789" s="22"/>
      <c r="H789" s="22"/>
      <c r="I789" s="22"/>
      <c r="J789" s="22"/>
      <c r="K789" s="22"/>
      <c r="L789" s="22"/>
      <c r="M789" s="22"/>
      <c r="N789" s="22"/>
      <c r="O789" s="22"/>
      <c r="P789" s="22">
        <v>1</v>
      </c>
      <c r="Q789" s="22"/>
      <c r="R789" s="22"/>
    </row>
    <row r="790" spans="1:18" customFormat="1" x14ac:dyDescent="0.35">
      <c r="A790" t="s">
        <v>966</v>
      </c>
      <c r="B790" t="s">
        <v>263</v>
      </c>
      <c r="C790" t="s">
        <v>418</v>
      </c>
      <c r="D790" t="s">
        <v>419</v>
      </c>
      <c r="E790">
        <f>SUM(Table112[[#This Row],[2026]:[2014]])</f>
        <v>0</v>
      </c>
      <c r="F790" s="1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>
        <v>0</v>
      </c>
    </row>
    <row r="791" spans="1:18" customFormat="1" x14ac:dyDescent="0.35">
      <c r="A791" t="s">
        <v>966</v>
      </c>
      <c r="B791" t="s">
        <v>263</v>
      </c>
      <c r="C791" t="s">
        <v>513</v>
      </c>
      <c r="D791" t="s">
        <v>514</v>
      </c>
      <c r="E791">
        <f>SUM(Table112[[#This Row],[2026]:[2014]])</f>
        <v>12</v>
      </c>
      <c r="F791" s="1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>
        <v>5</v>
      </c>
      <c r="R791" s="22">
        <v>7</v>
      </c>
    </row>
    <row r="792" spans="1:18" customFormat="1" hidden="1" x14ac:dyDescent="0.35">
      <c r="A792" t="s">
        <v>981</v>
      </c>
      <c r="B792" t="s">
        <v>156</v>
      </c>
      <c r="C792" t="s">
        <v>982</v>
      </c>
      <c r="D792" t="s">
        <v>983</v>
      </c>
      <c r="E792">
        <f>SUM(Table112[[#This Row],[2026]:[2014]])</f>
        <v>1</v>
      </c>
      <c r="F792" s="22">
        <v>1</v>
      </c>
    </row>
    <row r="793" spans="1:18" customFormat="1" hidden="1" x14ac:dyDescent="0.35">
      <c r="A793" t="s">
        <v>981</v>
      </c>
      <c r="B793" t="s">
        <v>191</v>
      </c>
      <c r="C793" t="s">
        <v>192</v>
      </c>
      <c r="D793" t="s">
        <v>193</v>
      </c>
      <c r="E793">
        <f>SUM(Table112[[#This Row],[2026]:[2014]])</f>
        <v>2</v>
      </c>
      <c r="F793" s="22">
        <v>2</v>
      </c>
    </row>
    <row r="794" spans="1:18" customFormat="1" hidden="1" x14ac:dyDescent="0.35">
      <c r="A794" t="s">
        <v>981</v>
      </c>
      <c r="B794" t="s">
        <v>235</v>
      </c>
      <c r="C794" t="s">
        <v>236</v>
      </c>
      <c r="D794" t="s">
        <v>237</v>
      </c>
      <c r="E794">
        <f>SUM(Table112[[#This Row],[2026]:[2014]])</f>
        <v>3</v>
      </c>
      <c r="F794" s="22">
        <v>3</v>
      </c>
    </row>
    <row r="795" spans="1:18" customFormat="1" hidden="1" x14ac:dyDescent="0.35">
      <c r="A795" t="s">
        <v>981</v>
      </c>
      <c r="B795" t="s">
        <v>246</v>
      </c>
      <c r="C795" t="s">
        <v>251</v>
      </c>
      <c r="D795" t="s">
        <v>252</v>
      </c>
      <c r="E795">
        <f>SUM(Table112[[#This Row],[2026]:[2014]])</f>
        <v>5</v>
      </c>
      <c r="F795" s="22">
        <v>5</v>
      </c>
    </row>
    <row r="796" spans="1:18" customFormat="1" hidden="1" x14ac:dyDescent="0.35">
      <c r="A796" t="s">
        <v>981</v>
      </c>
      <c r="B796" t="s">
        <v>246</v>
      </c>
      <c r="C796" t="s">
        <v>257</v>
      </c>
      <c r="D796" t="s">
        <v>258</v>
      </c>
      <c r="E796">
        <f>SUM(Table112[[#This Row],[2026]:[2014]])</f>
        <v>8</v>
      </c>
      <c r="F796" s="22">
        <v>8</v>
      </c>
    </row>
    <row r="797" spans="1:18" customFormat="1" hidden="1" x14ac:dyDescent="0.35">
      <c r="A797" t="s">
        <v>981</v>
      </c>
      <c r="B797" t="s">
        <v>246</v>
      </c>
      <c r="C797" t="s">
        <v>261</v>
      </c>
      <c r="D797" t="s">
        <v>262</v>
      </c>
      <c r="E797">
        <f>SUM(Table112[[#This Row],[2026]:[2014]])</f>
        <v>0</v>
      </c>
      <c r="F797" s="22">
        <v>0</v>
      </c>
    </row>
    <row r="798" spans="1:18" customFormat="1" hidden="1" x14ac:dyDescent="0.35">
      <c r="A798" t="s">
        <v>981</v>
      </c>
      <c r="B798" t="s">
        <v>263</v>
      </c>
      <c r="C798" s="12" t="s">
        <v>116</v>
      </c>
      <c r="D798" t="s">
        <v>264</v>
      </c>
      <c r="E798">
        <f>SUM(Table112[[#This Row],[2026]:[2014]])</f>
        <v>73</v>
      </c>
      <c r="F798" s="22">
        <v>73</v>
      </c>
    </row>
    <row r="799" spans="1:18" customFormat="1" hidden="1" x14ac:dyDescent="0.35">
      <c r="A799" t="s">
        <v>981</v>
      </c>
      <c r="B799" t="s">
        <v>263</v>
      </c>
      <c r="C799" s="12" t="s">
        <v>116</v>
      </c>
      <c r="D799" t="s">
        <v>400</v>
      </c>
      <c r="E799">
        <f>SUM(Table112[[#This Row],[2026]:[2014]])</f>
        <v>338</v>
      </c>
      <c r="F799" s="22">
        <v>338</v>
      </c>
    </row>
    <row r="800" spans="1:18" customFormat="1" hidden="1" x14ac:dyDescent="0.35">
      <c r="A800" t="s">
        <v>981</v>
      </c>
      <c r="B800" t="s">
        <v>263</v>
      </c>
      <c r="C800" s="12" t="s">
        <v>116</v>
      </c>
      <c r="D800" t="s">
        <v>265</v>
      </c>
      <c r="E800">
        <f>SUM(Table112[[#This Row],[2026]:[2014]])</f>
        <v>86</v>
      </c>
      <c r="F800" s="22">
        <v>86</v>
      </c>
    </row>
    <row r="801" spans="1:12" customFormat="1" hidden="1" x14ac:dyDescent="0.35">
      <c r="A801" t="s">
        <v>981</v>
      </c>
      <c r="B801" t="s">
        <v>263</v>
      </c>
      <c r="C801" t="s">
        <v>278</v>
      </c>
      <c r="D801" t="s">
        <v>279</v>
      </c>
      <c r="E801">
        <f>SUM(Table112[[#This Row],[2026]:[2014]])</f>
        <v>11</v>
      </c>
      <c r="F801" s="22">
        <v>11</v>
      </c>
    </row>
    <row r="802" spans="1:12" customFormat="1" hidden="1" x14ac:dyDescent="0.35">
      <c r="A802" t="s">
        <v>981</v>
      </c>
      <c r="B802" t="s">
        <v>263</v>
      </c>
      <c r="C802" t="s">
        <v>282</v>
      </c>
      <c r="D802" t="s">
        <v>283</v>
      </c>
      <c r="E802">
        <f>SUM(Table112[[#This Row],[2026]:[2014]])</f>
        <v>27</v>
      </c>
      <c r="F802" s="22">
        <v>27</v>
      </c>
    </row>
    <row r="803" spans="1:12" customFormat="1" hidden="1" x14ac:dyDescent="0.35">
      <c r="A803" t="s">
        <v>981</v>
      </c>
      <c r="B803" t="s">
        <v>263</v>
      </c>
      <c r="C803" t="s">
        <v>286</v>
      </c>
      <c r="D803" t="s">
        <v>287</v>
      </c>
      <c r="E803">
        <f>SUM(Table112[[#This Row],[2026]:[2014]])</f>
        <v>1</v>
      </c>
      <c r="F803" s="22">
        <v>1</v>
      </c>
    </row>
    <row r="804" spans="1:12" customFormat="1" hidden="1" x14ac:dyDescent="0.35">
      <c r="A804" t="s">
        <v>981</v>
      </c>
      <c r="B804" t="s">
        <v>263</v>
      </c>
      <c r="C804" t="s">
        <v>288</v>
      </c>
      <c r="D804" t="s">
        <v>289</v>
      </c>
      <c r="E804">
        <f>SUM(Table112[[#This Row],[2026]:[2014]])</f>
        <v>1</v>
      </c>
      <c r="F804" s="22">
        <v>1</v>
      </c>
    </row>
    <row r="805" spans="1:12" customFormat="1" hidden="1" x14ac:dyDescent="0.35">
      <c r="A805" t="s">
        <v>981</v>
      </c>
      <c r="B805" t="s">
        <v>263</v>
      </c>
      <c r="C805" t="s">
        <v>312</v>
      </c>
      <c r="D805" t="s">
        <v>313</v>
      </c>
      <c r="E805">
        <f>SUM(Table112[[#This Row],[2026]:[2014]])</f>
        <v>1</v>
      </c>
      <c r="F805" s="22">
        <v>1</v>
      </c>
    </row>
    <row r="806" spans="1:12" customFormat="1" hidden="1" x14ac:dyDescent="0.35">
      <c r="A806" t="s">
        <v>984</v>
      </c>
      <c r="B806" t="s">
        <v>517</v>
      </c>
      <c r="C806" t="s">
        <v>643</v>
      </c>
      <c r="D806" t="s">
        <v>644</v>
      </c>
      <c r="E806">
        <f>SUM(Table112[[#This Row],[2026]:[2014]])</f>
        <v>1</v>
      </c>
      <c r="F806" s="22"/>
      <c r="G806" s="22">
        <v>1</v>
      </c>
      <c r="H806" s="22"/>
      <c r="I806" s="22"/>
      <c r="J806" s="22"/>
      <c r="K806" s="22"/>
      <c r="L806" s="22"/>
    </row>
    <row r="807" spans="1:12" customFormat="1" hidden="1" x14ac:dyDescent="0.35">
      <c r="A807" t="s">
        <v>984</v>
      </c>
      <c r="B807" t="s">
        <v>115</v>
      </c>
      <c r="C807" s="12" t="s">
        <v>116</v>
      </c>
      <c r="D807" t="s">
        <v>117</v>
      </c>
      <c r="E807">
        <f>SUM(Table112[[#This Row],[2026]:[2014]])</f>
        <v>5</v>
      </c>
      <c r="F807" s="22"/>
      <c r="G807" s="22"/>
      <c r="H807" s="22"/>
      <c r="I807" s="22"/>
      <c r="J807" s="22">
        <v>5</v>
      </c>
      <c r="K807" s="22"/>
      <c r="L807" s="22"/>
    </row>
    <row r="808" spans="1:12" customFormat="1" hidden="1" x14ac:dyDescent="0.35">
      <c r="A808" t="s">
        <v>984</v>
      </c>
      <c r="B808" t="s">
        <v>115</v>
      </c>
      <c r="C808" t="s">
        <v>985</v>
      </c>
      <c r="D808" t="s">
        <v>986</v>
      </c>
      <c r="E808">
        <f>SUM(Table112[[#This Row],[2026]:[2014]])</f>
        <v>3</v>
      </c>
      <c r="F808" s="22"/>
      <c r="G808" s="22"/>
      <c r="H808" s="22"/>
      <c r="I808" s="22">
        <v>1</v>
      </c>
      <c r="J808" s="22">
        <v>2</v>
      </c>
      <c r="K808" s="22"/>
      <c r="L808" s="22"/>
    </row>
    <row r="809" spans="1:12" customFormat="1" hidden="1" x14ac:dyDescent="0.35">
      <c r="A809" t="s">
        <v>984</v>
      </c>
      <c r="B809" t="s">
        <v>118</v>
      </c>
      <c r="C809" t="s">
        <v>987</v>
      </c>
      <c r="D809" t="s">
        <v>988</v>
      </c>
      <c r="E809">
        <f>SUM(Table112[[#This Row],[2026]:[2014]])</f>
        <v>1</v>
      </c>
      <c r="F809" s="22"/>
      <c r="G809" s="22"/>
      <c r="H809" s="22"/>
      <c r="I809" s="22">
        <v>1</v>
      </c>
      <c r="J809" s="22"/>
      <c r="K809" s="22"/>
      <c r="L809" s="22"/>
    </row>
    <row r="810" spans="1:12" customFormat="1" hidden="1" x14ac:dyDescent="0.35">
      <c r="A810" t="s">
        <v>984</v>
      </c>
      <c r="B810" t="s">
        <v>118</v>
      </c>
      <c r="C810" t="s">
        <v>121</v>
      </c>
      <c r="D810" t="s">
        <v>122</v>
      </c>
      <c r="E810">
        <f>SUM(Table112[[#This Row],[2026]:[2014]])</f>
        <v>12</v>
      </c>
      <c r="F810" s="22">
        <v>3</v>
      </c>
      <c r="G810" s="22">
        <v>1</v>
      </c>
      <c r="H810" s="22">
        <v>1</v>
      </c>
      <c r="I810" s="22">
        <v>3</v>
      </c>
      <c r="J810" s="22">
        <v>3</v>
      </c>
      <c r="K810" s="22">
        <v>1</v>
      </c>
      <c r="L810" s="22"/>
    </row>
    <row r="811" spans="1:12" customFormat="1" hidden="1" x14ac:dyDescent="0.35">
      <c r="A811" t="s">
        <v>984</v>
      </c>
      <c r="B811" t="s">
        <v>126</v>
      </c>
      <c r="C811" t="s">
        <v>127</v>
      </c>
      <c r="D811" t="s">
        <v>128</v>
      </c>
      <c r="E811">
        <f>SUM(Table112[[#This Row],[2026]:[2014]])</f>
        <v>1</v>
      </c>
      <c r="F811" s="22"/>
      <c r="G811" s="22"/>
      <c r="H811" s="22"/>
      <c r="I811" s="22"/>
      <c r="J811" s="22">
        <v>1</v>
      </c>
      <c r="K811" s="22"/>
      <c r="L811" s="22"/>
    </row>
    <row r="812" spans="1:12" customFormat="1" hidden="1" x14ac:dyDescent="0.35">
      <c r="A812" t="s">
        <v>984</v>
      </c>
      <c r="B812" t="s">
        <v>327</v>
      </c>
      <c r="C812" t="s">
        <v>328</v>
      </c>
      <c r="D812" t="s">
        <v>329</v>
      </c>
      <c r="E812">
        <f>SUM(Table112[[#This Row],[2026]:[2014]])</f>
        <v>8</v>
      </c>
      <c r="F812" s="22"/>
      <c r="G812" s="22"/>
      <c r="H812" s="22"/>
      <c r="I812" s="22"/>
      <c r="J812" s="22">
        <v>-2</v>
      </c>
      <c r="K812" s="22">
        <v>10</v>
      </c>
      <c r="L812" s="22"/>
    </row>
    <row r="813" spans="1:12" customFormat="1" hidden="1" x14ac:dyDescent="0.35">
      <c r="A813" t="s">
        <v>984</v>
      </c>
      <c r="B813" t="s">
        <v>132</v>
      </c>
      <c r="C813" t="s">
        <v>989</v>
      </c>
      <c r="D813" t="s">
        <v>990</v>
      </c>
      <c r="E813">
        <f>SUM(Table112[[#This Row],[2026]:[2014]])</f>
        <v>2</v>
      </c>
      <c r="F813" s="22"/>
      <c r="G813" s="22"/>
      <c r="H813" s="22"/>
      <c r="I813" s="22"/>
      <c r="J813" s="22">
        <v>2</v>
      </c>
      <c r="K813" s="22"/>
      <c r="L813" s="22"/>
    </row>
    <row r="814" spans="1:12" customFormat="1" hidden="1" x14ac:dyDescent="0.35">
      <c r="A814" t="s">
        <v>984</v>
      </c>
      <c r="B814" t="s">
        <v>132</v>
      </c>
      <c r="C814" t="s">
        <v>135</v>
      </c>
      <c r="D814" t="s">
        <v>136</v>
      </c>
      <c r="E814">
        <f>SUM(Table112[[#This Row],[2026]:[2014]])</f>
        <v>0</v>
      </c>
      <c r="F814" s="22"/>
      <c r="G814" s="22"/>
      <c r="H814" s="22"/>
      <c r="I814" s="22"/>
      <c r="J814" s="22"/>
      <c r="K814" s="22"/>
      <c r="L814" s="22">
        <v>0</v>
      </c>
    </row>
    <row r="815" spans="1:12" customFormat="1" hidden="1" x14ac:dyDescent="0.35">
      <c r="A815" t="s">
        <v>984</v>
      </c>
      <c r="B815" t="s">
        <v>137</v>
      </c>
      <c r="C815" s="12" t="s">
        <v>116</v>
      </c>
      <c r="D815" t="s">
        <v>138</v>
      </c>
      <c r="E815">
        <f>SUM(Table112[[#This Row],[2026]:[2014]])</f>
        <v>100</v>
      </c>
      <c r="F815" s="22"/>
      <c r="G815" s="22"/>
      <c r="H815" s="22">
        <v>8</v>
      </c>
      <c r="I815" s="22">
        <v>92</v>
      </c>
      <c r="J815" s="22"/>
      <c r="K815" s="22"/>
      <c r="L815" s="22"/>
    </row>
    <row r="816" spans="1:12" customFormat="1" hidden="1" x14ac:dyDescent="0.35">
      <c r="A816" t="s">
        <v>984</v>
      </c>
      <c r="B816" t="s">
        <v>137</v>
      </c>
      <c r="C816" s="12" t="s">
        <v>116</v>
      </c>
      <c r="D816" t="s">
        <v>332</v>
      </c>
      <c r="E816">
        <f>SUM(Table112[[#This Row],[2026]:[2014]])</f>
        <v>9</v>
      </c>
      <c r="F816" s="22"/>
      <c r="G816" s="22"/>
      <c r="H816" s="22"/>
      <c r="I816" s="22">
        <v>1</v>
      </c>
      <c r="J816" s="22">
        <v>8</v>
      </c>
      <c r="K816" s="22"/>
      <c r="L816" s="22"/>
    </row>
    <row r="817" spans="1:12" customFormat="1" hidden="1" x14ac:dyDescent="0.35">
      <c r="A817" t="s">
        <v>984</v>
      </c>
      <c r="B817" t="s">
        <v>137</v>
      </c>
      <c r="C817" s="12" t="s">
        <v>116</v>
      </c>
      <c r="D817" t="s">
        <v>139</v>
      </c>
      <c r="E817">
        <f>SUM(Table112[[#This Row],[2026]:[2014]])</f>
        <v>-16</v>
      </c>
      <c r="F817" s="22"/>
      <c r="G817" s="22"/>
      <c r="H817" s="22">
        <v>-16</v>
      </c>
      <c r="I817" s="22"/>
      <c r="J817" s="22"/>
      <c r="K817" s="22"/>
      <c r="L817" s="22"/>
    </row>
    <row r="818" spans="1:12" customFormat="1" hidden="1" x14ac:dyDescent="0.35">
      <c r="A818" t="s">
        <v>984</v>
      </c>
      <c r="B818" t="s">
        <v>137</v>
      </c>
      <c r="C818" s="12" t="s">
        <v>116</v>
      </c>
      <c r="D818" t="s">
        <v>528</v>
      </c>
      <c r="E818">
        <f>SUM(Table112[[#This Row],[2026]:[2014]])</f>
        <v>2</v>
      </c>
      <c r="F818" s="22"/>
      <c r="G818" s="22"/>
      <c r="H818" s="22"/>
      <c r="I818" s="22"/>
      <c r="J818" s="22">
        <v>2</v>
      </c>
      <c r="K818" s="22"/>
      <c r="L818" s="22"/>
    </row>
    <row r="819" spans="1:12" customFormat="1" hidden="1" x14ac:dyDescent="0.35">
      <c r="A819" t="s">
        <v>984</v>
      </c>
      <c r="B819" t="s">
        <v>137</v>
      </c>
      <c r="C819" s="12" t="s">
        <v>116</v>
      </c>
      <c r="D819" t="s">
        <v>335</v>
      </c>
      <c r="E819">
        <f>SUM(Table112[[#This Row],[2026]:[2014]])</f>
        <v>4</v>
      </c>
      <c r="F819" s="22"/>
      <c r="G819" s="22"/>
      <c r="H819" s="22"/>
      <c r="I819" s="22"/>
      <c r="J819" s="22">
        <v>3</v>
      </c>
      <c r="K819" s="22">
        <v>1</v>
      </c>
      <c r="L819" s="22"/>
    </row>
    <row r="820" spans="1:12" customFormat="1" hidden="1" x14ac:dyDescent="0.35">
      <c r="A820" t="s">
        <v>984</v>
      </c>
      <c r="B820" t="s">
        <v>137</v>
      </c>
      <c r="C820" s="12" t="s">
        <v>116</v>
      </c>
      <c r="D820" t="s">
        <v>693</v>
      </c>
      <c r="E820">
        <f>SUM(Table112[[#This Row],[2026]:[2014]])</f>
        <v>1</v>
      </c>
      <c r="F820" s="22"/>
      <c r="G820" s="22"/>
      <c r="H820" s="22"/>
      <c r="I820" s="22"/>
      <c r="J820" s="22">
        <v>1</v>
      </c>
      <c r="K820" s="22"/>
      <c r="L820" s="22"/>
    </row>
    <row r="821" spans="1:12" customFormat="1" hidden="1" x14ac:dyDescent="0.35">
      <c r="A821" t="s">
        <v>984</v>
      </c>
      <c r="B821" t="s">
        <v>137</v>
      </c>
      <c r="C821" s="12" t="s">
        <v>116</v>
      </c>
      <c r="D821" t="s">
        <v>140</v>
      </c>
      <c r="E821">
        <f>SUM(Table112[[#This Row],[2026]:[2014]])</f>
        <v>1</v>
      </c>
      <c r="F821" s="22"/>
      <c r="G821" s="22"/>
      <c r="H821" s="22"/>
      <c r="I821" s="22"/>
      <c r="J821" s="22">
        <v>1</v>
      </c>
      <c r="K821" s="22"/>
      <c r="L821" s="22"/>
    </row>
    <row r="822" spans="1:12" customFormat="1" hidden="1" x14ac:dyDescent="0.35">
      <c r="A822" t="s">
        <v>984</v>
      </c>
      <c r="B822" t="s">
        <v>137</v>
      </c>
      <c r="C822" s="12" t="s">
        <v>116</v>
      </c>
      <c r="D822" t="s">
        <v>336</v>
      </c>
      <c r="E822">
        <f>SUM(Table112[[#This Row],[2026]:[2014]])</f>
        <v>16</v>
      </c>
      <c r="F822" s="22"/>
      <c r="G822" s="22"/>
      <c r="H822" s="22"/>
      <c r="I822" s="22"/>
      <c r="J822" s="22">
        <v>16</v>
      </c>
      <c r="K822" s="22"/>
      <c r="L822" s="22"/>
    </row>
    <row r="823" spans="1:12" customFormat="1" hidden="1" x14ac:dyDescent="0.35">
      <c r="A823" t="s">
        <v>984</v>
      </c>
      <c r="B823" t="s">
        <v>137</v>
      </c>
      <c r="C823" s="12" t="s">
        <v>116</v>
      </c>
      <c r="D823" t="s">
        <v>141</v>
      </c>
      <c r="E823">
        <f>SUM(Table112[[#This Row],[2026]:[2014]])</f>
        <v>155</v>
      </c>
      <c r="F823" s="22"/>
      <c r="G823" s="22"/>
      <c r="H823" s="22">
        <v>61</v>
      </c>
      <c r="I823" s="22">
        <v>43</v>
      </c>
      <c r="J823" s="22">
        <v>49</v>
      </c>
      <c r="K823" s="22">
        <v>2</v>
      </c>
      <c r="L823" s="22"/>
    </row>
    <row r="824" spans="1:12" customFormat="1" hidden="1" x14ac:dyDescent="0.35">
      <c r="A824" t="s">
        <v>984</v>
      </c>
      <c r="B824" t="s">
        <v>137</v>
      </c>
      <c r="C824" s="12" t="s">
        <v>116</v>
      </c>
      <c r="D824" t="s">
        <v>529</v>
      </c>
      <c r="E824">
        <f>SUM(Table112[[#This Row],[2026]:[2014]])</f>
        <v>2</v>
      </c>
      <c r="F824" s="22"/>
      <c r="G824" s="22"/>
      <c r="H824" s="22"/>
      <c r="I824" s="22"/>
      <c r="J824" s="22"/>
      <c r="K824" s="22">
        <v>2</v>
      </c>
      <c r="L824" s="22"/>
    </row>
    <row r="825" spans="1:12" customFormat="1" hidden="1" x14ac:dyDescent="0.35">
      <c r="A825" t="s">
        <v>984</v>
      </c>
      <c r="B825" t="s">
        <v>137</v>
      </c>
      <c r="C825" s="12" t="s">
        <v>116</v>
      </c>
      <c r="D825" t="s">
        <v>337</v>
      </c>
      <c r="E825">
        <f>SUM(Table112[[#This Row],[2026]:[2014]])</f>
        <v>1</v>
      </c>
      <c r="F825" s="22"/>
      <c r="G825" s="22"/>
      <c r="H825" s="22"/>
      <c r="I825" s="22"/>
      <c r="J825" s="22">
        <v>1</v>
      </c>
      <c r="K825" s="22"/>
      <c r="L825" s="22"/>
    </row>
    <row r="826" spans="1:12" customFormat="1" hidden="1" x14ac:dyDescent="0.35">
      <c r="A826" t="s">
        <v>984</v>
      </c>
      <c r="B826" t="s">
        <v>137</v>
      </c>
      <c r="C826" t="s">
        <v>448</v>
      </c>
      <c r="D826" t="s">
        <v>449</v>
      </c>
      <c r="E826">
        <f>SUM(Table112[[#This Row],[2026]:[2014]])</f>
        <v>24</v>
      </c>
      <c r="F826" s="22"/>
      <c r="G826" s="22"/>
      <c r="H826" s="22"/>
      <c r="I826" s="22"/>
      <c r="J826" s="22">
        <v>10</v>
      </c>
      <c r="K826" s="22">
        <v>14</v>
      </c>
      <c r="L826" s="22"/>
    </row>
    <row r="827" spans="1:12" customFormat="1" hidden="1" x14ac:dyDescent="0.35">
      <c r="A827" t="s">
        <v>984</v>
      </c>
      <c r="B827" t="s">
        <v>137</v>
      </c>
      <c r="C827" t="s">
        <v>144</v>
      </c>
      <c r="D827" t="s">
        <v>145</v>
      </c>
      <c r="E827">
        <f>SUM(Table112[[#This Row],[2026]:[2014]])</f>
        <v>2</v>
      </c>
      <c r="F827" s="22"/>
      <c r="G827" s="22"/>
      <c r="H827" s="22"/>
      <c r="I827" s="22"/>
      <c r="J827" s="22"/>
      <c r="K827" s="22">
        <v>2</v>
      </c>
      <c r="L827" s="22"/>
    </row>
    <row r="828" spans="1:12" customFormat="1" hidden="1" x14ac:dyDescent="0.35">
      <c r="A828" t="s">
        <v>984</v>
      </c>
      <c r="B828" t="s">
        <v>137</v>
      </c>
      <c r="C828" t="s">
        <v>696</v>
      </c>
      <c r="D828" t="s">
        <v>697</v>
      </c>
      <c r="E828">
        <f>SUM(Table112[[#This Row],[2026]:[2014]])</f>
        <v>3</v>
      </c>
      <c r="F828" s="22"/>
      <c r="G828" s="22"/>
      <c r="H828" s="22"/>
      <c r="I828" s="22">
        <v>3</v>
      </c>
      <c r="J828" s="22"/>
      <c r="K828" s="22"/>
      <c r="L828" s="22"/>
    </row>
    <row r="829" spans="1:12" customFormat="1" hidden="1" x14ac:dyDescent="0.35">
      <c r="A829" t="s">
        <v>984</v>
      </c>
      <c r="B829" t="s">
        <v>137</v>
      </c>
      <c r="C829" t="s">
        <v>150</v>
      </c>
      <c r="D829" t="s">
        <v>151</v>
      </c>
      <c r="E829">
        <f>SUM(Table112[[#This Row],[2026]:[2014]])</f>
        <v>2</v>
      </c>
      <c r="F829" s="22"/>
      <c r="G829" s="22"/>
      <c r="H829" s="22"/>
      <c r="I829" s="22">
        <v>1</v>
      </c>
      <c r="J829" s="22">
        <v>1</v>
      </c>
      <c r="K829" s="22"/>
      <c r="L829" s="22"/>
    </row>
    <row r="830" spans="1:12" customFormat="1" hidden="1" x14ac:dyDescent="0.35">
      <c r="A830" t="s">
        <v>984</v>
      </c>
      <c r="B830" t="s">
        <v>137</v>
      </c>
      <c r="C830" t="s">
        <v>726</v>
      </c>
      <c r="D830" t="s">
        <v>727</v>
      </c>
      <c r="E830">
        <f>SUM(Table112[[#This Row],[2026]:[2014]])</f>
        <v>1</v>
      </c>
      <c r="F830" s="22"/>
      <c r="G830" s="22"/>
      <c r="H830" s="22"/>
      <c r="I830" s="22"/>
      <c r="J830" s="22">
        <v>1</v>
      </c>
      <c r="K830" s="22"/>
      <c r="L830" s="22"/>
    </row>
    <row r="831" spans="1:12" customFormat="1" hidden="1" x14ac:dyDescent="0.35">
      <c r="A831" t="s">
        <v>984</v>
      </c>
      <c r="B831" t="s">
        <v>137</v>
      </c>
      <c r="C831" t="s">
        <v>730</v>
      </c>
      <c r="D831" t="s">
        <v>731</v>
      </c>
      <c r="E831">
        <f>SUM(Table112[[#This Row],[2026]:[2014]])</f>
        <v>1</v>
      </c>
      <c r="F831" s="22"/>
      <c r="G831" s="22"/>
      <c r="H831" s="22">
        <v>1</v>
      </c>
      <c r="I831" s="22"/>
      <c r="J831" s="22"/>
      <c r="K831" s="22"/>
      <c r="L831" s="22"/>
    </row>
    <row r="832" spans="1:12" customFormat="1" hidden="1" x14ac:dyDescent="0.35">
      <c r="A832" t="s">
        <v>984</v>
      </c>
      <c r="B832" t="s">
        <v>137</v>
      </c>
      <c r="C832" t="s">
        <v>352</v>
      </c>
      <c r="D832" t="s">
        <v>353</v>
      </c>
      <c r="E832">
        <f>SUM(Table112[[#This Row],[2026]:[2014]])</f>
        <v>1</v>
      </c>
      <c r="F832" s="22"/>
      <c r="G832" s="22"/>
      <c r="H832" s="22"/>
      <c r="I832" s="22"/>
      <c r="J832" s="22">
        <v>1</v>
      </c>
      <c r="K832" s="22"/>
      <c r="L832" s="22"/>
    </row>
    <row r="833" spans="1:12" customFormat="1" hidden="1" x14ac:dyDescent="0.35">
      <c r="A833" t="s">
        <v>984</v>
      </c>
      <c r="B833" t="s">
        <v>137</v>
      </c>
      <c r="C833" t="s">
        <v>991</v>
      </c>
      <c r="D833" t="s">
        <v>992</v>
      </c>
      <c r="E833">
        <f>SUM(Table112[[#This Row],[2026]:[2014]])</f>
        <v>3</v>
      </c>
      <c r="F833" s="22"/>
      <c r="G833" s="22"/>
      <c r="H833" s="22"/>
      <c r="I833" s="22"/>
      <c r="J833" s="22">
        <v>3</v>
      </c>
      <c r="K833" s="22"/>
      <c r="L833" s="22"/>
    </row>
    <row r="834" spans="1:12" customFormat="1" hidden="1" x14ac:dyDescent="0.35">
      <c r="A834" t="s">
        <v>984</v>
      </c>
      <c r="B834" t="s">
        <v>137</v>
      </c>
      <c r="C834" t="s">
        <v>354</v>
      </c>
      <c r="D834" t="s">
        <v>355</v>
      </c>
      <c r="E834">
        <f>SUM(Table112[[#This Row],[2026]:[2014]])</f>
        <v>3</v>
      </c>
      <c r="F834" s="22"/>
      <c r="G834" s="22"/>
      <c r="H834" s="22"/>
      <c r="I834" s="22"/>
      <c r="J834" s="22"/>
      <c r="K834" s="22">
        <v>3</v>
      </c>
      <c r="L834" s="22"/>
    </row>
    <row r="835" spans="1:12" customFormat="1" hidden="1" x14ac:dyDescent="0.35">
      <c r="A835" t="s">
        <v>984</v>
      </c>
      <c r="B835" t="s">
        <v>137</v>
      </c>
      <c r="C835" t="s">
        <v>154</v>
      </c>
      <c r="D835" t="s">
        <v>155</v>
      </c>
      <c r="E835">
        <f>SUM(Table112[[#This Row],[2026]:[2014]])</f>
        <v>52</v>
      </c>
      <c r="F835" s="22">
        <v>6</v>
      </c>
      <c r="G835" s="22">
        <v>6</v>
      </c>
      <c r="H835" s="22">
        <v>16</v>
      </c>
      <c r="I835" s="22">
        <v>10</v>
      </c>
      <c r="J835" s="22">
        <v>9</v>
      </c>
      <c r="K835" s="22">
        <v>5</v>
      </c>
      <c r="L835" s="22"/>
    </row>
    <row r="836" spans="1:12" customFormat="1" hidden="1" x14ac:dyDescent="0.35">
      <c r="A836" t="s">
        <v>984</v>
      </c>
      <c r="B836" t="s">
        <v>137</v>
      </c>
      <c r="C836" t="s">
        <v>356</v>
      </c>
      <c r="D836" t="s">
        <v>357</v>
      </c>
      <c r="E836">
        <f>SUM(Table112[[#This Row],[2026]:[2014]])</f>
        <v>4</v>
      </c>
      <c r="F836" s="22"/>
      <c r="G836" s="22"/>
      <c r="H836" s="22">
        <v>1</v>
      </c>
      <c r="I836" s="22">
        <v>1</v>
      </c>
      <c r="J836" s="22">
        <v>2</v>
      </c>
      <c r="K836" s="22"/>
      <c r="L836" s="22"/>
    </row>
    <row r="837" spans="1:12" customFormat="1" hidden="1" x14ac:dyDescent="0.35">
      <c r="A837" t="s">
        <v>984</v>
      </c>
      <c r="B837" t="s">
        <v>358</v>
      </c>
      <c r="C837" t="s">
        <v>993</v>
      </c>
      <c r="D837" t="s">
        <v>994</v>
      </c>
      <c r="E837">
        <f>SUM(Table112[[#This Row],[2026]:[2014]])</f>
        <v>1</v>
      </c>
      <c r="F837" s="22"/>
      <c r="G837" s="22">
        <v>1</v>
      </c>
      <c r="H837" s="22"/>
      <c r="I837" s="22"/>
      <c r="J837" s="22"/>
      <c r="K837" s="22"/>
      <c r="L837" s="22"/>
    </row>
    <row r="838" spans="1:12" customFormat="1" hidden="1" x14ac:dyDescent="0.35">
      <c r="A838" t="s">
        <v>984</v>
      </c>
      <c r="B838" t="s">
        <v>156</v>
      </c>
      <c r="C838" t="s">
        <v>159</v>
      </c>
      <c r="D838" t="s">
        <v>160</v>
      </c>
      <c r="E838">
        <f>SUM(Table112[[#This Row],[2026]:[2014]])</f>
        <v>1</v>
      </c>
      <c r="F838" s="22"/>
      <c r="G838" s="22"/>
      <c r="H838" s="22"/>
      <c r="I838" s="22">
        <v>1</v>
      </c>
      <c r="J838" s="22"/>
      <c r="K838" s="22"/>
      <c r="L838" s="22"/>
    </row>
    <row r="839" spans="1:12" customFormat="1" hidden="1" x14ac:dyDescent="0.35">
      <c r="A839" t="s">
        <v>984</v>
      </c>
      <c r="B839" t="s">
        <v>173</v>
      </c>
      <c r="C839" t="s">
        <v>174</v>
      </c>
      <c r="D839" t="s">
        <v>175</v>
      </c>
      <c r="E839">
        <f>SUM(Table112[[#This Row],[2026]:[2014]])</f>
        <v>10</v>
      </c>
      <c r="F839" s="22">
        <v>2</v>
      </c>
      <c r="G839" s="22">
        <v>5</v>
      </c>
      <c r="H839" s="22"/>
      <c r="I839" s="22">
        <v>3</v>
      </c>
      <c r="J839" s="22"/>
      <c r="K839" s="22"/>
      <c r="L839" s="22"/>
    </row>
    <row r="840" spans="1:12" customFormat="1" hidden="1" x14ac:dyDescent="0.35">
      <c r="A840" t="s">
        <v>984</v>
      </c>
      <c r="B840" t="s">
        <v>173</v>
      </c>
      <c r="C840" t="s">
        <v>176</v>
      </c>
      <c r="D840" t="s">
        <v>177</v>
      </c>
      <c r="E840">
        <f>SUM(Table112[[#This Row],[2026]:[2014]])</f>
        <v>3</v>
      </c>
      <c r="F840" s="22">
        <v>3</v>
      </c>
      <c r="G840" s="22"/>
      <c r="H840" s="22"/>
      <c r="I840" s="22"/>
      <c r="J840" s="22"/>
      <c r="K840" s="22"/>
      <c r="L840" s="22"/>
    </row>
    <row r="841" spans="1:12" customFormat="1" hidden="1" x14ac:dyDescent="0.35">
      <c r="A841" t="s">
        <v>984</v>
      </c>
      <c r="B841" t="s">
        <v>361</v>
      </c>
      <c r="C841" t="s">
        <v>995</v>
      </c>
      <c r="D841" t="s">
        <v>996</v>
      </c>
      <c r="E841">
        <f>SUM(Table112[[#This Row],[2026]:[2014]])</f>
        <v>9</v>
      </c>
      <c r="F841" s="22">
        <v>3</v>
      </c>
      <c r="G841" s="22">
        <v>1</v>
      </c>
      <c r="H841" s="22"/>
      <c r="I841" s="22">
        <v>4</v>
      </c>
      <c r="J841" s="22">
        <v>1</v>
      </c>
      <c r="K841" s="22"/>
      <c r="L841" s="22"/>
    </row>
    <row r="842" spans="1:12" customFormat="1" hidden="1" x14ac:dyDescent="0.35">
      <c r="A842" t="s">
        <v>984</v>
      </c>
      <c r="B842" t="s">
        <v>361</v>
      </c>
      <c r="C842" t="s">
        <v>997</v>
      </c>
      <c r="D842" t="s">
        <v>998</v>
      </c>
      <c r="E842">
        <f>SUM(Table112[[#This Row],[2026]:[2014]])</f>
        <v>1</v>
      </c>
      <c r="F842" s="22"/>
      <c r="G842" s="22"/>
      <c r="H842" s="22"/>
      <c r="I842" s="22"/>
      <c r="J842" s="22"/>
      <c r="K842" s="22">
        <v>1</v>
      </c>
      <c r="L842" s="22"/>
    </row>
    <row r="843" spans="1:12" customFormat="1" hidden="1" x14ac:dyDescent="0.35">
      <c r="A843" t="s">
        <v>984</v>
      </c>
      <c r="B843" t="s">
        <v>361</v>
      </c>
      <c r="C843" t="s">
        <v>362</v>
      </c>
      <c r="D843" t="s">
        <v>363</v>
      </c>
      <c r="E843">
        <f>SUM(Table112[[#This Row],[2026]:[2014]])</f>
        <v>1</v>
      </c>
      <c r="F843" s="22"/>
      <c r="G843" s="22"/>
      <c r="H843" s="22"/>
      <c r="I843" s="22">
        <v>-1</v>
      </c>
      <c r="J843" s="22">
        <v>1</v>
      </c>
      <c r="K843" s="22">
        <v>1</v>
      </c>
      <c r="L843" s="22"/>
    </row>
    <row r="844" spans="1:12" customFormat="1" hidden="1" x14ac:dyDescent="0.35">
      <c r="A844" t="s">
        <v>984</v>
      </c>
      <c r="B844" t="s">
        <v>546</v>
      </c>
      <c r="C844" t="s">
        <v>999</v>
      </c>
      <c r="D844" t="s">
        <v>1000</v>
      </c>
      <c r="E844">
        <f>SUM(Table112[[#This Row],[2026]:[2014]])</f>
        <v>3</v>
      </c>
      <c r="F844" s="22"/>
      <c r="G844" s="22"/>
      <c r="H844" s="22">
        <v>3</v>
      </c>
      <c r="I844" s="22"/>
      <c r="J844" s="22"/>
      <c r="K844" s="22"/>
      <c r="L844" s="22"/>
    </row>
    <row r="845" spans="1:12" customFormat="1" hidden="1" x14ac:dyDescent="0.35">
      <c r="A845" t="s">
        <v>984</v>
      </c>
      <c r="B845" t="s">
        <v>1001</v>
      </c>
      <c r="C845" t="s">
        <v>1002</v>
      </c>
      <c r="D845" t="s">
        <v>1003</v>
      </c>
      <c r="E845">
        <f>SUM(Table112[[#This Row],[2026]:[2014]])</f>
        <v>3</v>
      </c>
      <c r="F845" s="22"/>
      <c r="G845" s="22"/>
      <c r="H845" s="22"/>
      <c r="I845" s="22">
        <v>3</v>
      </c>
      <c r="J845" s="22"/>
      <c r="K845" s="22"/>
      <c r="L845" s="22"/>
    </row>
    <row r="846" spans="1:12" customFormat="1" hidden="1" x14ac:dyDescent="0.35">
      <c r="A846" t="s">
        <v>984</v>
      </c>
      <c r="B846" t="s">
        <v>184</v>
      </c>
      <c r="C846" s="12" t="s">
        <v>116</v>
      </c>
      <c r="D846" t="s">
        <v>185</v>
      </c>
      <c r="E846">
        <f>SUM(Table112[[#This Row],[2026]:[2014]])</f>
        <v>-15</v>
      </c>
      <c r="F846" s="22"/>
      <c r="G846" s="22"/>
      <c r="H846" s="22">
        <v>-14</v>
      </c>
      <c r="I846" s="22">
        <v>-1</v>
      </c>
      <c r="J846" s="22"/>
      <c r="K846" s="22"/>
      <c r="L846" s="22"/>
    </row>
    <row r="847" spans="1:12" customFormat="1" hidden="1" x14ac:dyDescent="0.35">
      <c r="A847" t="s">
        <v>984</v>
      </c>
      <c r="B847" t="s">
        <v>1004</v>
      </c>
      <c r="C847" t="s">
        <v>1005</v>
      </c>
      <c r="D847" t="s">
        <v>1006</v>
      </c>
      <c r="E847">
        <f>SUM(Table112[[#This Row],[2026]:[2014]])</f>
        <v>1</v>
      </c>
      <c r="F847" s="22"/>
      <c r="G847" s="22"/>
      <c r="H847" s="22">
        <v>1</v>
      </c>
      <c r="I847" s="22"/>
      <c r="J847" s="22"/>
      <c r="K847" s="22"/>
      <c r="L847" s="22"/>
    </row>
    <row r="848" spans="1:12" customFormat="1" hidden="1" x14ac:dyDescent="0.35">
      <c r="A848" t="s">
        <v>984</v>
      </c>
      <c r="B848" t="s">
        <v>186</v>
      </c>
      <c r="C848" t="s">
        <v>187</v>
      </c>
      <c r="D848" t="s">
        <v>188</v>
      </c>
      <c r="E848">
        <f>SUM(Table112[[#This Row],[2026]:[2014]])</f>
        <v>1</v>
      </c>
      <c r="F848" s="22"/>
      <c r="G848" s="22"/>
      <c r="H848" s="22"/>
      <c r="I848" s="22"/>
      <c r="J848" s="22">
        <v>1</v>
      </c>
      <c r="K848" s="22"/>
      <c r="L848" s="22"/>
    </row>
    <row r="849" spans="1:12" customFormat="1" hidden="1" x14ac:dyDescent="0.35">
      <c r="A849" t="s">
        <v>984</v>
      </c>
      <c r="B849" t="s">
        <v>186</v>
      </c>
      <c r="C849" t="s">
        <v>1007</v>
      </c>
      <c r="D849" t="s">
        <v>1008</v>
      </c>
      <c r="E849">
        <f>SUM(Table112[[#This Row],[2026]:[2014]])</f>
        <v>1</v>
      </c>
      <c r="F849" s="22"/>
      <c r="G849" s="22"/>
      <c r="H849" s="22"/>
      <c r="I849" s="22"/>
      <c r="J849" s="22">
        <v>1</v>
      </c>
      <c r="K849" s="22"/>
      <c r="L849" s="22"/>
    </row>
    <row r="850" spans="1:12" customFormat="1" hidden="1" x14ac:dyDescent="0.35">
      <c r="A850" t="s">
        <v>984</v>
      </c>
      <c r="B850" t="s">
        <v>186</v>
      </c>
      <c r="C850" t="s">
        <v>366</v>
      </c>
      <c r="D850" t="s">
        <v>367</v>
      </c>
      <c r="E850">
        <f>SUM(Table112[[#This Row],[2026]:[2014]])</f>
        <v>3</v>
      </c>
      <c r="F850" s="22">
        <v>1</v>
      </c>
      <c r="G850" s="22"/>
      <c r="H850" s="22"/>
      <c r="I850" s="22">
        <v>2</v>
      </c>
      <c r="J850" s="22"/>
      <c r="K850" s="22"/>
      <c r="L850" s="22"/>
    </row>
    <row r="851" spans="1:12" customFormat="1" hidden="1" x14ac:dyDescent="0.35">
      <c r="A851" t="s">
        <v>984</v>
      </c>
      <c r="B851" t="s">
        <v>191</v>
      </c>
      <c r="C851" t="s">
        <v>1009</v>
      </c>
      <c r="D851" t="s">
        <v>1010</v>
      </c>
      <c r="E851">
        <f>SUM(Table112[[#This Row],[2026]:[2014]])</f>
        <v>1</v>
      </c>
      <c r="F851" s="22"/>
      <c r="G851" s="22"/>
      <c r="H851" s="22"/>
      <c r="I851" s="22"/>
      <c r="J851" s="22"/>
      <c r="K851" s="22">
        <v>1</v>
      </c>
      <c r="L851" s="22"/>
    </row>
    <row r="852" spans="1:12" customFormat="1" hidden="1" x14ac:dyDescent="0.35">
      <c r="A852" t="s">
        <v>984</v>
      </c>
      <c r="B852" t="s">
        <v>194</v>
      </c>
      <c r="C852" s="12" t="s">
        <v>116</v>
      </c>
      <c r="D852" t="s">
        <v>195</v>
      </c>
      <c r="E852">
        <f>SUM(Table112[[#This Row],[2026]:[2014]])</f>
        <v>4</v>
      </c>
      <c r="F852" s="22"/>
      <c r="G852" s="22"/>
      <c r="H852" s="22"/>
      <c r="I852" s="22">
        <v>3</v>
      </c>
      <c r="J852" s="22">
        <v>1</v>
      </c>
      <c r="K852" s="22"/>
      <c r="L852" s="22"/>
    </row>
    <row r="853" spans="1:12" customFormat="1" hidden="1" x14ac:dyDescent="0.35">
      <c r="A853" t="s">
        <v>984</v>
      </c>
      <c r="B853" t="s">
        <v>194</v>
      </c>
      <c r="C853" s="12" t="s">
        <v>116</v>
      </c>
      <c r="D853" t="s">
        <v>196</v>
      </c>
      <c r="E853">
        <f>SUM(Table112[[#This Row],[2026]:[2014]])</f>
        <v>14</v>
      </c>
      <c r="F853" s="22"/>
      <c r="G853" s="22"/>
      <c r="H853" s="22">
        <v>1</v>
      </c>
      <c r="I853" s="22">
        <v>8</v>
      </c>
      <c r="J853" s="22">
        <v>5</v>
      </c>
      <c r="K853" s="22"/>
      <c r="L853" s="22"/>
    </row>
    <row r="854" spans="1:12" customFormat="1" hidden="1" x14ac:dyDescent="0.35">
      <c r="A854" t="s">
        <v>984</v>
      </c>
      <c r="B854" t="s">
        <v>194</v>
      </c>
      <c r="C854" s="12" t="s">
        <v>116</v>
      </c>
      <c r="D854" t="s">
        <v>197</v>
      </c>
      <c r="E854">
        <f>SUM(Table112[[#This Row],[2026]:[2014]])</f>
        <v>22</v>
      </c>
      <c r="F854" s="22"/>
      <c r="G854" s="22"/>
      <c r="H854" s="22"/>
      <c r="I854" s="22">
        <v>1</v>
      </c>
      <c r="J854" s="22">
        <v>11</v>
      </c>
      <c r="K854" s="22">
        <v>10</v>
      </c>
      <c r="L854" s="22"/>
    </row>
    <row r="855" spans="1:12" customFormat="1" hidden="1" x14ac:dyDescent="0.35">
      <c r="A855" t="s">
        <v>984</v>
      </c>
      <c r="B855" t="s">
        <v>194</v>
      </c>
      <c r="C855" s="12" t="s">
        <v>116</v>
      </c>
      <c r="D855" t="s">
        <v>198</v>
      </c>
      <c r="E855">
        <f>SUM(Table112[[#This Row],[2026]:[2014]])</f>
        <v>376</v>
      </c>
      <c r="F855" s="22"/>
      <c r="G855" s="22"/>
      <c r="H855" s="22">
        <v>80</v>
      </c>
      <c r="I855" s="22">
        <v>83</v>
      </c>
      <c r="J855" s="22">
        <v>179</v>
      </c>
      <c r="K855" s="22">
        <v>34</v>
      </c>
      <c r="L855" s="22"/>
    </row>
    <row r="856" spans="1:12" customFormat="1" hidden="1" x14ac:dyDescent="0.35">
      <c r="A856" t="s">
        <v>984</v>
      </c>
      <c r="B856" t="s">
        <v>194</v>
      </c>
      <c r="C856" s="12" t="s">
        <v>116</v>
      </c>
      <c r="D856" t="s">
        <v>380</v>
      </c>
      <c r="E856">
        <f>SUM(Table112[[#This Row],[2026]:[2014]])</f>
        <v>37</v>
      </c>
      <c r="F856" s="22"/>
      <c r="G856" s="22"/>
      <c r="H856" s="22">
        <v>3</v>
      </c>
      <c r="I856" s="22">
        <v>15</v>
      </c>
      <c r="J856" s="22">
        <v>9</v>
      </c>
      <c r="K856" s="22">
        <v>10</v>
      </c>
      <c r="L856" s="22"/>
    </row>
    <row r="857" spans="1:12" customFormat="1" hidden="1" x14ac:dyDescent="0.35">
      <c r="A857" t="s">
        <v>984</v>
      </c>
      <c r="B857" t="s">
        <v>194</v>
      </c>
      <c r="C857" s="12" t="s">
        <v>116</v>
      </c>
      <c r="D857" t="s">
        <v>381</v>
      </c>
      <c r="E857">
        <f>SUM(Table112[[#This Row],[2026]:[2014]])</f>
        <v>3</v>
      </c>
      <c r="F857" s="22"/>
      <c r="G857" s="22"/>
      <c r="H857" s="22">
        <v>1</v>
      </c>
      <c r="I857" s="22">
        <v>1</v>
      </c>
      <c r="J857" s="22">
        <v>1</v>
      </c>
      <c r="K857" s="22"/>
      <c r="L857" s="22"/>
    </row>
    <row r="858" spans="1:12" customFormat="1" hidden="1" x14ac:dyDescent="0.35">
      <c r="A858" t="s">
        <v>984</v>
      </c>
      <c r="B858" t="s">
        <v>855</v>
      </c>
      <c r="C858" t="s">
        <v>856</v>
      </c>
      <c r="D858" t="s">
        <v>857</v>
      </c>
      <c r="E858">
        <f>SUM(Table112[[#This Row],[2026]:[2014]])</f>
        <v>1</v>
      </c>
      <c r="F858" s="22"/>
      <c r="G858" s="22">
        <v>1</v>
      </c>
      <c r="H858" s="22"/>
      <c r="I858" s="22"/>
      <c r="J858" s="22"/>
      <c r="K858" s="22"/>
      <c r="L858" s="22"/>
    </row>
    <row r="859" spans="1:12" customFormat="1" hidden="1" x14ac:dyDescent="0.35">
      <c r="A859" t="s">
        <v>984</v>
      </c>
      <c r="B859" t="s">
        <v>199</v>
      </c>
      <c r="C859" t="s">
        <v>386</v>
      </c>
      <c r="D859" t="s">
        <v>387</v>
      </c>
      <c r="E859">
        <f>SUM(Table112[[#This Row],[2026]:[2014]])</f>
        <v>1</v>
      </c>
      <c r="F859" s="22"/>
      <c r="G859" s="22"/>
      <c r="H859" s="22"/>
      <c r="I859" s="22">
        <v>1</v>
      </c>
      <c r="J859" s="22"/>
      <c r="K859" s="22"/>
      <c r="L859" s="22"/>
    </row>
    <row r="860" spans="1:12" customFormat="1" hidden="1" x14ac:dyDescent="0.35">
      <c r="A860" t="s">
        <v>984</v>
      </c>
      <c r="B860" t="s">
        <v>388</v>
      </c>
      <c r="C860" t="s">
        <v>422</v>
      </c>
      <c r="D860" t="s">
        <v>423</v>
      </c>
      <c r="E860">
        <f>SUM(Table112[[#This Row],[2026]:[2014]])</f>
        <v>2</v>
      </c>
      <c r="F860" s="22">
        <v>2</v>
      </c>
      <c r="G860" s="22"/>
      <c r="H860" s="22"/>
      <c r="I860" s="22"/>
      <c r="J860" s="22"/>
      <c r="K860" s="22"/>
      <c r="L860" s="22"/>
    </row>
    <row r="861" spans="1:12" customFormat="1" hidden="1" x14ac:dyDescent="0.35">
      <c r="A861" t="s">
        <v>984</v>
      </c>
      <c r="B861" t="s">
        <v>202</v>
      </c>
      <c r="C861" t="s">
        <v>203</v>
      </c>
      <c r="D861" t="s">
        <v>204</v>
      </c>
      <c r="E861">
        <f>SUM(Table112[[#This Row],[2026]:[2014]])</f>
        <v>1</v>
      </c>
      <c r="F861" s="22"/>
      <c r="G861" s="22"/>
      <c r="H861" s="22">
        <v>1</v>
      </c>
      <c r="I861" s="22"/>
      <c r="J861" s="22"/>
      <c r="K861" s="22"/>
      <c r="L861" s="22"/>
    </row>
    <row r="862" spans="1:12" customFormat="1" hidden="1" x14ac:dyDescent="0.35">
      <c r="A862" t="s">
        <v>984</v>
      </c>
      <c r="B862" t="s">
        <v>202</v>
      </c>
      <c r="C862" t="s">
        <v>205</v>
      </c>
      <c r="D862" t="s">
        <v>206</v>
      </c>
      <c r="E862">
        <f>SUM(Table112[[#This Row],[2026]:[2014]])</f>
        <v>4</v>
      </c>
      <c r="F862" s="22"/>
      <c r="G862" s="22"/>
      <c r="H862" s="22"/>
      <c r="I862" s="22">
        <v>-6</v>
      </c>
      <c r="J862" s="22">
        <v>10</v>
      </c>
      <c r="K862" s="22"/>
      <c r="L862" s="22"/>
    </row>
    <row r="863" spans="1:12" customFormat="1" hidden="1" x14ac:dyDescent="0.35">
      <c r="A863" t="s">
        <v>984</v>
      </c>
      <c r="B863" t="s">
        <v>202</v>
      </c>
      <c r="C863" t="s">
        <v>1011</v>
      </c>
      <c r="D863" t="s">
        <v>1012</v>
      </c>
      <c r="E863">
        <f>SUM(Table112[[#This Row],[2026]:[2014]])</f>
        <v>50</v>
      </c>
      <c r="F863" s="22"/>
      <c r="G863" s="22"/>
      <c r="H863" s="22">
        <v>50</v>
      </c>
      <c r="I863" s="22"/>
      <c r="J863" s="22"/>
      <c r="K863" s="22"/>
      <c r="L863" s="22"/>
    </row>
    <row r="864" spans="1:12" customFormat="1" hidden="1" x14ac:dyDescent="0.35">
      <c r="A864" t="s">
        <v>984</v>
      </c>
      <c r="B864" t="s">
        <v>564</v>
      </c>
      <c r="C864" t="s">
        <v>565</v>
      </c>
      <c r="D864" t="s">
        <v>566</v>
      </c>
      <c r="E864">
        <f>SUM(Table112[[#This Row],[2026]:[2014]])</f>
        <v>1</v>
      </c>
      <c r="F864" s="22"/>
      <c r="G864" s="22"/>
      <c r="H864" s="22"/>
      <c r="I864" s="22"/>
      <c r="J864" s="22">
        <v>1</v>
      </c>
      <c r="K864" s="22"/>
      <c r="L864" s="22"/>
    </row>
    <row r="865" spans="1:12" customFormat="1" hidden="1" x14ac:dyDescent="0.35">
      <c r="A865" t="s">
        <v>984</v>
      </c>
      <c r="B865" t="s">
        <v>212</v>
      </c>
      <c r="C865" t="s">
        <v>870</v>
      </c>
      <c r="D865" t="s">
        <v>871</v>
      </c>
      <c r="E865">
        <f>SUM(Table112[[#This Row],[2026]:[2014]])</f>
        <v>1</v>
      </c>
      <c r="F865" s="22"/>
      <c r="G865" s="22"/>
      <c r="H865" s="22"/>
      <c r="I865" s="22"/>
      <c r="J865" s="22"/>
      <c r="K865" s="22">
        <v>1</v>
      </c>
      <c r="L865" s="22"/>
    </row>
    <row r="866" spans="1:12" customFormat="1" hidden="1" x14ac:dyDescent="0.35">
      <c r="A866" t="s">
        <v>984</v>
      </c>
      <c r="B866" t="s">
        <v>212</v>
      </c>
      <c r="C866" t="s">
        <v>213</v>
      </c>
      <c r="D866" t="s">
        <v>214</v>
      </c>
      <c r="E866">
        <f>SUM(Table112[[#This Row],[2026]:[2014]])</f>
        <v>2</v>
      </c>
      <c r="F866" s="22"/>
      <c r="G866" s="22">
        <v>2</v>
      </c>
      <c r="H866" s="22"/>
      <c r="I866" s="22"/>
      <c r="J866" s="22"/>
      <c r="K866" s="22"/>
      <c r="L866" s="22"/>
    </row>
    <row r="867" spans="1:12" customFormat="1" hidden="1" x14ac:dyDescent="0.35">
      <c r="A867" t="s">
        <v>984</v>
      </c>
      <c r="B867" t="s">
        <v>212</v>
      </c>
      <c r="C867" t="s">
        <v>215</v>
      </c>
      <c r="D867" t="s">
        <v>216</v>
      </c>
      <c r="E867">
        <f>SUM(Table112[[#This Row],[2026]:[2014]])</f>
        <v>3</v>
      </c>
      <c r="F867" s="22"/>
      <c r="G867" s="22">
        <v>2</v>
      </c>
      <c r="H867" s="22"/>
      <c r="I867" s="22">
        <v>1</v>
      </c>
      <c r="J867" s="22"/>
      <c r="K867" s="22"/>
      <c r="L867" s="22"/>
    </row>
    <row r="868" spans="1:12" customFormat="1" hidden="1" x14ac:dyDescent="0.35">
      <c r="A868" t="s">
        <v>984</v>
      </c>
      <c r="B868" t="s">
        <v>225</v>
      </c>
      <c r="C868" t="s">
        <v>1013</v>
      </c>
      <c r="D868" t="s">
        <v>1014</v>
      </c>
      <c r="E868">
        <f>SUM(Table112[[#This Row],[2026]:[2014]])</f>
        <v>0</v>
      </c>
      <c r="F868" s="22"/>
      <c r="G868" s="22"/>
      <c r="H868" s="22"/>
      <c r="I868" s="22"/>
      <c r="J868" s="22">
        <v>-1</v>
      </c>
      <c r="K868" s="22">
        <v>1</v>
      </c>
      <c r="L868" s="22"/>
    </row>
    <row r="869" spans="1:12" customFormat="1" hidden="1" x14ac:dyDescent="0.35">
      <c r="A869" t="s">
        <v>984</v>
      </c>
      <c r="B869" t="s">
        <v>225</v>
      </c>
      <c r="C869" t="s">
        <v>1015</v>
      </c>
      <c r="D869" t="s">
        <v>1016</v>
      </c>
      <c r="E869">
        <f>SUM(Table112[[#This Row],[2026]:[2014]])</f>
        <v>1</v>
      </c>
      <c r="F869" s="22"/>
      <c r="G869" s="22"/>
      <c r="H869" s="22"/>
      <c r="I869" s="22"/>
      <c r="J869" s="22"/>
      <c r="K869" s="22">
        <v>1</v>
      </c>
      <c r="L869" s="22"/>
    </row>
    <row r="870" spans="1:12" customFormat="1" hidden="1" x14ac:dyDescent="0.35">
      <c r="A870" t="s">
        <v>984</v>
      </c>
      <c r="B870" t="s">
        <v>230</v>
      </c>
      <c r="C870" t="s">
        <v>231</v>
      </c>
      <c r="D870" t="s">
        <v>232</v>
      </c>
      <c r="E870">
        <f>SUM(Table112[[#This Row],[2026]:[2014]])</f>
        <v>31</v>
      </c>
      <c r="F870" s="22"/>
      <c r="G870" s="22">
        <v>6</v>
      </c>
      <c r="H870" s="22">
        <v>5</v>
      </c>
      <c r="I870" s="22">
        <v>11</v>
      </c>
      <c r="J870" s="22">
        <v>9</v>
      </c>
      <c r="K870" s="22"/>
      <c r="L870" s="22"/>
    </row>
    <row r="871" spans="1:12" customFormat="1" hidden="1" x14ac:dyDescent="0.35">
      <c r="A871" t="s">
        <v>984</v>
      </c>
      <c r="B871" t="s">
        <v>230</v>
      </c>
      <c r="C871" t="s">
        <v>233</v>
      </c>
      <c r="D871" t="s">
        <v>234</v>
      </c>
      <c r="E871">
        <f>SUM(Table112[[#This Row],[2026]:[2014]])</f>
        <v>7</v>
      </c>
      <c r="F871" s="22">
        <v>1</v>
      </c>
      <c r="G871" s="22"/>
      <c r="H871" s="22">
        <v>1</v>
      </c>
      <c r="I871" s="22">
        <v>5</v>
      </c>
      <c r="J871" s="22"/>
      <c r="K871" s="22"/>
      <c r="L871" s="22"/>
    </row>
    <row r="872" spans="1:12" customFormat="1" hidden="1" x14ac:dyDescent="0.35">
      <c r="A872" t="s">
        <v>984</v>
      </c>
      <c r="B872" t="s">
        <v>230</v>
      </c>
      <c r="C872" t="s">
        <v>896</v>
      </c>
      <c r="D872" t="s">
        <v>897</v>
      </c>
      <c r="E872">
        <f>SUM(Table112[[#This Row],[2026]:[2014]])</f>
        <v>5</v>
      </c>
      <c r="F872" s="22"/>
      <c r="G872" s="22"/>
      <c r="H872" s="22">
        <v>1</v>
      </c>
      <c r="I872" s="22"/>
      <c r="J872" s="22">
        <v>4</v>
      </c>
      <c r="K872" s="22"/>
      <c r="L872" s="22"/>
    </row>
    <row r="873" spans="1:12" customFormat="1" hidden="1" x14ac:dyDescent="0.35">
      <c r="A873" t="s">
        <v>984</v>
      </c>
      <c r="B873" t="s">
        <v>235</v>
      </c>
      <c r="C873" t="s">
        <v>1017</v>
      </c>
      <c r="D873" t="s">
        <v>1018</v>
      </c>
      <c r="E873">
        <f>SUM(Table112[[#This Row],[2026]:[2014]])</f>
        <v>1</v>
      </c>
      <c r="F873" s="22"/>
      <c r="G873" s="22"/>
      <c r="H873" s="22"/>
      <c r="I873" s="22">
        <v>1</v>
      </c>
      <c r="J873" s="22"/>
      <c r="K873" s="22"/>
      <c r="L873" s="22"/>
    </row>
    <row r="874" spans="1:12" customFormat="1" hidden="1" x14ac:dyDescent="0.35">
      <c r="A874" t="s">
        <v>984</v>
      </c>
      <c r="B874" t="s">
        <v>235</v>
      </c>
      <c r="C874" t="s">
        <v>238</v>
      </c>
      <c r="D874" t="s">
        <v>239</v>
      </c>
      <c r="E874">
        <f>SUM(Table112[[#This Row],[2026]:[2014]])</f>
        <v>1</v>
      </c>
      <c r="F874" s="22"/>
      <c r="G874" s="22"/>
      <c r="H874" s="22"/>
      <c r="I874" s="22"/>
      <c r="J874" s="22">
        <v>1</v>
      </c>
      <c r="K874" s="22"/>
      <c r="L874" s="22"/>
    </row>
    <row r="875" spans="1:12" customFormat="1" hidden="1" x14ac:dyDescent="0.35">
      <c r="A875" t="s">
        <v>984</v>
      </c>
      <c r="B875" t="s">
        <v>240</v>
      </c>
      <c r="C875" t="s">
        <v>241</v>
      </c>
      <c r="D875" t="s">
        <v>242</v>
      </c>
      <c r="E875">
        <f>SUM(Table112[[#This Row],[2026]:[2014]])</f>
        <v>2</v>
      </c>
      <c r="F875" s="22"/>
      <c r="G875" s="22"/>
      <c r="H875" s="22">
        <v>2</v>
      </c>
      <c r="I875" s="22"/>
      <c r="J875" s="22"/>
      <c r="K875" s="22"/>
      <c r="L875" s="22"/>
    </row>
    <row r="876" spans="1:12" customFormat="1" hidden="1" x14ac:dyDescent="0.35">
      <c r="A876" t="s">
        <v>984</v>
      </c>
      <c r="B876" t="s">
        <v>246</v>
      </c>
      <c r="C876" t="s">
        <v>247</v>
      </c>
      <c r="D876" t="s">
        <v>248</v>
      </c>
      <c r="E876">
        <f>SUM(Table112[[#This Row],[2026]:[2014]])</f>
        <v>225</v>
      </c>
      <c r="F876" s="22">
        <v>5</v>
      </c>
      <c r="G876" s="22">
        <v>134</v>
      </c>
      <c r="H876" s="22">
        <v>18</v>
      </c>
      <c r="I876" s="22">
        <v>46</v>
      </c>
      <c r="J876" s="22">
        <v>22</v>
      </c>
      <c r="K876" s="22"/>
      <c r="L876" s="22"/>
    </row>
    <row r="877" spans="1:12" customFormat="1" hidden="1" x14ac:dyDescent="0.35">
      <c r="A877" t="s">
        <v>984</v>
      </c>
      <c r="B877" t="s">
        <v>246</v>
      </c>
      <c r="C877" t="s">
        <v>249</v>
      </c>
      <c r="D877" t="s">
        <v>250</v>
      </c>
      <c r="E877">
        <f>SUM(Table112[[#This Row],[2026]:[2014]])</f>
        <v>7</v>
      </c>
      <c r="F877" s="22"/>
      <c r="G877" s="22">
        <v>1</v>
      </c>
      <c r="H877" s="22">
        <v>1</v>
      </c>
      <c r="I877" s="22">
        <v>1</v>
      </c>
      <c r="J877" s="22">
        <v>3</v>
      </c>
      <c r="K877" s="22">
        <v>1</v>
      </c>
      <c r="L877" s="22"/>
    </row>
    <row r="878" spans="1:12" customFormat="1" hidden="1" x14ac:dyDescent="0.35">
      <c r="A878" t="s">
        <v>984</v>
      </c>
      <c r="B878" t="s">
        <v>246</v>
      </c>
      <c r="C878" t="s">
        <v>251</v>
      </c>
      <c r="D878" t="s">
        <v>252</v>
      </c>
      <c r="E878">
        <f>SUM(Table112[[#This Row],[2026]:[2014]])</f>
        <v>29</v>
      </c>
      <c r="F878" s="22">
        <v>2</v>
      </c>
      <c r="G878" s="22">
        <v>6</v>
      </c>
      <c r="H878" s="22">
        <v>6</v>
      </c>
      <c r="I878" s="22">
        <v>4</v>
      </c>
      <c r="J878" s="22">
        <v>8</v>
      </c>
      <c r="K878" s="22">
        <v>3</v>
      </c>
      <c r="L878" s="22"/>
    </row>
    <row r="879" spans="1:12" customFormat="1" hidden="1" x14ac:dyDescent="0.35">
      <c r="A879" t="s">
        <v>984</v>
      </c>
      <c r="B879" t="s">
        <v>246</v>
      </c>
      <c r="C879" t="s">
        <v>1019</v>
      </c>
      <c r="D879" t="s">
        <v>1020</v>
      </c>
      <c r="E879">
        <f>SUM(Table112[[#This Row],[2026]:[2014]])</f>
        <v>1</v>
      </c>
      <c r="F879" s="22"/>
      <c r="G879" s="22"/>
      <c r="H879" s="22"/>
      <c r="I879" s="22"/>
      <c r="J879" s="22"/>
      <c r="K879" s="22">
        <v>1</v>
      </c>
      <c r="L879" s="22"/>
    </row>
    <row r="880" spans="1:12" customFormat="1" hidden="1" x14ac:dyDescent="0.35">
      <c r="A880" t="s">
        <v>984</v>
      </c>
      <c r="B880" t="s">
        <v>246</v>
      </c>
      <c r="C880" t="s">
        <v>253</v>
      </c>
      <c r="D880" t="s">
        <v>254</v>
      </c>
      <c r="E880">
        <f>SUM(Table112[[#This Row],[2026]:[2014]])</f>
        <v>7</v>
      </c>
      <c r="F880" s="22"/>
      <c r="G880" s="22">
        <v>7</v>
      </c>
      <c r="H880" s="22"/>
      <c r="I880" s="22"/>
      <c r="J880" s="22"/>
      <c r="K880" s="22"/>
      <c r="L880" s="22"/>
    </row>
    <row r="881" spans="1:12" customFormat="1" hidden="1" x14ac:dyDescent="0.35">
      <c r="A881" t="s">
        <v>984</v>
      </c>
      <c r="B881" t="s">
        <v>246</v>
      </c>
      <c r="C881" t="s">
        <v>257</v>
      </c>
      <c r="D881" t="s">
        <v>258</v>
      </c>
      <c r="E881">
        <f>SUM(Table112[[#This Row],[2026]:[2014]])</f>
        <v>56</v>
      </c>
      <c r="F881" s="22">
        <v>7</v>
      </c>
      <c r="G881" s="22">
        <v>18</v>
      </c>
      <c r="H881" s="22">
        <v>8</v>
      </c>
      <c r="I881" s="22">
        <v>17</v>
      </c>
      <c r="J881" s="22">
        <v>6</v>
      </c>
      <c r="K881" s="22"/>
      <c r="L881" s="22"/>
    </row>
    <row r="882" spans="1:12" customFormat="1" hidden="1" x14ac:dyDescent="0.35">
      <c r="A882" t="s">
        <v>984</v>
      </c>
      <c r="B882" t="s">
        <v>246</v>
      </c>
      <c r="C882" t="s">
        <v>261</v>
      </c>
      <c r="D882" t="s">
        <v>262</v>
      </c>
      <c r="E882">
        <f>SUM(Table112[[#This Row],[2026]:[2014]])</f>
        <v>15</v>
      </c>
      <c r="F882" s="22">
        <v>5</v>
      </c>
      <c r="G882" s="22"/>
      <c r="H882" s="22">
        <v>10</v>
      </c>
      <c r="I882" s="22"/>
      <c r="J882" s="22">
        <v>-15</v>
      </c>
      <c r="K882" s="22">
        <v>15</v>
      </c>
      <c r="L882" s="22"/>
    </row>
    <row r="883" spans="1:12" customFormat="1" hidden="1" x14ac:dyDescent="0.35">
      <c r="A883" t="s">
        <v>984</v>
      </c>
      <c r="B883" t="s">
        <v>263</v>
      </c>
      <c r="C883" s="12" t="s">
        <v>116</v>
      </c>
      <c r="D883" t="s">
        <v>264</v>
      </c>
      <c r="E883">
        <f>SUM(Table112[[#This Row],[2026]:[2014]])</f>
        <v>776</v>
      </c>
      <c r="F883" s="22">
        <v>128</v>
      </c>
      <c r="G883" s="22">
        <v>228</v>
      </c>
      <c r="H883" s="22">
        <v>85</v>
      </c>
      <c r="I883" s="22">
        <v>227</v>
      </c>
      <c r="J883" s="22">
        <v>104</v>
      </c>
      <c r="K883" s="22">
        <v>4</v>
      </c>
      <c r="L883" s="22"/>
    </row>
    <row r="884" spans="1:12" customFormat="1" hidden="1" x14ac:dyDescent="0.35">
      <c r="A884" t="s">
        <v>984</v>
      </c>
      <c r="B884" t="s">
        <v>263</v>
      </c>
      <c r="C884" s="12" t="s">
        <v>116</v>
      </c>
      <c r="D884" t="s">
        <v>400</v>
      </c>
      <c r="E884">
        <f>SUM(Table112[[#This Row],[2026]:[2014]])</f>
        <v>182</v>
      </c>
      <c r="F884" s="22"/>
      <c r="G884" s="22"/>
      <c r="H884" s="22"/>
      <c r="I884" s="22"/>
      <c r="J884" s="22">
        <v>144</v>
      </c>
      <c r="K884" s="22">
        <v>38</v>
      </c>
      <c r="L884" s="22"/>
    </row>
    <row r="885" spans="1:12" customFormat="1" hidden="1" x14ac:dyDescent="0.35">
      <c r="A885" t="s">
        <v>984</v>
      </c>
      <c r="B885" t="s">
        <v>263</v>
      </c>
      <c r="C885" s="12" t="s">
        <v>116</v>
      </c>
      <c r="D885" t="s">
        <v>265</v>
      </c>
      <c r="E885">
        <f>SUM(Table112[[#This Row],[2026]:[2014]])</f>
        <v>5</v>
      </c>
      <c r="F885" s="22"/>
      <c r="G885" s="22"/>
      <c r="H885" s="22"/>
      <c r="I885" s="22"/>
      <c r="J885" s="22"/>
      <c r="K885" s="22">
        <v>5</v>
      </c>
      <c r="L885" s="22"/>
    </row>
    <row r="886" spans="1:12" customFormat="1" hidden="1" x14ac:dyDescent="0.35">
      <c r="A886" t="s">
        <v>984</v>
      </c>
      <c r="B886" t="s">
        <v>263</v>
      </c>
      <c r="C886" t="s">
        <v>266</v>
      </c>
      <c r="D886" t="s">
        <v>267</v>
      </c>
      <c r="E886">
        <f>SUM(Table112[[#This Row],[2026]:[2014]])</f>
        <v>136</v>
      </c>
      <c r="F886" s="22"/>
      <c r="G886" s="22"/>
      <c r="H886" s="22">
        <v>2</v>
      </c>
      <c r="I886" s="22">
        <v>79</v>
      </c>
      <c r="J886" s="22">
        <v>47</v>
      </c>
      <c r="K886" s="22">
        <v>8</v>
      </c>
      <c r="L886" s="22"/>
    </row>
    <row r="887" spans="1:12" customFormat="1" hidden="1" x14ac:dyDescent="0.35">
      <c r="A887" t="s">
        <v>984</v>
      </c>
      <c r="B887" t="s">
        <v>263</v>
      </c>
      <c r="C887" t="s">
        <v>268</v>
      </c>
      <c r="D887" t="s">
        <v>269</v>
      </c>
      <c r="E887">
        <f>SUM(Table112[[#This Row],[2026]:[2014]])</f>
        <v>5</v>
      </c>
      <c r="F887" s="22"/>
      <c r="G887" s="22"/>
      <c r="H887" s="22">
        <v>5</v>
      </c>
      <c r="I887" s="22"/>
      <c r="J887" s="22"/>
      <c r="K887" s="22"/>
      <c r="L887" s="22"/>
    </row>
    <row r="888" spans="1:12" customFormat="1" hidden="1" x14ac:dyDescent="0.35">
      <c r="A888" t="s">
        <v>984</v>
      </c>
      <c r="B888" t="s">
        <v>263</v>
      </c>
      <c r="C888" t="s">
        <v>930</v>
      </c>
      <c r="D888" t="s">
        <v>931</v>
      </c>
      <c r="E888">
        <f>SUM(Table112[[#This Row],[2026]:[2014]])</f>
        <v>2</v>
      </c>
      <c r="F888" s="22"/>
      <c r="G888" s="22"/>
      <c r="H888" s="22"/>
      <c r="I888" s="22"/>
      <c r="J888" s="22">
        <v>2</v>
      </c>
      <c r="K888" s="22"/>
      <c r="L888" s="22"/>
    </row>
    <row r="889" spans="1:12" customFormat="1" hidden="1" x14ac:dyDescent="0.35">
      <c r="A889" t="s">
        <v>984</v>
      </c>
      <c r="B889" t="s">
        <v>263</v>
      </c>
      <c r="C889" t="s">
        <v>278</v>
      </c>
      <c r="D889" t="s">
        <v>279</v>
      </c>
      <c r="E889">
        <f>SUM(Table112[[#This Row],[2026]:[2014]])</f>
        <v>3</v>
      </c>
      <c r="F889" s="22"/>
      <c r="G889" s="22">
        <v>3</v>
      </c>
      <c r="H889" s="22"/>
      <c r="I889" s="22"/>
      <c r="J889" s="22"/>
      <c r="K889" s="22"/>
      <c r="L889" s="22"/>
    </row>
    <row r="890" spans="1:12" customFormat="1" hidden="1" x14ac:dyDescent="0.35">
      <c r="A890" t="s">
        <v>984</v>
      </c>
      <c r="B890" t="s">
        <v>263</v>
      </c>
      <c r="C890" t="s">
        <v>282</v>
      </c>
      <c r="D890" t="s">
        <v>283</v>
      </c>
      <c r="E890">
        <f>SUM(Table112[[#This Row],[2026]:[2014]])</f>
        <v>131</v>
      </c>
      <c r="F890" s="22">
        <v>9</v>
      </c>
      <c r="G890" s="22">
        <v>13</v>
      </c>
      <c r="H890" s="22">
        <v>39</v>
      </c>
      <c r="I890" s="22">
        <v>23</v>
      </c>
      <c r="J890" s="22">
        <v>33</v>
      </c>
      <c r="K890" s="22">
        <v>14</v>
      </c>
      <c r="L890" s="22"/>
    </row>
    <row r="891" spans="1:12" customFormat="1" hidden="1" x14ac:dyDescent="0.35">
      <c r="A891" t="s">
        <v>984</v>
      </c>
      <c r="B891" t="s">
        <v>263</v>
      </c>
      <c r="C891" t="s">
        <v>1021</v>
      </c>
      <c r="D891" t="s">
        <v>1022</v>
      </c>
      <c r="E891">
        <f>SUM(Table112[[#This Row],[2026]:[2014]])</f>
        <v>1</v>
      </c>
      <c r="F891" s="22"/>
      <c r="G891" s="22"/>
      <c r="H891" s="22"/>
      <c r="I891" s="22"/>
      <c r="J891" s="22"/>
      <c r="K891" s="22">
        <v>1</v>
      </c>
      <c r="L891" s="22"/>
    </row>
    <row r="892" spans="1:12" customFormat="1" hidden="1" x14ac:dyDescent="0.35">
      <c r="A892" t="s">
        <v>984</v>
      </c>
      <c r="B892" t="s">
        <v>263</v>
      </c>
      <c r="C892" t="s">
        <v>284</v>
      </c>
      <c r="D892" t="s">
        <v>285</v>
      </c>
      <c r="E892">
        <f>SUM(Table112[[#This Row],[2026]:[2014]])</f>
        <v>2</v>
      </c>
      <c r="F892" s="22"/>
      <c r="G892" s="22"/>
      <c r="H892" s="22"/>
      <c r="I892" s="22"/>
      <c r="J892" s="22">
        <v>2</v>
      </c>
      <c r="K892" s="22"/>
      <c r="L892" s="22"/>
    </row>
    <row r="893" spans="1:12" customFormat="1" hidden="1" x14ac:dyDescent="0.35">
      <c r="A893" t="s">
        <v>984</v>
      </c>
      <c r="B893" t="s">
        <v>263</v>
      </c>
      <c r="C893" t="s">
        <v>286</v>
      </c>
      <c r="D893" t="s">
        <v>287</v>
      </c>
      <c r="E893">
        <f>SUM(Table112[[#This Row],[2026]:[2014]])</f>
        <v>9</v>
      </c>
      <c r="F893" s="22">
        <v>4</v>
      </c>
      <c r="G893" s="22">
        <v>1</v>
      </c>
      <c r="H893" s="22">
        <v>3</v>
      </c>
      <c r="I893" s="22"/>
      <c r="J893" s="22">
        <v>1</v>
      </c>
      <c r="K893" s="22"/>
      <c r="L893" s="22"/>
    </row>
    <row r="894" spans="1:12" customFormat="1" hidden="1" x14ac:dyDescent="0.35">
      <c r="A894" t="s">
        <v>984</v>
      </c>
      <c r="B894" t="s">
        <v>263</v>
      </c>
      <c r="C894" t="s">
        <v>288</v>
      </c>
      <c r="D894" t="s">
        <v>289</v>
      </c>
      <c r="E894">
        <f>SUM(Table112[[#This Row],[2026]:[2014]])</f>
        <v>21</v>
      </c>
      <c r="F894" s="22">
        <v>10</v>
      </c>
      <c r="G894" s="22">
        <v>1</v>
      </c>
      <c r="H894" s="22">
        <v>9</v>
      </c>
      <c r="I894" s="22">
        <v>1</v>
      </c>
      <c r="J894" s="22"/>
      <c r="K894" s="22"/>
      <c r="L894" s="22"/>
    </row>
    <row r="895" spans="1:12" customFormat="1" hidden="1" x14ac:dyDescent="0.35">
      <c r="A895" t="s">
        <v>984</v>
      </c>
      <c r="B895" t="s">
        <v>263</v>
      </c>
      <c r="C895" t="s">
        <v>290</v>
      </c>
      <c r="D895" t="s">
        <v>291</v>
      </c>
      <c r="E895">
        <f>SUM(Table112[[#This Row],[2026]:[2014]])</f>
        <v>100</v>
      </c>
      <c r="F895" s="22">
        <v>7</v>
      </c>
      <c r="G895" s="22">
        <v>6</v>
      </c>
      <c r="H895" s="22">
        <v>33</v>
      </c>
      <c r="I895" s="22">
        <v>41</v>
      </c>
      <c r="J895" s="22">
        <v>12</v>
      </c>
      <c r="K895" s="22">
        <v>1</v>
      </c>
      <c r="L895" s="22"/>
    </row>
    <row r="896" spans="1:12" customFormat="1" hidden="1" x14ac:dyDescent="0.35">
      <c r="A896" t="s">
        <v>984</v>
      </c>
      <c r="B896" t="s">
        <v>263</v>
      </c>
      <c r="C896" t="s">
        <v>495</v>
      </c>
      <c r="D896" t="s">
        <v>496</v>
      </c>
      <c r="E896">
        <f>SUM(Table112[[#This Row],[2026]:[2014]])</f>
        <v>3</v>
      </c>
      <c r="F896" s="22"/>
      <c r="G896" s="22">
        <v>1</v>
      </c>
      <c r="H896" s="22">
        <v>2</v>
      </c>
      <c r="I896" s="22"/>
      <c r="J896" s="22"/>
      <c r="K896" s="22"/>
      <c r="L896" s="22"/>
    </row>
    <row r="897" spans="1:12" customFormat="1" hidden="1" x14ac:dyDescent="0.35">
      <c r="A897" t="s">
        <v>984</v>
      </c>
      <c r="B897" t="s">
        <v>263</v>
      </c>
      <c r="C897" t="s">
        <v>292</v>
      </c>
      <c r="D897" t="s">
        <v>293</v>
      </c>
      <c r="E897">
        <f>SUM(Table112[[#This Row],[2026]:[2014]])</f>
        <v>41</v>
      </c>
      <c r="F897" s="22">
        <v>1</v>
      </c>
      <c r="G897" s="22">
        <v>4</v>
      </c>
      <c r="H897" s="22">
        <v>11</v>
      </c>
      <c r="I897" s="22">
        <v>23</v>
      </c>
      <c r="J897" s="22">
        <v>1</v>
      </c>
      <c r="K897" s="22">
        <v>1</v>
      </c>
      <c r="L897" s="22"/>
    </row>
    <row r="898" spans="1:12" customFormat="1" hidden="1" x14ac:dyDescent="0.35">
      <c r="A898" t="s">
        <v>984</v>
      </c>
      <c r="B898" t="s">
        <v>263</v>
      </c>
      <c r="C898" t="s">
        <v>1023</v>
      </c>
      <c r="D898" t="s">
        <v>1024</v>
      </c>
      <c r="E898">
        <f>SUM(Table112[[#This Row],[2026]:[2014]])</f>
        <v>1</v>
      </c>
      <c r="F898" s="22"/>
      <c r="G898" s="22"/>
      <c r="H898" s="22"/>
      <c r="I898" s="22"/>
      <c r="J898" s="22"/>
      <c r="K898" s="22">
        <v>1</v>
      </c>
      <c r="L898" s="22"/>
    </row>
    <row r="899" spans="1:12" customFormat="1" hidden="1" x14ac:dyDescent="0.35">
      <c r="A899" t="s">
        <v>984</v>
      </c>
      <c r="B899" t="s">
        <v>263</v>
      </c>
      <c r="C899" t="s">
        <v>408</v>
      </c>
      <c r="D899" t="s">
        <v>409</v>
      </c>
      <c r="E899">
        <f>SUM(Table112[[#This Row],[2026]:[2014]])</f>
        <v>1</v>
      </c>
      <c r="F899" s="22"/>
      <c r="G899" s="22">
        <v>1</v>
      </c>
      <c r="H899" s="22"/>
      <c r="I899" s="22"/>
      <c r="J899" s="22"/>
      <c r="K899" s="22"/>
      <c r="L899" s="22"/>
    </row>
    <row r="900" spans="1:12" customFormat="1" hidden="1" x14ac:dyDescent="0.35">
      <c r="A900" t="s">
        <v>984</v>
      </c>
      <c r="B900" t="s">
        <v>263</v>
      </c>
      <c r="C900" t="s">
        <v>1025</v>
      </c>
      <c r="D900" t="s">
        <v>1026</v>
      </c>
      <c r="E900">
        <f>SUM(Table112[[#This Row],[2026]:[2014]])</f>
        <v>1</v>
      </c>
      <c r="F900" s="22"/>
      <c r="G900" s="22"/>
      <c r="H900" s="22"/>
      <c r="I900" s="22"/>
      <c r="J900" s="22">
        <v>1</v>
      </c>
      <c r="K900" s="22"/>
      <c r="L900" s="22"/>
    </row>
  </sheetData>
  <pageMargins left="0.7" right="0.7" top="0.75" bottom="0.75" header="0.3" footer="0.3"/>
  <drawing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F655-BA97-4123-8FCD-A9AFA84F833B}">
  <dimension ref="A7:R900"/>
  <sheetViews>
    <sheetView workbookViewId="0">
      <selection activeCell="B20" sqref="B20"/>
    </sheetView>
  </sheetViews>
  <sheetFormatPr baseColWidth="10" defaultColWidth="8.7265625" defaultRowHeight="14.5" x14ac:dyDescent="0.35"/>
  <cols>
    <col min="1" max="2" width="15.1796875" style="12" customWidth="1"/>
    <col min="3" max="3" width="58.1796875" style="12" customWidth="1"/>
    <col min="4" max="4" width="23.81640625" style="12" customWidth="1"/>
    <col min="5" max="5" width="10.54296875" style="12" customWidth="1"/>
    <col min="6" max="18" width="6.7265625" style="12" customWidth="1"/>
    <col min="19" max="16384" width="8.7265625" style="12"/>
  </cols>
  <sheetData>
    <row r="7" spans="1:18" x14ac:dyDescent="0.35">
      <c r="A7" s="12" t="s">
        <v>314</v>
      </c>
      <c r="B7" s="12" t="s">
        <v>315</v>
      </c>
      <c r="C7" s="12" t="s">
        <v>316</v>
      </c>
      <c r="D7" s="12" t="s">
        <v>317</v>
      </c>
      <c r="E7" s="12" t="s">
        <v>1036</v>
      </c>
      <c r="F7" s="12" t="s">
        <v>318</v>
      </c>
      <c r="G7" s="12" t="s">
        <v>319</v>
      </c>
      <c r="H7" s="12" t="s">
        <v>320</v>
      </c>
      <c r="I7" s="12" t="s">
        <v>321</v>
      </c>
      <c r="J7" s="12" t="s">
        <v>1027</v>
      </c>
      <c r="K7" s="12" t="s">
        <v>1028</v>
      </c>
      <c r="L7" s="12" t="s">
        <v>1029</v>
      </c>
      <c r="M7" s="12" t="s">
        <v>1030</v>
      </c>
      <c r="N7" s="12" t="s">
        <v>1031</v>
      </c>
      <c r="O7" s="12" t="s">
        <v>1032</v>
      </c>
      <c r="P7" s="12" t="s">
        <v>1033</v>
      </c>
      <c r="Q7" s="12" t="s">
        <v>1034</v>
      </c>
      <c r="R7" s="12" t="s">
        <v>1035</v>
      </c>
    </row>
    <row r="8" spans="1:18" hidden="1" x14ac:dyDescent="0.35">
      <c r="A8" s="12" t="s">
        <v>108</v>
      </c>
      <c r="B8" s="12" t="s">
        <v>109</v>
      </c>
      <c r="C8" s="12" t="s">
        <v>110</v>
      </c>
      <c r="D8" s="12" t="s">
        <v>111</v>
      </c>
      <c r="E8" s="12">
        <f>SUM(Table113[[#This Row],[2026]:[2014]])</f>
        <v>1</v>
      </c>
      <c r="F8" s="23"/>
      <c r="G8" s="23"/>
      <c r="H8" s="23"/>
      <c r="I8" s="23">
        <v>1</v>
      </c>
    </row>
    <row r="9" spans="1:18" hidden="1" x14ac:dyDescent="0.35">
      <c r="A9" s="12" t="s">
        <v>108</v>
      </c>
      <c r="B9" s="12" t="s">
        <v>112</v>
      </c>
      <c r="C9" s="12" t="s">
        <v>113</v>
      </c>
      <c r="D9" s="12" t="s">
        <v>114</v>
      </c>
      <c r="E9" s="12">
        <f>SUM(Table113[[#This Row],[2026]:[2014]])</f>
        <v>2</v>
      </c>
      <c r="F9" s="23"/>
      <c r="G9" s="23"/>
      <c r="H9" s="23">
        <v>2</v>
      </c>
      <c r="I9" s="23"/>
    </row>
    <row r="10" spans="1:18" hidden="1" x14ac:dyDescent="0.35">
      <c r="A10" s="12" t="s">
        <v>108</v>
      </c>
      <c r="B10" s="12" t="s">
        <v>115</v>
      </c>
      <c r="C10" s="12" t="s">
        <v>116</v>
      </c>
      <c r="D10" s="12" t="s">
        <v>117</v>
      </c>
      <c r="E10" s="12">
        <f>SUM(Table113[[#This Row],[2026]:[2014]])</f>
        <v>8</v>
      </c>
      <c r="F10" s="23"/>
      <c r="G10" s="23"/>
      <c r="H10" s="23">
        <v>8</v>
      </c>
      <c r="I10" s="23"/>
    </row>
    <row r="11" spans="1:18" hidden="1" x14ac:dyDescent="0.35">
      <c r="A11" s="12" t="s">
        <v>108</v>
      </c>
      <c r="B11" s="12" t="s">
        <v>118</v>
      </c>
      <c r="C11" s="12" t="s">
        <v>119</v>
      </c>
      <c r="D11" s="12" t="s">
        <v>120</v>
      </c>
      <c r="E11" s="12">
        <f>SUM(Table113[[#This Row],[2026]:[2014]])</f>
        <v>3</v>
      </c>
      <c r="F11" s="23">
        <v>1</v>
      </c>
      <c r="G11" s="23">
        <v>2</v>
      </c>
      <c r="H11" s="23"/>
      <c r="I11" s="23"/>
    </row>
    <row r="12" spans="1:18" hidden="1" x14ac:dyDescent="0.35">
      <c r="A12" s="12" t="s">
        <v>108</v>
      </c>
      <c r="B12" s="12" t="s">
        <v>118</v>
      </c>
      <c r="C12" s="12" t="s">
        <v>121</v>
      </c>
      <c r="D12" s="12" t="s">
        <v>122</v>
      </c>
      <c r="E12" s="12">
        <f>SUM(Table113[[#This Row],[2026]:[2014]])</f>
        <v>4</v>
      </c>
      <c r="F12" s="23">
        <v>1</v>
      </c>
      <c r="G12" s="23">
        <v>-1</v>
      </c>
      <c r="H12" s="23">
        <v>2</v>
      </c>
      <c r="I12" s="23">
        <v>2</v>
      </c>
    </row>
    <row r="13" spans="1:18" hidden="1" x14ac:dyDescent="0.35">
      <c r="A13" s="12" t="s">
        <v>108</v>
      </c>
      <c r="B13" s="12" t="s">
        <v>123</v>
      </c>
      <c r="C13" s="12" t="s">
        <v>124</v>
      </c>
      <c r="D13" s="12" t="s">
        <v>125</v>
      </c>
      <c r="E13" s="12">
        <f>SUM(Table113[[#This Row],[2026]:[2014]])</f>
        <v>14</v>
      </c>
      <c r="F13" s="23"/>
      <c r="G13" s="23">
        <v>4</v>
      </c>
      <c r="H13" s="23"/>
      <c r="I13" s="23">
        <v>10</v>
      </c>
    </row>
    <row r="14" spans="1:18" hidden="1" x14ac:dyDescent="0.35">
      <c r="A14" s="12" t="s">
        <v>108</v>
      </c>
      <c r="B14" s="12" t="s">
        <v>126</v>
      </c>
      <c r="C14" s="12" t="s">
        <v>127</v>
      </c>
      <c r="D14" s="12" t="s">
        <v>128</v>
      </c>
      <c r="E14" s="12">
        <f>SUM(Table113[[#This Row],[2026]:[2014]])</f>
        <v>2</v>
      </c>
      <c r="F14" s="23"/>
      <c r="G14" s="23">
        <v>2</v>
      </c>
      <c r="H14" s="23"/>
      <c r="I14" s="23"/>
    </row>
    <row r="15" spans="1:18" hidden="1" x14ac:dyDescent="0.35">
      <c r="A15" s="12" t="s">
        <v>108</v>
      </c>
      <c r="B15" s="12" t="s">
        <v>129</v>
      </c>
      <c r="C15" s="12" t="s">
        <v>130</v>
      </c>
      <c r="D15" s="12" t="s">
        <v>131</v>
      </c>
      <c r="E15" s="12">
        <f>SUM(Table113[[#This Row],[2026]:[2014]])</f>
        <v>1</v>
      </c>
      <c r="F15" s="23"/>
      <c r="G15" s="23"/>
      <c r="H15" s="23"/>
      <c r="I15" s="23">
        <v>1</v>
      </c>
    </row>
    <row r="16" spans="1:18" hidden="1" x14ac:dyDescent="0.35">
      <c r="A16" s="12" t="s">
        <v>108</v>
      </c>
      <c r="B16" s="12" t="s">
        <v>132</v>
      </c>
      <c r="C16" s="12" t="s">
        <v>133</v>
      </c>
      <c r="D16" s="12" t="s">
        <v>134</v>
      </c>
      <c r="E16" s="12">
        <f>SUM(Table113[[#This Row],[2026]:[2014]])</f>
        <v>0</v>
      </c>
      <c r="F16" s="23"/>
      <c r="G16" s="23"/>
      <c r="H16" s="23">
        <v>0</v>
      </c>
      <c r="I16" s="23"/>
    </row>
    <row r="17" spans="1:9" hidden="1" x14ac:dyDescent="0.35">
      <c r="A17" s="12" t="s">
        <v>108</v>
      </c>
      <c r="B17" s="12" t="s">
        <v>132</v>
      </c>
      <c r="C17" s="12" t="s">
        <v>135</v>
      </c>
      <c r="D17" s="12" t="s">
        <v>136</v>
      </c>
      <c r="E17" s="12">
        <f>SUM(Table113[[#This Row],[2026]:[2014]])</f>
        <v>1</v>
      </c>
      <c r="F17" s="23"/>
      <c r="G17" s="23"/>
      <c r="H17" s="23"/>
      <c r="I17" s="23">
        <v>1</v>
      </c>
    </row>
    <row r="18" spans="1:9" hidden="1" x14ac:dyDescent="0.35">
      <c r="A18" s="12" t="s">
        <v>108</v>
      </c>
      <c r="B18" s="12" t="s">
        <v>137</v>
      </c>
      <c r="C18" s="12" t="s">
        <v>116</v>
      </c>
      <c r="D18" s="12" t="s">
        <v>138</v>
      </c>
      <c r="E18" s="12">
        <f>SUM(Table113[[#This Row],[2026]:[2014]])</f>
        <v>40</v>
      </c>
      <c r="F18" s="23"/>
      <c r="G18" s="23"/>
      <c r="H18" s="23">
        <v>13</v>
      </c>
      <c r="I18" s="23">
        <v>27</v>
      </c>
    </row>
    <row r="19" spans="1:9" hidden="1" x14ac:dyDescent="0.35">
      <c r="A19" s="12" t="s">
        <v>108</v>
      </c>
      <c r="B19" s="12" t="s">
        <v>137</v>
      </c>
      <c r="C19" s="12" t="s">
        <v>116</v>
      </c>
      <c r="D19" s="12" t="s">
        <v>139</v>
      </c>
      <c r="E19" s="12">
        <f>SUM(Table113[[#This Row],[2026]:[2014]])</f>
        <v>-12</v>
      </c>
      <c r="F19" s="23"/>
      <c r="G19" s="23"/>
      <c r="H19" s="23">
        <v>-12</v>
      </c>
      <c r="I19" s="23"/>
    </row>
    <row r="20" spans="1:9" hidden="1" x14ac:dyDescent="0.35">
      <c r="A20" s="12" t="s">
        <v>108</v>
      </c>
      <c r="B20" s="12" t="s">
        <v>137</v>
      </c>
      <c r="C20" s="12" t="s">
        <v>116</v>
      </c>
      <c r="D20" s="12" t="s">
        <v>140</v>
      </c>
      <c r="E20" s="12">
        <f>SUM(Table113[[#This Row],[2026]:[2014]])</f>
        <v>5</v>
      </c>
      <c r="F20" s="23"/>
      <c r="G20" s="23"/>
      <c r="H20" s="23"/>
      <c r="I20" s="23">
        <v>5</v>
      </c>
    </row>
    <row r="21" spans="1:9" hidden="1" x14ac:dyDescent="0.35">
      <c r="A21" s="12" t="s">
        <v>108</v>
      </c>
      <c r="B21" s="12" t="s">
        <v>137</v>
      </c>
      <c r="C21" s="12" t="s">
        <v>116</v>
      </c>
      <c r="D21" s="12" t="s">
        <v>141</v>
      </c>
      <c r="E21" s="12">
        <f>SUM(Table113[[#This Row],[2026]:[2014]])</f>
        <v>73</v>
      </c>
      <c r="F21" s="23"/>
      <c r="G21" s="23"/>
      <c r="H21" s="23">
        <v>52</v>
      </c>
      <c r="I21" s="23">
        <v>21</v>
      </c>
    </row>
    <row r="22" spans="1:9" hidden="1" x14ac:dyDescent="0.35">
      <c r="A22" s="12" t="s">
        <v>108</v>
      </c>
      <c r="B22" s="12" t="s">
        <v>137</v>
      </c>
      <c r="C22" s="12" t="s">
        <v>116</v>
      </c>
      <c r="D22" s="12" t="s">
        <v>142</v>
      </c>
      <c r="E22" s="12">
        <f>SUM(Table113[[#This Row],[2026]:[2014]])</f>
        <v>1</v>
      </c>
      <c r="F22" s="23"/>
      <c r="G22" s="23"/>
      <c r="H22" s="23">
        <v>1</v>
      </c>
      <c r="I22" s="23"/>
    </row>
    <row r="23" spans="1:9" hidden="1" x14ac:dyDescent="0.35">
      <c r="A23" s="12" t="s">
        <v>108</v>
      </c>
      <c r="B23" s="12" t="s">
        <v>137</v>
      </c>
      <c r="C23" s="12" t="s">
        <v>116</v>
      </c>
      <c r="D23" s="12" t="s">
        <v>143</v>
      </c>
      <c r="E23" s="12">
        <f>SUM(Table113[[#This Row],[2026]:[2014]])</f>
        <v>1</v>
      </c>
      <c r="F23" s="23"/>
      <c r="G23" s="23"/>
      <c r="H23" s="23">
        <v>1</v>
      </c>
      <c r="I23" s="23"/>
    </row>
    <row r="24" spans="1:9" hidden="1" x14ac:dyDescent="0.35">
      <c r="A24" s="12" t="s">
        <v>108</v>
      </c>
      <c r="B24" s="12" t="s">
        <v>137</v>
      </c>
      <c r="C24" s="12" t="s">
        <v>144</v>
      </c>
      <c r="D24" s="12" t="s">
        <v>145</v>
      </c>
      <c r="E24" s="12">
        <f>SUM(Table113[[#This Row],[2026]:[2014]])</f>
        <v>1</v>
      </c>
      <c r="F24" s="23"/>
      <c r="G24" s="23"/>
      <c r="H24" s="23"/>
      <c r="I24" s="23">
        <v>1</v>
      </c>
    </row>
    <row r="25" spans="1:9" hidden="1" x14ac:dyDescent="0.35">
      <c r="A25" s="12" t="s">
        <v>108</v>
      </c>
      <c r="B25" s="12" t="s">
        <v>137</v>
      </c>
      <c r="C25" s="12" t="s">
        <v>146</v>
      </c>
      <c r="D25" s="12" t="s">
        <v>147</v>
      </c>
      <c r="E25" s="12">
        <f>SUM(Table113[[#This Row],[2026]:[2014]])</f>
        <v>1</v>
      </c>
      <c r="F25" s="23"/>
      <c r="G25" s="23"/>
      <c r="H25" s="23">
        <v>1</v>
      </c>
      <c r="I25" s="23"/>
    </row>
    <row r="26" spans="1:9" hidden="1" x14ac:dyDescent="0.35">
      <c r="A26" s="12" t="s">
        <v>108</v>
      </c>
      <c r="B26" s="12" t="s">
        <v>137</v>
      </c>
      <c r="C26" s="12" t="s">
        <v>148</v>
      </c>
      <c r="D26" s="12" t="s">
        <v>149</v>
      </c>
      <c r="E26" s="12">
        <f>SUM(Table113[[#This Row],[2026]:[2014]])</f>
        <v>1</v>
      </c>
      <c r="F26" s="23"/>
      <c r="G26" s="23"/>
      <c r="H26" s="23">
        <v>1</v>
      </c>
      <c r="I26" s="23"/>
    </row>
    <row r="27" spans="1:9" hidden="1" x14ac:dyDescent="0.35">
      <c r="A27" s="12" t="s">
        <v>108</v>
      </c>
      <c r="B27" s="12" t="s">
        <v>137</v>
      </c>
      <c r="C27" s="12" t="s">
        <v>150</v>
      </c>
      <c r="D27" s="12" t="s">
        <v>151</v>
      </c>
      <c r="E27" s="12">
        <f>SUM(Table113[[#This Row],[2026]:[2014]])</f>
        <v>2</v>
      </c>
      <c r="F27" s="23"/>
      <c r="G27" s="23"/>
      <c r="H27" s="23">
        <v>2</v>
      </c>
      <c r="I27" s="23"/>
    </row>
    <row r="28" spans="1:9" hidden="1" x14ac:dyDescent="0.35">
      <c r="A28" s="12" t="s">
        <v>108</v>
      </c>
      <c r="B28" s="12" t="s">
        <v>137</v>
      </c>
      <c r="C28" s="12" t="s">
        <v>152</v>
      </c>
      <c r="D28" s="12" t="s">
        <v>153</v>
      </c>
      <c r="E28" s="12">
        <f>SUM(Table113[[#This Row],[2026]:[2014]])</f>
        <v>1</v>
      </c>
      <c r="F28" s="23"/>
      <c r="G28" s="23"/>
      <c r="H28" s="23"/>
      <c r="I28" s="23">
        <v>1</v>
      </c>
    </row>
    <row r="29" spans="1:9" hidden="1" x14ac:dyDescent="0.35">
      <c r="A29" s="12" t="s">
        <v>108</v>
      </c>
      <c r="B29" s="12" t="s">
        <v>137</v>
      </c>
      <c r="C29" s="12" t="s">
        <v>154</v>
      </c>
      <c r="D29" s="12" t="s">
        <v>155</v>
      </c>
      <c r="E29" s="12">
        <f>SUM(Table113[[#This Row],[2026]:[2014]])</f>
        <v>10</v>
      </c>
      <c r="F29" s="23"/>
      <c r="G29" s="23"/>
      <c r="H29" s="23">
        <v>8</v>
      </c>
      <c r="I29" s="23">
        <v>2</v>
      </c>
    </row>
    <row r="30" spans="1:9" hidden="1" x14ac:dyDescent="0.35">
      <c r="A30" s="12" t="s">
        <v>108</v>
      </c>
      <c r="B30" s="12" t="s">
        <v>156</v>
      </c>
      <c r="C30" s="12" t="s">
        <v>157</v>
      </c>
      <c r="D30" s="12" t="s">
        <v>158</v>
      </c>
      <c r="E30" s="12">
        <f>SUM(Table113[[#This Row],[2026]:[2014]])</f>
        <v>1</v>
      </c>
      <c r="F30" s="23"/>
      <c r="G30" s="23"/>
      <c r="H30" s="23"/>
      <c r="I30" s="23">
        <v>1</v>
      </c>
    </row>
    <row r="31" spans="1:9" hidden="1" x14ac:dyDescent="0.35">
      <c r="A31" s="12" t="s">
        <v>108</v>
      </c>
      <c r="B31" s="12" t="s">
        <v>156</v>
      </c>
      <c r="C31" s="12" t="s">
        <v>159</v>
      </c>
      <c r="D31" s="12" t="s">
        <v>160</v>
      </c>
      <c r="E31" s="12">
        <f>SUM(Table113[[#This Row],[2026]:[2014]])</f>
        <v>1</v>
      </c>
      <c r="F31" s="23"/>
      <c r="G31" s="23"/>
      <c r="H31" s="23"/>
      <c r="I31" s="23">
        <v>1</v>
      </c>
    </row>
    <row r="32" spans="1:9" hidden="1" x14ac:dyDescent="0.35">
      <c r="A32" s="12" t="s">
        <v>108</v>
      </c>
      <c r="B32" s="12" t="s">
        <v>161</v>
      </c>
      <c r="C32" s="12" t="s">
        <v>162</v>
      </c>
      <c r="D32" s="12" t="s">
        <v>163</v>
      </c>
      <c r="E32" s="12">
        <f>SUM(Table113[[#This Row],[2026]:[2014]])</f>
        <v>1</v>
      </c>
      <c r="F32" s="23"/>
      <c r="G32" s="23"/>
      <c r="H32" s="23">
        <v>1</v>
      </c>
      <c r="I32" s="23"/>
    </row>
    <row r="33" spans="1:9" hidden="1" x14ac:dyDescent="0.35">
      <c r="A33" s="12" t="s">
        <v>108</v>
      </c>
      <c r="B33" s="12" t="s">
        <v>164</v>
      </c>
      <c r="C33" s="12" t="s">
        <v>165</v>
      </c>
      <c r="D33" s="12" t="s">
        <v>166</v>
      </c>
      <c r="E33" s="12">
        <f>SUM(Table113[[#This Row],[2026]:[2014]])</f>
        <v>17</v>
      </c>
      <c r="F33" s="23"/>
      <c r="G33" s="23">
        <v>1</v>
      </c>
      <c r="H33" s="23">
        <v>6</v>
      </c>
      <c r="I33" s="23">
        <v>10</v>
      </c>
    </row>
    <row r="34" spans="1:9" hidden="1" x14ac:dyDescent="0.35">
      <c r="A34" s="12" t="s">
        <v>108</v>
      </c>
      <c r="B34" s="12" t="s">
        <v>164</v>
      </c>
      <c r="C34" s="12" t="s">
        <v>167</v>
      </c>
      <c r="D34" s="12" t="s">
        <v>168</v>
      </c>
      <c r="E34" s="12">
        <f>SUM(Table113[[#This Row],[2026]:[2014]])</f>
        <v>20</v>
      </c>
      <c r="F34" s="23">
        <v>2</v>
      </c>
      <c r="G34" s="23">
        <v>8</v>
      </c>
      <c r="H34" s="23">
        <v>3</v>
      </c>
      <c r="I34" s="23">
        <v>7</v>
      </c>
    </row>
    <row r="35" spans="1:9" hidden="1" x14ac:dyDescent="0.35">
      <c r="A35" s="12" t="s">
        <v>108</v>
      </c>
      <c r="B35" s="12" t="s">
        <v>164</v>
      </c>
      <c r="C35" s="12" t="s">
        <v>169</v>
      </c>
      <c r="D35" s="12" t="s">
        <v>170</v>
      </c>
      <c r="E35" s="12">
        <f>SUM(Table113[[#This Row],[2026]:[2014]])</f>
        <v>6</v>
      </c>
      <c r="F35" s="23"/>
      <c r="G35" s="23"/>
      <c r="H35" s="23"/>
      <c r="I35" s="23">
        <v>6</v>
      </c>
    </row>
    <row r="36" spans="1:9" hidden="1" x14ac:dyDescent="0.35">
      <c r="A36" s="12" t="s">
        <v>108</v>
      </c>
      <c r="B36" s="12" t="s">
        <v>164</v>
      </c>
      <c r="C36" s="12" t="s">
        <v>171</v>
      </c>
      <c r="D36" s="12" t="s">
        <v>172</v>
      </c>
      <c r="E36" s="12">
        <f>SUM(Table113[[#This Row],[2026]:[2014]])</f>
        <v>1</v>
      </c>
      <c r="F36" s="23"/>
      <c r="G36" s="23"/>
      <c r="H36" s="23">
        <v>1</v>
      </c>
      <c r="I36" s="23"/>
    </row>
    <row r="37" spans="1:9" hidden="1" x14ac:dyDescent="0.35">
      <c r="A37" s="12" t="s">
        <v>108</v>
      </c>
      <c r="B37" s="12" t="s">
        <v>173</v>
      </c>
      <c r="C37" s="12" t="s">
        <v>174</v>
      </c>
      <c r="D37" s="12" t="s">
        <v>175</v>
      </c>
      <c r="E37" s="12">
        <f>SUM(Table113[[#This Row],[2026]:[2014]])</f>
        <v>16</v>
      </c>
      <c r="F37" s="23">
        <v>13</v>
      </c>
      <c r="G37" s="23">
        <v>3</v>
      </c>
      <c r="H37" s="23"/>
      <c r="I37" s="23"/>
    </row>
    <row r="38" spans="1:9" hidden="1" x14ac:dyDescent="0.35">
      <c r="A38" s="12" t="s">
        <v>108</v>
      </c>
      <c r="B38" s="12" t="s">
        <v>173</v>
      </c>
      <c r="C38" s="12" t="s">
        <v>176</v>
      </c>
      <c r="D38" s="12" t="s">
        <v>177</v>
      </c>
      <c r="E38" s="12">
        <f>SUM(Table113[[#This Row],[2026]:[2014]])</f>
        <v>4</v>
      </c>
      <c r="F38" s="23">
        <v>4</v>
      </c>
      <c r="G38" s="23"/>
      <c r="H38" s="23"/>
      <c r="I38" s="23"/>
    </row>
    <row r="39" spans="1:9" hidden="1" x14ac:dyDescent="0.35">
      <c r="A39" s="12" t="s">
        <v>108</v>
      </c>
      <c r="B39" s="12" t="s">
        <v>178</v>
      </c>
      <c r="C39" s="12" t="s">
        <v>179</v>
      </c>
      <c r="D39" s="12" t="s">
        <v>180</v>
      </c>
      <c r="E39" s="12">
        <f>SUM(Table113[[#This Row],[2026]:[2014]])</f>
        <v>1</v>
      </c>
      <c r="F39" s="23"/>
      <c r="G39" s="23"/>
      <c r="H39" s="23">
        <v>1</v>
      </c>
      <c r="I39" s="23"/>
    </row>
    <row r="40" spans="1:9" hidden="1" x14ac:dyDescent="0.35">
      <c r="A40" s="12" t="s">
        <v>108</v>
      </c>
      <c r="B40" s="12" t="s">
        <v>181</v>
      </c>
      <c r="C40" s="12" t="s">
        <v>182</v>
      </c>
      <c r="D40" s="12" t="s">
        <v>183</v>
      </c>
      <c r="E40" s="12">
        <f>SUM(Table113[[#This Row],[2026]:[2014]])</f>
        <v>1</v>
      </c>
      <c r="F40" s="23"/>
      <c r="G40" s="23"/>
      <c r="H40" s="23">
        <v>1</v>
      </c>
      <c r="I40" s="23"/>
    </row>
    <row r="41" spans="1:9" hidden="1" x14ac:dyDescent="0.35">
      <c r="A41" s="12" t="s">
        <v>108</v>
      </c>
      <c r="B41" s="12" t="s">
        <v>184</v>
      </c>
      <c r="C41" s="12" t="s">
        <v>116</v>
      </c>
      <c r="D41" s="12" t="s">
        <v>185</v>
      </c>
      <c r="E41" s="12">
        <f>SUM(Table113[[#This Row],[2026]:[2014]])</f>
        <v>-5</v>
      </c>
      <c r="F41" s="23"/>
      <c r="G41" s="23"/>
      <c r="H41" s="23">
        <v>-5</v>
      </c>
      <c r="I41" s="23"/>
    </row>
    <row r="42" spans="1:9" hidden="1" x14ac:dyDescent="0.35">
      <c r="A42" s="12" t="s">
        <v>108</v>
      </c>
      <c r="B42" s="12" t="s">
        <v>186</v>
      </c>
      <c r="C42" s="12" t="s">
        <v>187</v>
      </c>
      <c r="D42" s="12" t="s">
        <v>188</v>
      </c>
      <c r="E42" s="12">
        <f>SUM(Table113[[#This Row],[2026]:[2014]])</f>
        <v>1</v>
      </c>
      <c r="F42" s="23"/>
      <c r="G42" s="23"/>
      <c r="H42" s="23">
        <v>1</v>
      </c>
      <c r="I42" s="23"/>
    </row>
    <row r="43" spans="1:9" hidden="1" x14ac:dyDescent="0.35">
      <c r="A43" s="12" t="s">
        <v>108</v>
      </c>
      <c r="B43" s="12" t="s">
        <v>186</v>
      </c>
      <c r="C43" s="12" t="s">
        <v>189</v>
      </c>
      <c r="D43" s="12" t="s">
        <v>190</v>
      </c>
      <c r="E43" s="12">
        <f>SUM(Table113[[#This Row],[2026]:[2014]])</f>
        <v>3</v>
      </c>
      <c r="F43" s="23">
        <v>3</v>
      </c>
      <c r="G43" s="23"/>
      <c r="H43" s="23"/>
      <c r="I43" s="23"/>
    </row>
    <row r="44" spans="1:9" hidden="1" x14ac:dyDescent="0.35">
      <c r="A44" s="12" t="s">
        <v>108</v>
      </c>
      <c r="B44" s="12" t="s">
        <v>191</v>
      </c>
      <c r="C44" s="12" t="s">
        <v>192</v>
      </c>
      <c r="D44" s="12" t="s">
        <v>193</v>
      </c>
      <c r="E44" s="12">
        <f>SUM(Table113[[#This Row],[2026]:[2014]])</f>
        <v>1</v>
      </c>
      <c r="F44" s="23"/>
      <c r="G44" s="23"/>
      <c r="H44" s="23"/>
      <c r="I44" s="23">
        <v>1</v>
      </c>
    </row>
    <row r="45" spans="1:9" hidden="1" x14ac:dyDescent="0.35">
      <c r="A45" s="12" t="s">
        <v>108</v>
      </c>
      <c r="B45" s="12" t="s">
        <v>194</v>
      </c>
      <c r="C45" s="12" t="s">
        <v>116</v>
      </c>
      <c r="D45" s="12" t="s">
        <v>195</v>
      </c>
      <c r="E45" s="12">
        <f>SUM(Table113[[#This Row],[2026]:[2014]])</f>
        <v>9</v>
      </c>
      <c r="F45" s="23"/>
      <c r="G45" s="23"/>
      <c r="H45" s="23">
        <v>1</v>
      </c>
      <c r="I45" s="23">
        <v>8</v>
      </c>
    </row>
    <row r="46" spans="1:9" hidden="1" x14ac:dyDescent="0.35">
      <c r="A46" s="12" t="s">
        <v>108</v>
      </c>
      <c r="B46" s="12" t="s">
        <v>194</v>
      </c>
      <c r="C46" s="12" t="s">
        <v>116</v>
      </c>
      <c r="D46" s="12" t="s">
        <v>196</v>
      </c>
      <c r="E46" s="12">
        <f>SUM(Table113[[#This Row],[2026]:[2014]])</f>
        <v>9</v>
      </c>
      <c r="F46" s="23"/>
      <c r="G46" s="23"/>
      <c r="H46" s="23">
        <v>1</v>
      </c>
      <c r="I46" s="23">
        <v>8</v>
      </c>
    </row>
    <row r="47" spans="1:9" hidden="1" x14ac:dyDescent="0.35">
      <c r="A47" s="12" t="s">
        <v>108</v>
      </c>
      <c r="B47" s="12" t="s">
        <v>194</v>
      </c>
      <c r="C47" s="12" t="s">
        <v>116</v>
      </c>
      <c r="D47" s="12" t="s">
        <v>197</v>
      </c>
      <c r="E47" s="12">
        <f>SUM(Table113[[#This Row],[2026]:[2014]])</f>
        <v>3</v>
      </c>
      <c r="F47" s="23"/>
      <c r="G47" s="23"/>
      <c r="H47" s="23"/>
      <c r="I47" s="23">
        <v>3</v>
      </c>
    </row>
    <row r="48" spans="1:9" hidden="1" x14ac:dyDescent="0.35">
      <c r="A48" s="12" t="s">
        <v>108</v>
      </c>
      <c r="B48" s="12" t="s">
        <v>194</v>
      </c>
      <c r="C48" s="12" t="s">
        <v>116</v>
      </c>
      <c r="D48" s="12" t="s">
        <v>198</v>
      </c>
      <c r="E48" s="12">
        <f>SUM(Table113[[#This Row],[2026]:[2014]])</f>
        <v>33</v>
      </c>
      <c r="F48" s="23"/>
      <c r="G48" s="23"/>
      <c r="H48" s="23">
        <v>11</v>
      </c>
      <c r="I48" s="23">
        <v>22</v>
      </c>
    </row>
    <row r="49" spans="1:9" hidden="1" x14ac:dyDescent="0.35">
      <c r="A49" s="12" t="s">
        <v>108</v>
      </c>
      <c r="B49" s="12" t="s">
        <v>199</v>
      </c>
      <c r="C49" s="12" t="s">
        <v>200</v>
      </c>
      <c r="D49" s="12" t="s">
        <v>201</v>
      </c>
      <c r="E49" s="12">
        <f>SUM(Table113[[#This Row],[2026]:[2014]])</f>
        <v>20</v>
      </c>
      <c r="F49" s="23"/>
      <c r="G49" s="23"/>
      <c r="H49" s="23">
        <v>5</v>
      </c>
      <c r="I49" s="23">
        <v>15</v>
      </c>
    </row>
    <row r="50" spans="1:9" hidden="1" x14ac:dyDescent="0.35">
      <c r="A50" s="12" t="s">
        <v>108</v>
      </c>
      <c r="B50" s="12" t="s">
        <v>202</v>
      </c>
      <c r="C50" s="12" t="s">
        <v>203</v>
      </c>
      <c r="D50" s="12" t="s">
        <v>204</v>
      </c>
      <c r="E50" s="12">
        <f>SUM(Table113[[#This Row],[2026]:[2014]])</f>
        <v>1</v>
      </c>
      <c r="F50" s="23"/>
      <c r="G50" s="23"/>
      <c r="H50" s="23">
        <v>1</v>
      </c>
      <c r="I50" s="23"/>
    </row>
    <row r="51" spans="1:9" hidden="1" x14ac:dyDescent="0.35">
      <c r="A51" s="12" t="s">
        <v>108</v>
      </c>
      <c r="B51" s="12" t="s">
        <v>202</v>
      </c>
      <c r="C51" s="12" t="s">
        <v>205</v>
      </c>
      <c r="D51" s="12" t="s">
        <v>206</v>
      </c>
      <c r="E51" s="12">
        <f>SUM(Table113[[#This Row],[2026]:[2014]])</f>
        <v>200</v>
      </c>
      <c r="F51" s="23"/>
      <c r="G51" s="23"/>
      <c r="H51" s="23"/>
      <c r="I51" s="23">
        <v>200</v>
      </c>
    </row>
    <row r="52" spans="1:9" hidden="1" x14ac:dyDescent="0.35">
      <c r="A52" s="12" t="s">
        <v>108</v>
      </c>
      <c r="B52" s="12" t="s">
        <v>202</v>
      </c>
      <c r="C52" s="12" t="s">
        <v>207</v>
      </c>
      <c r="D52" s="12" t="s">
        <v>208</v>
      </c>
      <c r="E52" s="12">
        <f>SUM(Table113[[#This Row],[2026]:[2014]])</f>
        <v>2</v>
      </c>
      <c r="F52" s="23"/>
      <c r="G52" s="23">
        <v>2</v>
      </c>
      <c r="H52" s="23"/>
      <c r="I52" s="23"/>
    </row>
    <row r="53" spans="1:9" hidden="1" x14ac:dyDescent="0.35">
      <c r="A53" s="12" t="s">
        <v>108</v>
      </c>
      <c r="B53" s="12" t="s">
        <v>209</v>
      </c>
      <c r="C53" s="12" t="s">
        <v>210</v>
      </c>
      <c r="D53" s="12" t="s">
        <v>211</v>
      </c>
      <c r="E53" s="12">
        <f>SUM(Table113[[#This Row],[2026]:[2014]])</f>
        <v>4</v>
      </c>
      <c r="F53" s="23"/>
      <c r="G53" s="23">
        <v>2</v>
      </c>
      <c r="H53" s="23">
        <v>1</v>
      </c>
      <c r="I53" s="23">
        <v>1</v>
      </c>
    </row>
    <row r="54" spans="1:9" hidden="1" x14ac:dyDescent="0.35">
      <c r="A54" s="12" t="s">
        <v>108</v>
      </c>
      <c r="B54" s="12" t="s">
        <v>212</v>
      </c>
      <c r="C54" s="12" t="s">
        <v>213</v>
      </c>
      <c r="D54" s="12" t="s">
        <v>214</v>
      </c>
      <c r="E54" s="12">
        <f>SUM(Table113[[#This Row],[2026]:[2014]])</f>
        <v>5</v>
      </c>
      <c r="F54" s="23">
        <v>3</v>
      </c>
      <c r="G54" s="23">
        <v>1</v>
      </c>
      <c r="H54" s="23">
        <v>1</v>
      </c>
      <c r="I54" s="23"/>
    </row>
    <row r="55" spans="1:9" hidden="1" x14ac:dyDescent="0.35">
      <c r="A55" s="12" t="s">
        <v>108</v>
      </c>
      <c r="B55" s="12" t="s">
        <v>212</v>
      </c>
      <c r="C55" s="12" t="s">
        <v>215</v>
      </c>
      <c r="D55" s="12" t="s">
        <v>216</v>
      </c>
      <c r="E55" s="12">
        <f>SUM(Table113[[#This Row],[2026]:[2014]])</f>
        <v>7</v>
      </c>
      <c r="F55" s="23">
        <v>2</v>
      </c>
      <c r="G55" s="23">
        <v>4</v>
      </c>
      <c r="H55" s="23">
        <v>1</v>
      </c>
      <c r="I55" s="23"/>
    </row>
    <row r="56" spans="1:9" hidden="1" x14ac:dyDescent="0.35">
      <c r="A56" s="12" t="s">
        <v>108</v>
      </c>
      <c r="B56" s="12" t="s">
        <v>212</v>
      </c>
      <c r="C56" s="12" t="s">
        <v>217</v>
      </c>
      <c r="D56" s="12" t="s">
        <v>218</v>
      </c>
      <c r="E56" s="12">
        <f>SUM(Table113[[#This Row],[2026]:[2014]])</f>
        <v>5</v>
      </c>
      <c r="F56" s="23"/>
      <c r="G56" s="23">
        <v>-1</v>
      </c>
      <c r="H56" s="23">
        <v>3</v>
      </c>
      <c r="I56" s="23">
        <v>3</v>
      </c>
    </row>
    <row r="57" spans="1:9" hidden="1" x14ac:dyDescent="0.35">
      <c r="A57" s="12" t="s">
        <v>108</v>
      </c>
      <c r="B57" s="12" t="s">
        <v>212</v>
      </c>
      <c r="C57" s="12" t="s">
        <v>219</v>
      </c>
      <c r="D57" s="12" t="s">
        <v>220</v>
      </c>
      <c r="E57" s="12">
        <f>SUM(Table113[[#This Row],[2026]:[2014]])</f>
        <v>9</v>
      </c>
      <c r="F57" s="23">
        <v>9</v>
      </c>
      <c r="G57" s="23"/>
      <c r="H57" s="23"/>
      <c r="I57" s="23"/>
    </row>
    <row r="58" spans="1:9" hidden="1" x14ac:dyDescent="0.35">
      <c r="A58" s="12" t="s">
        <v>108</v>
      </c>
      <c r="B58" s="12" t="s">
        <v>212</v>
      </c>
      <c r="C58" s="12" t="s">
        <v>221</v>
      </c>
      <c r="D58" s="12" t="s">
        <v>222</v>
      </c>
      <c r="E58" s="12">
        <f>SUM(Table113[[#This Row],[2026]:[2014]])</f>
        <v>0</v>
      </c>
      <c r="F58" s="23"/>
      <c r="G58" s="23"/>
      <c r="H58" s="23"/>
      <c r="I58" s="23">
        <v>0</v>
      </c>
    </row>
    <row r="59" spans="1:9" hidden="1" x14ac:dyDescent="0.35">
      <c r="A59" s="12" t="s">
        <v>108</v>
      </c>
      <c r="B59" s="12" t="s">
        <v>212</v>
      </c>
      <c r="C59" s="12" t="s">
        <v>223</v>
      </c>
      <c r="D59" s="12" t="s">
        <v>224</v>
      </c>
      <c r="E59" s="12">
        <f>SUM(Table113[[#This Row],[2026]:[2014]])</f>
        <v>0</v>
      </c>
      <c r="F59" s="23"/>
      <c r="G59" s="23"/>
      <c r="H59" s="23"/>
      <c r="I59" s="23">
        <v>0</v>
      </c>
    </row>
    <row r="60" spans="1:9" hidden="1" x14ac:dyDescent="0.35">
      <c r="A60" s="12" t="s">
        <v>108</v>
      </c>
      <c r="B60" s="12" t="s">
        <v>225</v>
      </c>
      <c r="C60" s="12" t="s">
        <v>226</v>
      </c>
      <c r="D60" s="12" t="s">
        <v>227</v>
      </c>
      <c r="E60" s="12">
        <f>SUM(Table113[[#This Row],[2026]:[2014]])</f>
        <v>1</v>
      </c>
      <c r="F60" s="23"/>
      <c r="G60" s="23"/>
      <c r="H60" s="23">
        <v>1</v>
      </c>
      <c r="I60" s="23"/>
    </row>
    <row r="61" spans="1:9" hidden="1" x14ac:dyDescent="0.35">
      <c r="A61" s="12" t="s">
        <v>108</v>
      </c>
      <c r="B61" s="12" t="s">
        <v>225</v>
      </c>
      <c r="C61" s="12" t="s">
        <v>228</v>
      </c>
      <c r="D61" s="12" t="s">
        <v>229</v>
      </c>
      <c r="E61" s="12">
        <f>SUM(Table113[[#This Row],[2026]:[2014]])</f>
        <v>3</v>
      </c>
      <c r="F61" s="23"/>
      <c r="G61" s="23"/>
      <c r="H61" s="23">
        <v>1</v>
      </c>
      <c r="I61" s="23">
        <v>2</v>
      </c>
    </row>
    <row r="62" spans="1:9" hidden="1" x14ac:dyDescent="0.35">
      <c r="A62" s="12" t="s">
        <v>108</v>
      </c>
      <c r="B62" s="12" t="s">
        <v>230</v>
      </c>
      <c r="C62" s="12" t="s">
        <v>231</v>
      </c>
      <c r="D62" s="12" t="s">
        <v>232</v>
      </c>
      <c r="E62" s="12">
        <f>SUM(Table113[[#This Row],[2026]:[2014]])</f>
        <v>27</v>
      </c>
      <c r="F62" s="23"/>
      <c r="G62" s="23">
        <v>3</v>
      </c>
      <c r="H62" s="23">
        <v>19</v>
      </c>
      <c r="I62" s="23">
        <v>5</v>
      </c>
    </row>
    <row r="63" spans="1:9" hidden="1" x14ac:dyDescent="0.35">
      <c r="A63" s="12" t="s">
        <v>108</v>
      </c>
      <c r="B63" s="12" t="s">
        <v>230</v>
      </c>
      <c r="C63" s="12" t="s">
        <v>233</v>
      </c>
      <c r="D63" s="12" t="s">
        <v>234</v>
      </c>
      <c r="E63" s="12">
        <f>SUM(Table113[[#This Row],[2026]:[2014]])</f>
        <v>1</v>
      </c>
      <c r="F63" s="23"/>
      <c r="G63" s="23"/>
      <c r="H63" s="23">
        <v>1</v>
      </c>
      <c r="I63" s="23"/>
    </row>
    <row r="64" spans="1:9" hidden="1" x14ac:dyDescent="0.35">
      <c r="A64" s="12" t="s">
        <v>108</v>
      </c>
      <c r="B64" s="12" t="s">
        <v>235</v>
      </c>
      <c r="C64" s="12" t="s">
        <v>236</v>
      </c>
      <c r="D64" s="12" t="s">
        <v>237</v>
      </c>
      <c r="E64" s="12">
        <f>SUM(Table113[[#This Row],[2026]:[2014]])</f>
        <v>11</v>
      </c>
      <c r="F64" s="23"/>
      <c r="G64" s="23"/>
      <c r="H64" s="23"/>
      <c r="I64" s="23">
        <v>11</v>
      </c>
    </row>
    <row r="65" spans="1:9" hidden="1" x14ac:dyDescent="0.35">
      <c r="A65" s="12" t="s">
        <v>108</v>
      </c>
      <c r="B65" s="12" t="s">
        <v>235</v>
      </c>
      <c r="C65" s="12" t="s">
        <v>238</v>
      </c>
      <c r="D65" s="12" t="s">
        <v>239</v>
      </c>
      <c r="E65" s="12">
        <f>SUM(Table113[[#This Row],[2026]:[2014]])</f>
        <v>1</v>
      </c>
      <c r="F65" s="23"/>
      <c r="G65" s="23"/>
      <c r="H65" s="23"/>
      <c r="I65" s="23">
        <v>1</v>
      </c>
    </row>
    <row r="66" spans="1:9" hidden="1" x14ac:dyDescent="0.35">
      <c r="A66" s="12" t="s">
        <v>108</v>
      </c>
      <c r="B66" s="12" t="s">
        <v>240</v>
      </c>
      <c r="C66" s="12" t="s">
        <v>241</v>
      </c>
      <c r="D66" s="12" t="s">
        <v>242</v>
      </c>
      <c r="E66" s="12">
        <f>SUM(Table113[[#This Row],[2026]:[2014]])</f>
        <v>10</v>
      </c>
      <c r="F66" s="23">
        <v>8</v>
      </c>
      <c r="G66" s="23"/>
      <c r="H66" s="23">
        <v>2</v>
      </c>
      <c r="I66" s="23"/>
    </row>
    <row r="67" spans="1:9" hidden="1" x14ac:dyDescent="0.35">
      <c r="A67" s="12" t="s">
        <v>108</v>
      </c>
      <c r="B67" s="12" t="s">
        <v>243</v>
      </c>
      <c r="C67" s="12" t="s">
        <v>244</v>
      </c>
      <c r="D67" s="12" t="s">
        <v>245</v>
      </c>
      <c r="E67" s="12">
        <f>SUM(Table113[[#This Row],[2026]:[2014]])</f>
        <v>10</v>
      </c>
      <c r="F67" s="23">
        <v>10</v>
      </c>
      <c r="G67" s="23"/>
      <c r="H67" s="23"/>
      <c r="I67" s="23"/>
    </row>
    <row r="68" spans="1:9" hidden="1" x14ac:dyDescent="0.35">
      <c r="A68" s="12" t="s">
        <v>108</v>
      </c>
      <c r="B68" s="12" t="s">
        <v>246</v>
      </c>
      <c r="C68" s="12" t="s">
        <v>247</v>
      </c>
      <c r="D68" s="12" t="s">
        <v>248</v>
      </c>
      <c r="E68" s="12">
        <f>SUM(Table113[[#This Row],[2026]:[2014]])</f>
        <v>3</v>
      </c>
      <c r="F68" s="23">
        <v>1</v>
      </c>
      <c r="G68" s="23"/>
      <c r="H68" s="23">
        <v>2</v>
      </c>
      <c r="I68" s="23">
        <v>0</v>
      </c>
    </row>
    <row r="69" spans="1:9" hidden="1" x14ac:dyDescent="0.35">
      <c r="A69" s="12" t="s">
        <v>108</v>
      </c>
      <c r="B69" s="12" t="s">
        <v>246</v>
      </c>
      <c r="C69" s="12" t="s">
        <v>249</v>
      </c>
      <c r="D69" s="12" t="s">
        <v>250</v>
      </c>
      <c r="E69" s="12">
        <f>SUM(Table113[[#This Row],[2026]:[2014]])</f>
        <v>12</v>
      </c>
      <c r="F69" s="23">
        <v>2</v>
      </c>
      <c r="G69" s="23">
        <v>2</v>
      </c>
      <c r="H69" s="23">
        <v>7</v>
      </c>
      <c r="I69" s="23">
        <v>1</v>
      </c>
    </row>
    <row r="70" spans="1:9" hidden="1" x14ac:dyDescent="0.35">
      <c r="A70" s="12" t="s">
        <v>108</v>
      </c>
      <c r="B70" s="12" t="s">
        <v>246</v>
      </c>
      <c r="C70" s="12" t="s">
        <v>251</v>
      </c>
      <c r="D70" s="12" t="s">
        <v>252</v>
      </c>
      <c r="E70" s="12">
        <f>SUM(Table113[[#This Row],[2026]:[2014]])</f>
        <v>23</v>
      </c>
      <c r="F70" s="23">
        <v>3</v>
      </c>
      <c r="G70" s="23">
        <v>2</v>
      </c>
      <c r="H70" s="23">
        <v>13</v>
      </c>
      <c r="I70" s="23">
        <v>5</v>
      </c>
    </row>
    <row r="71" spans="1:9" hidden="1" x14ac:dyDescent="0.35">
      <c r="A71" s="12" t="s">
        <v>108</v>
      </c>
      <c r="B71" s="12" t="s">
        <v>246</v>
      </c>
      <c r="C71" s="12" t="s">
        <v>253</v>
      </c>
      <c r="D71" s="12" t="s">
        <v>254</v>
      </c>
      <c r="E71" s="12">
        <f>SUM(Table113[[#This Row],[2026]:[2014]])</f>
        <v>1</v>
      </c>
      <c r="F71" s="23"/>
      <c r="G71" s="23">
        <v>1</v>
      </c>
      <c r="H71" s="23"/>
      <c r="I71" s="23"/>
    </row>
    <row r="72" spans="1:9" hidden="1" x14ac:dyDescent="0.35">
      <c r="A72" s="12" t="s">
        <v>108</v>
      </c>
      <c r="B72" s="12" t="s">
        <v>246</v>
      </c>
      <c r="C72" s="12" t="s">
        <v>255</v>
      </c>
      <c r="D72" s="12" t="s">
        <v>256</v>
      </c>
      <c r="E72" s="12">
        <f>SUM(Table113[[#This Row],[2026]:[2014]])</f>
        <v>2</v>
      </c>
      <c r="F72" s="23"/>
      <c r="G72" s="23"/>
      <c r="H72" s="23"/>
      <c r="I72" s="23">
        <v>2</v>
      </c>
    </row>
    <row r="73" spans="1:9" hidden="1" x14ac:dyDescent="0.35">
      <c r="A73" s="12" t="s">
        <v>108</v>
      </c>
      <c r="B73" s="12" t="s">
        <v>246</v>
      </c>
      <c r="C73" s="12" t="s">
        <v>257</v>
      </c>
      <c r="D73" s="12" t="s">
        <v>258</v>
      </c>
      <c r="E73" s="12">
        <f>SUM(Table113[[#This Row],[2026]:[2014]])</f>
        <v>27</v>
      </c>
      <c r="F73" s="23">
        <v>5</v>
      </c>
      <c r="G73" s="23">
        <v>3</v>
      </c>
      <c r="H73" s="23">
        <v>8</v>
      </c>
      <c r="I73" s="23">
        <v>11</v>
      </c>
    </row>
    <row r="74" spans="1:9" hidden="1" x14ac:dyDescent="0.35">
      <c r="A74" s="12" t="s">
        <v>108</v>
      </c>
      <c r="B74" s="12" t="s">
        <v>246</v>
      </c>
      <c r="C74" s="12" t="s">
        <v>259</v>
      </c>
      <c r="D74" s="12" t="s">
        <v>260</v>
      </c>
      <c r="E74" s="12">
        <f>SUM(Table113[[#This Row],[2026]:[2014]])</f>
        <v>6</v>
      </c>
      <c r="F74" s="23"/>
      <c r="G74" s="23">
        <v>1</v>
      </c>
      <c r="H74" s="23"/>
      <c r="I74" s="23">
        <v>5</v>
      </c>
    </row>
    <row r="75" spans="1:9" hidden="1" x14ac:dyDescent="0.35">
      <c r="A75" s="12" t="s">
        <v>108</v>
      </c>
      <c r="B75" s="12" t="s">
        <v>246</v>
      </c>
      <c r="C75" s="12" t="s">
        <v>261</v>
      </c>
      <c r="D75" s="12" t="s">
        <v>262</v>
      </c>
      <c r="E75" s="12">
        <f>SUM(Table113[[#This Row],[2026]:[2014]])</f>
        <v>5</v>
      </c>
      <c r="F75" s="23"/>
      <c r="G75" s="23"/>
      <c r="H75" s="23"/>
      <c r="I75" s="23">
        <v>5</v>
      </c>
    </row>
    <row r="76" spans="1:9" hidden="1" x14ac:dyDescent="0.35">
      <c r="A76" s="12" t="s">
        <v>108</v>
      </c>
      <c r="B76" s="12" t="s">
        <v>263</v>
      </c>
      <c r="C76" s="12" t="s">
        <v>116</v>
      </c>
      <c r="D76" s="12" t="s">
        <v>264</v>
      </c>
      <c r="E76" s="12">
        <f>SUM(Table113[[#This Row],[2026]:[2014]])</f>
        <v>1304</v>
      </c>
      <c r="F76" s="23">
        <v>277</v>
      </c>
      <c r="G76" s="23">
        <v>490</v>
      </c>
      <c r="H76" s="23">
        <v>291</v>
      </c>
      <c r="I76" s="23">
        <v>246</v>
      </c>
    </row>
    <row r="77" spans="1:9" hidden="1" x14ac:dyDescent="0.35">
      <c r="A77" s="12" t="s">
        <v>108</v>
      </c>
      <c r="B77" s="12" t="s">
        <v>263</v>
      </c>
      <c r="C77" s="12" t="s">
        <v>116</v>
      </c>
      <c r="D77" s="12" t="s">
        <v>265</v>
      </c>
      <c r="E77" s="12">
        <f>SUM(Table113[[#This Row],[2026]:[2014]])</f>
        <v>30</v>
      </c>
      <c r="F77" s="23"/>
      <c r="G77" s="23"/>
      <c r="H77" s="23"/>
      <c r="I77" s="23">
        <v>30</v>
      </c>
    </row>
    <row r="78" spans="1:9" hidden="1" x14ac:dyDescent="0.35">
      <c r="A78" s="12" t="s">
        <v>108</v>
      </c>
      <c r="B78" s="12" t="s">
        <v>263</v>
      </c>
      <c r="C78" s="12" t="s">
        <v>266</v>
      </c>
      <c r="D78" s="12" t="s">
        <v>267</v>
      </c>
      <c r="E78" s="12">
        <f>SUM(Table113[[#This Row],[2026]:[2014]])</f>
        <v>8</v>
      </c>
      <c r="F78" s="23"/>
      <c r="G78" s="23"/>
      <c r="H78" s="23"/>
      <c r="I78" s="23">
        <v>8</v>
      </c>
    </row>
    <row r="79" spans="1:9" hidden="1" x14ac:dyDescent="0.35">
      <c r="A79" s="12" t="s">
        <v>108</v>
      </c>
      <c r="B79" s="12" t="s">
        <v>263</v>
      </c>
      <c r="C79" s="12" t="s">
        <v>268</v>
      </c>
      <c r="D79" s="12" t="s">
        <v>269</v>
      </c>
      <c r="E79" s="12">
        <f>SUM(Table113[[#This Row],[2026]:[2014]])</f>
        <v>2</v>
      </c>
      <c r="F79" s="23"/>
      <c r="G79" s="23"/>
      <c r="H79" s="23">
        <v>2</v>
      </c>
      <c r="I79" s="23"/>
    </row>
    <row r="80" spans="1:9" hidden="1" x14ac:dyDescent="0.35">
      <c r="A80" s="12" t="s">
        <v>108</v>
      </c>
      <c r="B80" s="12" t="s">
        <v>263</v>
      </c>
      <c r="C80" s="12" t="s">
        <v>270</v>
      </c>
      <c r="D80" s="12" t="s">
        <v>271</v>
      </c>
      <c r="E80" s="12">
        <f>SUM(Table113[[#This Row],[2026]:[2014]])</f>
        <v>0</v>
      </c>
      <c r="F80" s="23"/>
      <c r="G80" s="23">
        <v>0</v>
      </c>
      <c r="H80" s="23"/>
      <c r="I80" s="23">
        <v>0</v>
      </c>
    </row>
    <row r="81" spans="1:9" hidden="1" x14ac:dyDescent="0.35">
      <c r="A81" s="12" t="s">
        <v>108</v>
      </c>
      <c r="B81" s="12" t="s">
        <v>263</v>
      </c>
      <c r="C81" s="12" t="s">
        <v>272</v>
      </c>
      <c r="D81" s="12" t="s">
        <v>273</v>
      </c>
      <c r="E81" s="12">
        <f>SUM(Table113[[#This Row],[2026]:[2014]])</f>
        <v>2</v>
      </c>
      <c r="F81" s="23"/>
      <c r="G81" s="23"/>
      <c r="H81" s="23">
        <v>2</v>
      </c>
      <c r="I81" s="23"/>
    </row>
    <row r="82" spans="1:9" hidden="1" x14ac:dyDescent="0.35">
      <c r="A82" s="12" t="s">
        <v>108</v>
      </c>
      <c r="B82" s="12" t="s">
        <v>263</v>
      </c>
      <c r="C82" s="12" t="s">
        <v>274</v>
      </c>
      <c r="D82" s="12" t="s">
        <v>275</v>
      </c>
      <c r="E82" s="12">
        <f>SUM(Table113[[#This Row],[2026]:[2014]])</f>
        <v>20</v>
      </c>
      <c r="F82" s="23"/>
      <c r="G82" s="23"/>
      <c r="H82" s="23">
        <v>10</v>
      </c>
      <c r="I82" s="23">
        <v>10</v>
      </c>
    </row>
    <row r="83" spans="1:9" hidden="1" x14ac:dyDescent="0.35">
      <c r="A83" s="12" t="s">
        <v>108</v>
      </c>
      <c r="B83" s="12" t="s">
        <v>263</v>
      </c>
      <c r="C83" s="12" t="s">
        <v>276</v>
      </c>
      <c r="D83" s="12" t="s">
        <v>277</v>
      </c>
      <c r="E83" s="12">
        <f>SUM(Table113[[#This Row],[2026]:[2014]])</f>
        <v>120</v>
      </c>
      <c r="F83" s="23"/>
      <c r="G83" s="23">
        <v>11</v>
      </c>
      <c r="H83" s="23"/>
      <c r="I83" s="23">
        <v>109</v>
      </c>
    </row>
    <row r="84" spans="1:9" hidden="1" x14ac:dyDescent="0.35">
      <c r="A84" s="12" t="s">
        <v>108</v>
      </c>
      <c r="B84" s="12" t="s">
        <v>263</v>
      </c>
      <c r="C84" s="12" t="s">
        <v>278</v>
      </c>
      <c r="D84" s="12" t="s">
        <v>279</v>
      </c>
      <c r="E84" s="12">
        <f>SUM(Table113[[#This Row],[2026]:[2014]])</f>
        <v>2</v>
      </c>
      <c r="F84" s="23">
        <v>2</v>
      </c>
      <c r="G84" s="23"/>
      <c r="H84" s="23"/>
      <c r="I84" s="23"/>
    </row>
    <row r="85" spans="1:9" hidden="1" x14ac:dyDescent="0.35">
      <c r="A85" s="12" t="s">
        <v>108</v>
      </c>
      <c r="B85" s="12" t="s">
        <v>263</v>
      </c>
      <c r="C85" s="12" t="s">
        <v>280</v>
      </c>
      <c r="D85" s="12" t="s">
        <v>281</v>
      </c>
      <c r="E85" s="12">
        <f>SUM(Table113[[#This Row],[2026]:[2014]])</f>
        <v>2</v>
      </c>
      <c r="F85" s="23"/>
      <c r="G85" s="23"/>
      <c r="H85" s="23"/>
      <c r="I85" s="23">
        <v>2</v>
      </c>
    </row>
    <row r="86" spans="1:9" hidden="1" x14ac:dyDescent="0.35">
      <c r="A86" s="12" t="s">
        <v>108</v>
      </c>
      <c r="B86" s="12" t="s">
        <v>263</v>
      </c>
      <c r="C86" s="12" t="s">
        <v>282</v>
      </c>
      <c r="D86" s="12" t="s">
        <v>283</v>
      </c>
      <c r="E86" s="12">
        <f>SUM(Table113[[#This Row],[2026]:[2014]])</f>
        <v>216</v>
      </c>
      <c r="F86" s="23">
        <v>11</v>
      </c>
      <c r="G86" s="23">
        <v>35</v>
      </c>
      <c r="H86" s="23">
        <v>51</v>
      </c>
      <c r="I86" s="23">
        <v>119</v>
      </c>
    </row>
    <row r="87" spans="1:9" hidden="1" x14ac:dyDescent="0.35">
      <c r="A87" s="12" t="s">
        <v>108</v>
      </c>
      <c r="B87" s="12" t="s">
        <v>263</v>
      </c>
      <c r="C87" s="12" t="s">
        <v>284</v>
      </c>
      <c r="D87" s="12" t="s">
        <v>285</v>
      </c>
      <c r="E87" s="12">
        <f>SUM(Table113[[#This Row],[2026]:[2014]])</f>
        <v>4</v>
      </c>
      <c r="F87" s="23">
        <v>2</v>
      </c>
      <c r="G87" s="23">
        <v>1</v>
      </c>
      <c r="H87" s="23">
        <v>1</v>
      </c>
      <c r="I87" s="23"/>
    </row>
    <row r="88" spans="1:9" hidden="1" x14ac:dyDescent="0.35">
      <c r="A88" s="12" t="s">
        <v>108</v>
      </c>
      <c r="B88" s="12" t="s">
        <v>263</v>
      </c>
      <c r="C88" s="12" t="s">
        <v>286</v>
      </c>
      <c r="D88" s="12" t="s">
        <v>287</v>
      </c>
      <c r="E88" s="12">
        <f>SUM(Table113[[#This Row],[2026]:[2014]])</f>
        <v>6</v>
      </c>
      <c r="F88" s="23"/>
      <c r="G88" s="23"/>
      <c r="H88" s="23">
        <v>4</v>
      </c>
      <c r="I88" s="23">
        <v>2</v>
      </c>
    </row>
    <row r="89" spans="1:9" hidden="1" x14ac:dyDescent="0.35">
      <c r="A89" s="12" t="s">
        <v>108</v>
      </c>
      <c r="B89" s="12" t="s">
        <v>263</v>
      </c>
      <c r="C89" s="12" t="s">
        <v>288</v>
      </c>
      <c r="D89" s="12" t="s">
        <v>289</v>
      </c>
      <c r="E89" s="12">
        <f>SUM(Table113[[#This Row],[2026]:[2014]])</f>
        <v>10</v>
      </c>
      <c r="F89" s="23"/>
      <c r="G89" s="23">
        <v>3</v>
      </c>
      <c r="H89" s="23">
        <v>7</v>
      </c>
      <c r="I89" s="23"/>
    </row>
    <row r="90" spans="1:9" hidden="1" x14ac:dyDescent="0.35">
      <c r="A90" s="12" t="s">
        <v>108</v>
      </c>
      <c r="B90" s="12" t="s">
        <v>263</v>
      </c>
      <c r="C90" s="12" t="s">
        <v>290</v>
      </c>
      <c r="D90" s="12" t="s">
        <v>291</v>
      </c>
      <c r="E90" s="12">
        <f>SUM(Table113[[#This Row],[2026]:[2014]])</f>
        <v>19</v>
      </c>
      <c r="F90" s="23">
        <v>2</v>
      </c>
      <c r="G90" s="23">
        <v>7</v>
      </c>
      <c r="H90" s="23">
        <v>6</v>
      </c>
      <c r="I90" s="23">
        <v>4</v>
      </c>
    </row>
    <row r="91" spans="1:9" hidden="1" x14ac:dyDescent="0.35">
      <c r="A91" s="12" t="s">
        <v>108</v>
      </c>
      <c r="B91" s="12" t="s">
        <v>263</v>
      </c>
      <c r="C91" s="12" t="s">
        <v>292</v>
      </c>
      <c r="D91" s="12" t="s">
        <v>293</v>
      </c>
      <c r="E91" s="12">
        <f>SUM(Table113[[#This Row],[2026]:[2014]])</f>
        <v>34</v>
      </c>
      <c r="F91" s="23"/>
      <c r="G91" s="23"/>
      <c r="H91" s="23">
        <v>7</v>
      </c>
      <c r="I91" s="23">
        <v>27</v>
      </c>
    </row>
    <row r="92" spans="1:9" hidden="1" x14ac:dyDescent="0.35">
      <c r="A92" s="12" t="s">
        <v>108</v>
      </c>
      <c r="B92" s="12" t="s">
        <v>263</v>
      </c>
      <c r="C92" s="12" t="s">
        <v>294</v>
      </c>
      <c r="D92" s="12" t="s">
        <v>295</v>
      </c>
      <c r="E92" s="12">
        <f>SUM(Table113[[#This Row],[2026]:[2014]])</f>
        <v>0</v>
      </c>
      <c r="F92" s="23"/>
      <c r="G92" s="23"/>
      <c r="H92" s="23">
        <v>0</v>
      </c>
      <c r="I92" s="23"/>
    </row>
    <row r="93" spans="1:9" hidden="1" x14ac:dyDescent="0.35">
      <c r="A93" s="12" t="s">
        <v>108</v>
      </c>
      <c r="B93" s="12" t="s">
        <v>263</v>
      </c>
      <c r="C93" s="12" t="s">
        <v>296</v>
      </c>
      <c r="D93" s="12" t="s">
        <v>297</v>
      </c>
      <c r="E93" s="12">
        <f>SUM(Table113[[#This Row],[2026]:[2014]])</f>
        <v>0</v>
      </c>
      <c r="F93" s="23"/>
      <c r="G93" s="23"/>
      <c r="H93" s="23"/>
      <c r="I93" s="23">
        <v>0</v>
      </c>
    </row>
    <row r="94" spans="1:9" hidden="1" x14ac:dyDescent="0.35">
      <c r="A94" s="12" t="s">
        <v>108</v>
      </c>
      <c r="B94" s="12" t="s">
        <v>263</v>
      </c>
      <c r="C94" s="12" t="s">
        <v>298</v>
      </c>
      <c r="D94" s="12" t="s">
        <v>299</v>
      </c>
      <c r="E94" s="12">
        <f>SUM(Table113[[#This Row],[2026]:[2014]])</f>
        <v>1</v>
      </c>
      <c r="F94" s="23"/>
      <c r="G94" s="23"/>
      <c r="H94" s="23"/>
      <c r="I94" s="23">
        <v>1</v>
      </c>
    </row>
    <row r="95" spans="1:9" hidden="1" x14ac:dyDescent="0.35">
      <c r="A95" s="12" t="s">
        <v>108</v>
      </c>
      <c r="B95" s="12" t="s">
        <v>263</v>
      </c>
      <c r="C95" s="12" t="s">
        <v>300</v>
      </c>
      <c r="D95" s="12" t="s">
        <v>301</v>
      </c>
      <c r="E95" s="12">
        <f>SUM(Table113[[#This Row],[2026]:[2014]])</f>
        <v>3</v>
      </c>
      <c r="F95" s="23"/>
      <c r="G95" s="23"/>
      <c r="H95" s="23">
        <v>1</v>
      </c>
      <c r="I95" s="23">
        <v>2</v>
      </c>
    </row>
    <row r="96" spans="1:9" hidden="1" x14ac:dyDescent="0.35">
      <c r="A96" s="12" t="s">
        <v>108</v>
      </c>
      <c r="B96" s="12" t="s">
        <v>263</v>
      </c>
      <c r="C96" s="12" t="s">
        <v>302</v>
      </c>
      <c r="D96" s="12" t="s">
        <v>303</v>
      </c>
      <c r="E96" s="12">
        <f>SUM(Table113[[#This Row],[2026]:[2014]])</f>
        <v>2</v>
      </c>
      <c r="F96" s="23"/>
      <c r="G96" s="23"/>
      <c r="H96" s="23"/>
      <c r="I96" s="23">
        <v>2</v>
      </c>
    </row>
    <row r="97" spans="1:10" hidden="1" x14ac:dyDescent="0.35">
      <c r="A97" s="12" t="s">
        <v>108</v>
      </c>
      <c r="B97" s="12" t="s">
        <v>263</v>
      </c>
      <c r="C97" s="12" t="s">
        <v>304</v>
      </c>
      <c r="D97" s="12" t="s">
        <v>305</v>
      </c>
      <c r="E97" s="12">
        <f>SUM(Table113[[#This Row],[2026]:[2014]])</f>
        <v>1</v>
      </c>
      <c r="F97" s="23"/>
      <c r="G97" s="23"/>
      <c r="H97" s="23">
        <v>1</v>
      </c>
      <c r="I97" s="23"/>
    </row>
    <row r="98" spans="1:10" hidden="1" x14ac:dyDescent="0.35">
      <c r="A98" s="12" t="s">
        <v>108</v>
      </c>
      <c r="B98" s="12" t="s">
        <v>263</v>
      </c>
      <c r="C98" s="12" t="s">
        <v>306</v>
      </c>
      <c r="D98" s="12" t="s">
        <v>307</v>
      </c>
      <c r="E98" s="12">
        <f>SUM(Table113[[#This Row],[2026]:[2014]])</f>
        <v>2</v>
      </c>
      <c r="F98" s="23"/>
      <c r="G98" s="23"/>
      <c r="H98" s="23"/>
      <c r="I98" s="23">
        <v>2</v>
      </c>
    </row>
    <row r="99" spans="1:10" hidden="1" x14ac:dyDescent="0.35">
      <c r="A99" s="12" t="s">
        <v>108</v>
      </c>
      <c r="B99" s="12" t="s">
        <v>263</v>
      </c>
      <c r="C99" s="12" t="s">
        <v>308</v>
      </c>
      <c r="D99" s="12" t="s">
        <v>309</v>
      </c>
      <c r="E99" s="12">
        <f>SUM(Table113[[#This Row],[2026]:[2014]])</f>
        <v>3</v>
      </c>
      <c r="F99" s="23"/>
      <c r="G99" s="23"/>
      <c r="H99" s="23"/>
      <c r="I99" s="23">
        <v>3</v>
      </c>
    </row>
    <row r="100" spans="1:10" hidden="1" x14ac:dyDescent="0.35">
      <c r="A100" s="12" t="s">
        <v>108</v>
      </c>
      <c r="B100" s="12" t="s">
        <v>263</v>
      </c>
      <c r="C100" s="12" t="s">
        <v>310</v>
      </c>
      <c r="D100" s="12" t="s">
        <v>311</v>
      </c>
      <c r="E100" s="12">
        <f>SUM(Table113[[#This Row],[2026]:[2014]])</f>
        <v>517</v>
      </c>
      <c r="F100" s="23">
        <v>156</v>
      </c>
      <c r="G100" s="23">
        <v>208</v>
      </c>
      <c r="H100" s="23">
        <v>147</v>
      </c>
      <c r="I100" s="23">
        <v>6</v>
      </c>
    </row>
    <row r="101" spans="1:10" hidden="1" x14ac:dyDescent="0.35">
      <c r="A101" s="12" t="s">
        <v>108</v>
      </c>
      <c r="B101" s="12" t="s">
        <v>263</v>
      </c>
      <c r="C101" s="12" t="s">
        <v>312</v>
      </c>
      <c r="D101" s="12" t="s">
        <v>313</v>
      </c>
      <c r="E101" s="12">
        <f>SUM(Table113[[#This Row],[2026]:[2014]])</f>
        <v>121</v>
      </c>
      <c r="F101" s="23"/>
      <c r="G101" s="23">
        <v>-3</v>
      </c>
      <c r="H101" s="23">
        <v>77</v>
      </c>
      <c r="I101" s="23">
        <v>47</v>
      </c>
    </row>
    <row r="102" spans="1:10" customFormat="1" hidden="1" x14ac:dyDescent="0.35">
      <c r="A102" t="s">
        <v>322</v>
      </c>
      <c r="B102" t="s">
        <v>109</v>
      </c>
      <c r="C102" t="s">
        <v>323</v>
      </c>
      <c r="D102" t="s">
        <v>324</v>
      </c>
      <c r="E102">
        <f>SUM(Table113[[#This Row],[2026]:[2014]])</f>
        <v>2</v>
      </c>
      <c r="F102" s="22"/>
      <c r="G102" s="22"/>
      <c r="H102" s="22"/>
      <c r="I102" s="22"/>
      <c r="J102" s="22">
        <v>2</v>
      </c>
    </row>
    <row r="103" spans="1:10" customFormat="1" hidden="1" x14ac:dyDescent="0.35">
      <c r="A103" t="s">
        <v>322</v>
      </c>
      <c r="B103" t="s">
        <v>109</v>
      </c>
      <c r="C103" t="s">
        <v>325</v>
      </c>
      <c r="D103" t="s">
        <v>326</v>
      </c>
      <c r="E103">
        <f>SUM(Table113[[#This Row],[2026]:[2014]])</f>
        <v>1</v>
      </c>
      <c r="F103" s="22"/>
      <c r="G103" s="22"/>
      <c r="H103" s="22"/>
      <c r="I103" s="22">
        <v>1</v>
      </c>
      <c r="J103" s="22"/>
    </row>
    <row r="104" spans="1:10" customFormat="1" hidden="1" x14ac:dyDescent="0.35">
      <c r="A104" t="s">
        <v>322</v>
      </c>
      <c r="B104" t="s">
        <v>115</v>
      </c>
      <c r="C104" s="12" t="s">
        <v>116</v>
      </c>
      <c r="D104" t="s">
        <v>117</v>
      </c>
      <c r="E104">
        <f>SUM(Table113[[#This Row],[2026]:[2014]])</f>
        <v>12</v>
      </c>
      <c r="F104" s="22"/>
      <c r="G104" s="22"/>
      <c r="H104" s="22">
        <v>2</v>
      </c>
      <c r="I104" s="22">
        <v>3</v>
      </c>
      <c r="J104" s="22">
        <v>7</v>
      </c>
    </row>
    <row r="105" spans="1:10" customFormat="1" hidden="1" x14ac:dyDescent="0.35">
      <c r="A105" t="s">
        <v>322</v>
      </c>
      <c r="B105" t="s">
        <v>118</v>
      </c>
      <c r="C105" t="s">
        <v>119</v>
      </c>
      <c r="D105" t="s">
        <v>120</v>
      </c>
      <c r="E105">
        <f>SUM(Table113[[#This Row],[2026]:[2014]])</f>
        <v>1</v>
      </c>
      <c r="F105" s="22"/>
      <c r="G105" s="22">
        <v>1</v>
      </c>
      <c r="H105" s="22"/>
      <c r="I105" s="22"/>
      <c r="J105" s="22"/>
    </row>
    <row r="106" spans="1:10" customFormat="1" hidden="1" x14ac:dyDescent="0.35">
      <c r="A106" t="s">
        <v>322</v>
      </c>
      <c r="B106" t="s">
        <v>118</v>
      </c>
      <c r="C106" t="s">
        <v>121</v>
      </c>
      <c r="D106" t="s">
        <v>122</v>
      </c>
      <c r="E106">
        <f>SUM(Table113[[#This Row],[2026]:[2014]])</f>
        <v>1</v>
      </c>
      <c r="F106" s="22"/>
      <c r="G106" s="22">
        <v>1</v>
      </c>
      <c r="H106" s="22"/>
      <c r="I106" s="22"/>
      <c r="J106" s="22"/>
    </row>
    <row r="107" spans="1:10" customFormat="1" hidden="1" x14ac:dyDescent="0.35">
      <c r="A107" t="s">
        <v>322</v>
      </c>
      <c r="B107" t="s">
        <v>123</v>
      </c>
      <c r="C107" t="s">
        <v>124</v>
      </c>
      <c r="D107" t="s">
        <v>125</v>
      </c>
      <c r="E107">
        <f>SUM(Table113[[#This Row],[2026]:[2014]])</f>
        <v>5</v>
      </c>
      <c r="F107" s="22"/>
      <c r="G107" s="22"/>
      <c r="H107" s="22"/>
      <c r="I107" s="22">
        <v>5</v>
      </c>
      <c r="J107" s="22"/>
    </row>
    <row r="108" spans="1:10" customFormat="1" hidden="1" x14ac:dyDescent="0.35">
      <c r="A108" t="s">
        <v>322</v>
      </c>
      <c r="B108" t="s">
        <v>327</v>
      </c>
      <c r="C108" t="s">
        <v>328</v>
      </c>
      <c r="D108" t="s">
        <v>329</v>
      </c>
      <c r="E108">
        <f>SUM(Table113[[#This Row],[2026]:[2014]])</f>
        <v>5</v>
      </c>
      <c r="F108" s="22"/>
      <c r="G108" s="22"/>
      <c r="H108" s="22"/>
      <c r="I108" s="22">
        <v>5</v>
      </c>
      <c r="J108" s="22"/>
    </row>
    <row r="109" spans="1:10" customFormat="1" hidden="1" x14ac:dyDescent="0.35">
      <c r="A109" t="s">
        <v>322</v>
      </c>
      <c r="B109" t="s">
        <v>132</v>
      </c>
      <c r="C109" t="s">
        <v>330</v>
      </c>
      <c r="D109" t="s">
        <v>331</v>
      </c>
      <c r="E109">
        <f>SUM(Table113[[#This Row],[2026]:[2014]])</f>
        <v>1</v>
      </c>
      <c r="F109" s="22">
        <v>1</v>
      </c>
      <c r="G109" s="22"/>
      <c r="H109" s="22"/>
      <c r="I109" s="22"/>
      <c r="J109" s="22"/>
    </row>
    <row r="110" spans="1:10" customFormat="1" hidden="1" x14ac:dyDescent="0.35">
      <c r="A110" t="s">
        <v>322</v>
      </c>
      <c r="B110" t="s">
        <v>132</v>
      </c>
      <c r="C110" t="s">
        <v>135</v>
      </c>
      <c r="D110" t="s">
        <v>136</v>
      </c>
      <c r="E110">
        <f>SUM(Table113[[#This Row],[2026]:[2014]])</f>
        <v>1</v>
      </c>
      <c r="F110" s="22"/>
      <c r="G110" s="22"/>
      <c r="H110" s="22"/>
      <c r="I110" s="22">
        <v>-1</v>
      </c>
      <c r="J110" s="22">
        <v>2</v>
      </c>
    </row>
    <row r="111" spans="1:10" customFormat="1" hidden="1" x14ac:dyDescent="0.35">
      <c r="A111" t="s">
        <v>322</v>
      </c>
      <c r="B111" t="s">
        <v>137</v>
      </c>
      <c r="C111" s="12" t="s">
        <v>116</v>
      </c>
      <c r="D111" t="s">
        <v>138</v>
      </c>
      <c r="E111">
        <f>SUM(Table113[[#This Row],[2026]:[2014]])</f>
        <v>17</v>
      </c>
      <c r="F111" s="22"/>
      <c r="G111" s="22"/>
      <c r="H111" s="22">
        <v>2</v>
      </c>
      <c r="I111" s="22">
        <v>15</v>
      </c>
      <c r="J111" s="22"/>
    </row>
    <row r="112" spans="1:10" customFormat="1" hidden="1" x14ac:dyDescent="0.35">
      <c r="A112" t="s">
        <v>322</v>
      </c>
      <c r="B112" t="s">
        <v>137</v>
      </c>
      <c r="C112" s="12" t="s">
        <v>116</v>
      </c>
      <c r="D112" t="s">
        <v>332</v>
      </c>
      <c r="E112">
        <f>SUM(Table113[[#This Row],[2026]:[2014]])</f>
        <v>5</v>
      </c>
      <c r="F112" s="22"/>
      <c r="G112" s="22"/>
      <c r="H112" s="22"/>
      <c r="I112" s="22"/>
      <c r="J112" s="22">
        <v>5</v>
      </c>
    </row>
    <row r="113" spans="1:10" customFormat="1" hidden="1" x14ac:dyDescent="0.35">
      <c r="A113" t="s">
        <v>322</v>
      </c>
      <c r="B113" t="s">
        <v>137</v>
      </c>
      <c r="C113" s="12" t="s">
        <v>116</v>
      </c>
      <c r="D113" t="s">
        <v>333</v>
      </c>
      <c r="E113">
        <f>SUM(Table113[[#This Row],[2026]:[2014]])</f>
        <v>3</v>
      </c>
      <c r="F113" s="22"/>
      <c r="G113" s="22"/>
      <c r="H113" s="22">
        <v>3</v>
      </c>
      <c r="I113" s="22"/>
      <c r="J113" s="22"/>
    </row>
    <row r="114" spans="1:10" customFormat="1" hidden="1" x14ac:dyDescent="0.35">
      <c r="A114" t="s">
        <v>322</v>
      </c>
      <c r="B114" t="s">
        <v>137</v>
      </c>
      <c r="C114" s="12" t="s">
        <v>116</v>
      </c>
      <c r="D114" t="s">
        <v>139</v>
      </c>
      <c r="E114">
        <f>SUM(Table113[[#This Row],[2026]:[2014]])</f>
        <v>-7</v>
      </c>
      <c r="F114" s="22"/>
      <c r="G114" s="22"/>
      <c r="H114" s="22">
        <v>-1</v>
      </c>
      <c r="I114" s="22">
        <v>-6</v>
      </c>
      <c r="J114" s="22"/>
    </row>
    <row r="115" spans="1:10" customFormat="1" hidden="1" x14ac:dyDescent="0.35">
      <c r="A115" t="s">
        <v>322</v>
      </c>
      <c r="B115" t="s">
        <v>137</v>
      </c>
      <c r="C115" s="12" t="s">
        <v>116</v>
      </c>
      <c r="D115" t="s">
        <v>334</v>
      </c>
      <c r="E115">
        <f>SUM(Table113[[#This Row],[2026]:[2014]])</f>
        <v>11</v>
      </c>
      <c r="F115" s="22"/>
      <c r="G115" s="22"/>
      <c r="H115" s="22"/>
      <c r="I115" s="22"/>
      <c r="J115" s="22">
        <v>11</v>
      </c>
    </row>
    <row r="116" spans="1:10" customFormat="1" hidden="1" x14ac:dyDescent="0.35">
      <c r="A116" t="s">
        <v>322</v>
      </c>
      <c r="B116" t="s">
        <v>137</v>
      </c>
      <c r="C116" s="12" t="s">
        <v>116</v>
      </c>
      <c r="D116" t="s">
        <v>335</v>
      </c>
      <c r="E116">
        <f>SUM(Table113[[#This Row],[2026]:[2014]])</f>
        <v>6</v>
      </c>
      <c r="F116" s="22"/>
      <c r="G116" s="22"/>
      <c r="H116" s="22"/>
      <c r="I116" s="22"/>
      <c r="J116" s="22">
        <v>6</v>
      </c>
    </row>
    <row r="117" spans="1:10" customFormat="1" hidden="1" x14ac:dyDescent="0.35">
      <c r="A117" t="s">
        <v>322</v>
      </c>
      <c r="B117" t="s">
        <v>137</v>
      </c>
      <c r="C117" s="12" t="s">
        <v>116</v>
      </c>
      <c r="D117" t="s">
        <v>140</v>
      </c>
      <c r="E117">
        <f>SUM(Table113[[#This Row],[2026]:[2014]])</f>
        <v>1</v>
      </c>
      <c r="F117" s="22"/>
      <c r="G117" s="22"/>
      <c r="H117" s="22"/>
      <c r="I117" s="22"/>
      <c r="J117" s="22">
        <v>1</v>
      </c>
    </row>
    <row r="118" spans="1:10" customFormat="1" hidden="1" x14ac:dyDescent="0.35">
      <c r="A118" t="s">
        <v>322</v>
      </c>
      <c r="B118" t="s">
        <v>137</v>
      </c>
      <c r="C118" s="12" t="s">
        <v>116</v>
      </c>
      <c r="D118" t="s">
        <v>336</v>
      </c>
      <c r="E118">
        <f>SUM(Table113[[#This Row],[2026]:[2014]])</f>
        <v>4</v>
      </c>
      <c r="F118" s="22"/>
      <c r="G118" s="22"/>
      <c r="H118" s="22"/>
      <c r="I118" s="22">
        <v>4</v>
      </c>
      <c r="J118" s="22"/>
    </row>
    <row r="119" spans="1:10" customFormat="1" hidden="1" x14ac:dyDescent="0.35">
      <c r="A119" t="s">
        <v>322</v>
      </c>
      <c r="B119" t="s">
        <v>137</v>
      </c>
      <c r="C119" s="12" t="s">
        <v>116</v>
      </c>
      <c r="D119" t="s">
        <v>141</v>
      </c>
      <c r="E119">
        <f>SUM(Table113[[#This Row],[2026]:[2014]])</f>
        <v>35</v>
      </c>
      <c r="F119" s="22"/>
      <c r="G119" s="22"/>
      <c r="H119" s="22">
        <v>17</v>
      </c>
      <c r="I119" s="22">
        <v>18</v>
      </c>
      <c r="J119" s="22"/>
    </row>
    <row r="120" spans="1:10" customFormat="1" hidden="1" x14ac:dyDescent="0.35">
      <c r="A120" t="s">
        <v>322</v>
      </c>
      <c r="B120" t="s">
        <v>137</v>
      </c>
      <c r="C120" s="12" t="s">
        <v>116</v>
      </c>
      <c r="D120" t="s">
        <v>337</v>
      </c>
      <c r="E120">
        <f>SUM(Table113[[#This Row],[2026]:[2014]])</f>
        <v>1</v>
      </c>
      <c r="F120" s="22"/>
      <c r="G120" s="22"/>
      <c r="H120" s="22"/>
      <c r="I120" s="22"/>
      <c r="J120" s="22">
        <v>1</v>
      </c>
    </row>
    <row r="121" spans="1:10" customFormat="1" hidden="1" x14ac:dyDescent="0.35">
      <c r="A121" t="s">
        <v>322</v>
      </c>
      <c r="B121" t="s">
        <v>137</v>
      </c>
      <c r="C121" s="12" t="s">
        <v>116</v>
      </c>
      <c r="D121" t="s">
        <v>143</v>
      </c>
      <c r="E121">
        <f>SUM(Table113[[#This Row],[2026]:[2014]])</f>
        <v>26</v>
      </c>
      <c r="F121" s="22"/>
      <c r="G121" s="22"/>
      <c r="H121" s="22">
        <v>26</v>
      </c>
      <c r="I121" s="22"/>
      <c r="J121" s="22"/>
    </row>
    <row r="122" spans="1:10" customFormat="1" hidden="1" x14ac:dyDescent="0.35">
      <c r="A122" t="s">
        <v>322</v>
      </c>
      <c r="B122" t="s">
        <v>137</v>
      </c>
      <c r="C122" t="s">
        <v>144</v>
      </c>
      <c r="D122" t="s">
        <v>145</v>
      </c>
      <c r="E122">
        <f>SUM(Table113[[#This Row],[2026]:[2014]])</f>
        <v>1</v>
      </c>
      <c r="F122" s="22"/>
      <c r="G122" s="22"/>
      <c r="H122" s="22"/>
      <c r="I122" s="22">
        <v>1</v>
      </c>
      <c r="J122" s="22"/>
    </row>
    <row r="123" spans="1:10" customFormat="1" hidden="1" x14ac:dyDescent="0.35">
      <c r="A123" t="s">
        <v>322</v>
      </c>
      <c r="B123" t="s">
        <v>137</v>
      </c>
      <c r="C123" t="s">
        <v>338</v>
      </c>
      <c r="D123" t="s">
        <v>339</v>
      </c>
      <c r="E123">
        <f>SUM(Table113[[#This Row],[2026]:[2014]])</f>
        <v>1</v>
      </c>
      <c r="F123" s="22"/>
      <c r="G123" s="22"/>
      <c r="H123" s="22"/>
      <c r="I123" s="22"/>
      <c r="J123" s="22">
        <v>1</v>
      </c>
    </row>
    <row r="124" spans="1:10" customFormat="1" hidden="1" x14ac:dyDescent="0.35">
      <c r="A124" t="s">
        <v>322</v>
      </c>
      <c r="B124" t="s">
        <v>137</v>
      </c>
      <c r="C124" t="s">
        <v>146</v>
      </c>
      <c r="D124" t="s">
        <v>147</v>
      </c>
      <c r="E124">
        <f>SUM(Table113[[#This Row],[2026]:[2014]])</f>
        <v>7</v>
      </c>
      <c r="F124" s="22"/>
      <c r="G124" s="22"/>
      <c r="H124" s="22">
        <v>5</v>
      </c>
      <c r="I124" s="22"/>
      <c r="J124" s="22">
        <v>2</v>
      </c>
    </row>
    <row r="125" spans="1:10" customFormat="1" hidden="1" x14ac:dyDescent="0.35">
      <c r="A125" t="s">
        <v>322</v>
      </c>
      <c r="B125" t="s">
        <v>137</v>
      </c>
      <c r="C125" t="s">
        <v>340</v>
      </c>
      <c r="D125" t="s">
        <v>341</v>
      </c>
      <c r="E125">
        <f>SUM(Table113[[#This Row],[2026]:[2014]])</f>
        <v>2</v>
      </c>
      <c r="F125" s="22"/>
      <c r="G125" s="22"/>
      <c r="H125" s="22"/>
      <c r="I125" s="22"/>
      <c r="J125" s="22">
        <v>2</v>
      </c>
    </row>
    <row r="126" spans="1:10" customFormat="1" hidden="1" x14ac:dyDescent="0.35">
      <c r="A126" t="s">
        <v>322</v>
      </c>
      <c r="B126" t="s">
        <v>137</v>
      </c>
      <c r="C126" t="s">
        <v>342</v>
      </c>
      <c r="D126" t="s">
        <v>343</v>
      </c>
      <c r="E126">
        <f>SUM(Table113[[#This Row],[2026]:[2014]])</f>
        <v>0</v>
      </c>
      <c r="F126" s="22"/>
      <c r="G126" s="22"/>
      <c r="H126" s="22">
        <v>0</v>
      </c>
      <c r="I126" s="22"/>
      <c r="J126" s="22"/>
    </row>
    <row r="127" spans="1:10" customFormat="1" hidden="1" x14ac:dyDescent="0.35">
      <c r="A127" t="s">
        <v>322</v>
      </c>
      <c r="B127" t="s">
        <v>137</v>
      </c>
      <c r="C127" t="s">
        <v>344</v>
      </c>
      <c r="D127" t="s">
        <v>345</v>
      </c>
      <c r="E127">
        <f>SUM(Table113[[#This Row],[2026]:[2014]])</f>
        <v>0</v>
      </c>
      <c r="F127" s="22"/>
      <c r="G127" s="22"/>
      <c r="H127" s="22"/>
      <c r="I127" s="22"/>
      <c r="J127" s="22">
        <v>0</v>
      </c>
    </row>
    <row r="128" spans="1:10" customFormat="1" hidden="1" x14ac:dyDescent="0.35">
      <c r="A128" t="s">
        <v>322</v>
      </c>
      <c r="B128" t="s">
        <v>137</v>
      </c>
      <c r="C128" t="s">
        <v>346</v>
      </c>
      <c r="D128" t="s">
        <v>347</v>
      </c>
      <c r="E128">
        <f>SUM(Table113[[#This Row],[2026]:[2014]])</f>
        <v>1</v>
      </c>
      <c r="F128" s="22"/>
      <c r="G128" s="22"/>
      <c r="H128" s="22"/>
      <c r="I128" s="22">
        <v>1</v>
      </c>
      <c r="J128" s="22"/>
    </row>
    <row r="129" spans="1:10" customFormat="1" hidden="1" x14ac:dyDescent="0.35">
      <c r="A129" t="s">
        <v>322</v>
      </c>
      <c r="B129" t="s">
        <v>137</v>
      </c>
      <c r="C129" t="s">
        <v>348</v>
      </c>
      <c r="D129" t="s">
        <v>349</v>
      </c>
      <c r="E129">
        <f>SUM(Table113[[#This Row],[2026]:[2014]])</f>
        <v>3</v>
      </c>
      <c r="F129" s="22"/>
      <c r="G129" s="22"/>
      <c r="H129" s="22"/>
      <c r="I129" s="22">
        <v>3</v>
      </c>
      <c r="J129" s="22"/>
    </row>
    <row r="130" spans="1:10" customFormat="1" hidden="1" x14ac:dyDescent="0.35">
      <c r="A130" t="s">
        <v>322</v>
      </c>
      <c r="B130" t="s">
        <v>137</v>
      </c>
      <c r="C130" t="s">
        <v>150</v>
      </c>
      <c r="D130" t="s">
        <v>151</v>
      </c>
      <c r="E130">
        <f>SUM(Table113[[#This Row],[2026]:[2014]])</f>
        <v>2</v>
      </c>
      <c r="F130" s="22"/>
      <c r="G130" s="22"/>
      <c r="H130" s="22">
        <v>1</v>
      </c>
      <c r="I130" s="22">
        <v>1</v>
      </c>
      <c r="J130" s="22"/>
    </row>
    <row r="131" spans="1:10" customFormat="1" hidden="1" x14ac:dyDescent="0.35">
      <c r="A131" t="s">
        <v>322</v>
      </c>
      <c r="B131" t="s">
        <v>137</v>
      </c>
      <c r="C131" t="s">
        <v>350</v>
      </c>
      <c r="D131" t="s">
        <v>351</v>
      </c>
      <c r="E131">
        <f>SUM(Table113[[#This Row],[2026]:[2014]])</f>
        <v>4</v>
      </c>
      <c r="F131" s="22"/>
      <c r="G131" s="22"/>
      <c r="H131" s="22"/>
      <c r="I131" s="22"/>
      <c r="J131" s="22">
        <v>4</v>
      </c>
    </row>
    <row r="132" spans="1:10" customFormat="1" hidden="1" x14ac:dyDescent="0.35">
      <c r="A132" t="s">
        <v>322</v>
      </c>
      <c r="B132" t="s">
        <v>137</v>
      </c>
      <c r="C132" t="s">
        <v>352</v>
      </c>
      <c r="D132" t="s">
        <v>353</v>
      </c>
      <c r="E132">
        <f>SUM(Table113[[#This Row],[2026]:[2014]])</f>
        <v>10</v>
      </c>
      <c r="F132" s="22"/>
      <c r="G132" s="22"/>
      <c r="H132" s="22">
        <v>0</v>
      </c>
      <c r="I132" s="22">
        <v>4</v>
      </c>
      <c r="J132" s="22">
        <v>6</v>
      </c>
    </row>
    <row r="133" spans="1:10" customFormat="1" hidden="1" x14ac:dyDescent="0.35">
      <c r="A133" t="s">
        <v>322</v>
      </c>
      <c r="B133" t="s">
        <v>137</v>
      </c>
      <c r="C133" t="s">
        <v>354</v>
      </c>
      <c r="D133" t="s">
        <v>355</v>
      </c>
      <c r="E133">
        <f>SUM(Table113[[#This Row],[2026]:[2014]])</f>
        <v>4</v>
      </c>
      <c r="F133" s="22"/>
      <c r="G133" s="22"/>
      <c r="H133" s="22"/>
      <c r="I133" s="22"/>
      <c r="J133" s="22">
        <v>4</v>
      </c>
    </row>
    <row r="134" spans="1:10" customFormat="1" hidden="1" x14ac:dyDescent="0.35">
      <c r="A134" t="s">
        <v>322</v>
      </c>
      <c r="B134" t="s">
        <v>137</v>
      </c>
      <c r="C134" t="s">
        <v>154</v>
      </c>
      <c r="D134" t="s">
        <v>155</v>
      </c>
      <c r="E134">
        <f>SUM(Table113[[#This Row],[2026]:[2014]])</f>
        <v>41</v>
      </c>
      <c r="F134" s="22">
        <v>4</v>
      </c>
      <c r="G134" s="22">
        <v>14</v>
      </c>
      <c r="H134" s="22">
        <v>5</v>
      </c>
      <c r="I134" s="22">
        <v>14</v>
      </c>
      <c r="J134" s="22">
        <v>4</v>
      </c>
    </row>
    <row r="135" spans="1:10" customFormat="1" hidden="1" x14ac:dyDescent="0.35">
      <c r="A135" t="s">
        <v>322</v>
      </c>
      <c r="B135" t="s">
        <v>137</v>
      </c>
      <c r="C135" t="s">
        <v>356</v>
      </c>
      <c r="D135" t="s">
        <v>357</v>
      </c>
      <c r="E135">
        <f>SUM(Table113[[#This Row],[2026]:[2014]])</f>
        <v>5</v>
      </c>
      <c r="F135" s="22"/>
      <c r="G135" s="22"/>
      <c r="H135" s="22"/>
      <c r="I135" s="22">
        <v>2</v>
      </c>
      <c r="J135" s="22">
        <v>3</v>
      </c>
    </row>
    <row r="136" spans="1:10" customFormat="1" hidden="1" x14ac:dyDescent="0.35">
      <c r="A136" t="s">
        <v>322</v>
      </c>
      <c r="B136" t="s">
        <v>358</v>
      </c>
      <c r="C136" t="s">
        <v>359</v>
      </c>
      <c r="D136" t="s">
        <v>360</v>
      </c>
      <c r="E136">
        <f>SUM(Table113[[#This Row],[2026]:[2014]])</f>
        <v>1</v>
      </c>
      <c r="F136" s="22"/>
      <c r="G136" s="22"/>
      <c r="H136" s="22">
        <v>1</v>
      </c>
      <c r="I136" s="22"/>
      <c r="J136" s="22"/>
    </row>
    <row r="137" spans="1:10" customFormat="1" hidden="1" x14ac:dyDescent="0.35">
      <c r="A137" t="s">
        <v>322</v>
      </c>
      <c r="B137" t="s">
        <v>164</v>
      </c>
      <c r="C137" t="s">
        <v>167</v>
      </c>
      <c r="D137" t="s">
        <v>168</v>
      </c>
      <c r="E137">
        <f>SUM(Table113[[#This Row],[2026]:[2014]])</f>
        <v>11</v>
      </c>
      <c r="F137" s="22"/>
      <c r="G137" s="22"/>
      <c r="H137" s="22">
        <v>2</v>
      </c>
      <c r="I137" s="22">
        <v>5</v>
      </c>
      <c r="J137" s="22">
        <v>4</v>
      </c>
    </row>
    <row r="138" spans="1:10" customFormat="1" hidden="1" x14ac:dyDescent="0.35">
      <c r="A138" t="s">
        <v>322</v>
      </c>
      <c r="B138" t="s">
        <v>173</v>
      </c>
      <c r="C138" t="s">
        <v>174</v>
      </c>
      <c r="D138" t="s">
        <v>175</v>
      </c>
      <c r="E138">
        <f>SUM(Table113[[#This Row],[2026]:[2014]])</f>
        <v>14</v>
      </c>
      <c r="F138" s="22">
        <v>12</v>
      </c>
      <c r="G138" s="22">
        <v>2</v>
      </c>
      <c r="H138" s="22"/>
      <c r="I138" s="22"/>
      <c r="J138" s="22"/>
    </row>
    <row r="139" spans="1:10" customFormat="1" hidden="1" x14ac:dyDescent="0.35">
      <c r="A139" t="s">
        <v>322</v>
      </c>
      <c r="B139" t="s">
        <v>361</v>
      </c>
      <c r="C139" t="s">
        <v>362</v>
      </c>
      <c r="D139" t="s">
        <v>363</v>
      </c>
      <c r="E139">
        <f>SUM(Table113[[#This Row],[2026]:[2014]])</f>
        <v>1</v>
      </c>
      <c r="F139" s="22"/>
      <c r="G139" s="22"/>
      <c r="H139" s="22"/>
      <c r="I139" s="22"/>
      <c r="J139" s="22">
        <v>1</v>
      </c>
    </row>
    <row r="140" spans="1:10" customFormat="1" hidden="1" x14ac:dyDescent="0.35">
      <c r="A140" t="s">
        <v>322</v>
      </c>
      <c r="B140" t="s">
        <v>184</v>
      </c>
      <c r="C140" s="12" t="s">
        <v>116</v>
      </c>
      <c r="D140" t="s">
        <v>185</v>
      </c>
      <c r="E140">
        <f>SUM(Table113[[#This Row],[2026]:[2014]])</f>
        <v>-75</v>
      </c>
      <c r="F140" s="22"/>
      <c r="G140" s="22"/>
      <c r="H140" s="22">
        <v>-2</v>
      </c>
      <c r="I140" s="22">
        <v>-63</v>
      </c>
      <c r="J140" s="22">
        <v>-10</v>
      </c>
    </row>
    <row r="141" spans="1:10" customFormat="1" hidden="1" x14ac:dyDescent="0.35">
      <c r="A141" t="s">
        <v>322</v>
      </c>
      <c r="B141" t="s">
        <v>184</v>
      </c>
      <c r="C141" s="12" t="s">
        <v>116</v>
      </c>
      <c r="D141" t="s">
        <v>364</v>
      </c>
      <c r="E141">
        <f>SUM(Table113[[#This Row],[2026]:[2014]])</f>
        <v>-2</v>
      </c>
      <c r="F141" s="22"/>
      <c r="G141" s="22"/>
      <c r="H141" s="22"/>
      <c r="I141" s="22"/>
      <c r="J141" s="22">
        <v>-2</v>
      </c>
    </row>
    <row r="142" spans="1:10" customFormat="1" hidden="1" x14ac:dyDescent="0.35">
      <c r="A142" t="s">
        <v>322</v>
      </c>
      <c r="B142" t="s">
        <v>184</v>
      </c>
      <c r="C142" s="12" t="s">
        <v>116</v>
      </c>
      <c r="D142" t="s">
        <v>365</v>
      </c>
      <c r="E142">
        <f>SUM(Table113[[#This Row],[2026]:[2014]])</f>
        <v>4</v>
      </c>
      <c r="F142" s="22"/>
      <c r="G142" s="22"/>
      <c r="H142" s="22">
        <v>1</v>
      </c>
      <c r="I142" s="22">
        <v>3</v>
      </c>
      <c r="J142" s="22"/>
    </row>
    <row r="143" spans="1:10" customFormat="1" hidden="1" x14ac:dyDescent="0.35">
      <c r="A143" t="s">
        <v>322</v>
      </c>
      <c r="B143" t="s">
        <v>186</v>
      </c>
      <c r="C143" t="s">
        <v>187</v>
      </c>
      <c r="D143" t="s">
        <v>188</v>
      </c>
      <c r="E143">
        <f>SUM(Table113[[#This Row],[2026]:[2014]])</f>
        <v>1</v>
      </c>
      <c r="F143" s="22"/>
      <c r="G143" s="22"/>
      <c r="H143" s="22">
        <v>1</v>
      </c>
      <c r="I143" s="22"/>
      <c r="J143" s="22"/>
    </row>
    <row r="144" spans="1:10" customFormat="1" hidden="1" x14ac:dyDescent="0.35">
      <c r="A144" t="s">
        <v>322</v>
      </c>
      <c r="B144" t="s">
        <v>186</v>
      </c>
      <c r="C144" t="s">
        <v>366</v>
      </c>
      <c r="D144" t="s">
        <v>367</v>
      </c>
      <c r="E144">
        <f>SUM(Table113[[#This Row],[2026]:[2014]])</f>
        <v>4</v>
      </c>
      <c r="F144" s="22"/>
      <c r="G144" s="22"/>
      <c r="H144" s="22">
        <v>1</v>
      </c>
      <c r="I144" s="22">
        <v>3</v>
      </c>
      <c r="J144" s="22"/>
    </row>
    <row r="145" spans="1:10" customFormat="1" hidden="1" x14ac:dyDescent="0.35">
      <c r="A145" t="s">
        <v>322</v>
      </c>
      <c r="B145" t="s">
        <v>368</v>
      </c>
      <c r="C145" t="s">
        <v>369</v>
      </c>
      <c r="D145" t="s">
        <v>370</v>
      </c>
      <c r="E145">
        <f>SUM(Table113[[#This Row],[2026]:[2014]])</f>
        <v>2</v>
      </c>
      <c r="F145" s="22">
        <v>2</v>
      </c>
      <c r="G145" s="22"/>
      <c r="H145" s="22"/>
      <c r="I145" s="22"/>
      <c r="J145" s="22"/>
    </row>
    <row r="146" spans="1:10" customFormat="1" hidden="1" x14ac:dyDescent="0.35">
      <c r="A146" t="s">
        <v>322</v>
      </c>
      <c r="B146" t="s">
        <v>371</v>
      </c>
      <c r="C146" t="s">
        <v>372</v>
      </c>
      <c r="D146" t="s">
        <v>373</v>
      </c>
      <c r="E146">
        <f>SUM(Table113[[#This Row],[2026]:[2014]])</f>
        <v>1</v>
      </c>
      <c r="F146" s="22">
        <v>1</v>
      </c>
      <c r="G146" s="22"/>
      <c r="H146" s="22"/>
      <c r="I146" s="22"/>
      <c r="J146" s="22"/>
    </row>
    <row r="147" spans="1:10" customFormat="1" hidden="1" x14ac:dyDescent="0.35">
      <c r="A147" t="s">
        <v>322</v>
      </c>
      <c r="B147" t="s">
        <v>371</v>
      </c>
      <c r="C147" t="s">
        <v>374</v>
      </c>
      <c r="D147" t="s">
        <v>375</v>
      </c>
      <c r="E147">
        <f>SUM(Table113[[#This Row],[2026]:[2014]])</f>
        <v>3</v>
      </c>
      <c r="F147" s="22"/>
      <c r="G147" s="22">
        <v>2</v>
      </c>
      <c r="H147" s="22"/>
      <c r="I147" s="22"/>
      <c r="J147" s="22">
        <v>1</v>
      </c>
    </row>
    <row r="148" spans="1:10" customFormat="1" hidden="1" x14ac:dyDescent="0.35">
      <c r="A148" t="s">
        <v>322</v>
      </c>
      <c r="B148" t="s">
        <v>371</v>
      </c>
      <c r="C148" t="s">
        <v>376</v>
      </c>
      <c r="D148" t="s">
        <v>377</v>
      </c>
      <c r="E148">
        <f>SUM(Table113[[#This Row],[2026]:[2014]])</f>
        <v>1</v>
      </c>
      <c r="F148" s="22"/>
      <c r="G148" s="22">
        <v>1</v>
      </c>
      <c r="H148" s="22"/>
      <c r="I148" s="22"/>
      <c r="J148" s="22"/>
    </row>
    <row r="149" spans="1:10" customFormat="1" hidden="1" x14ac:dyDescent="0.35">
      <c r="A149" t="s">
        <v>322</v>
      </c>
      <c r="B149" t="s">
        <v>371</v>
      </c>
      <c r="C149" t="s">
        <v>378</v>
      </c>
      <c r="D149" t="s">
        <v>379</v>
      </c>
      <c r="E149">
        <f>SUM(Table113[[#This Row],[2026]:[2014]])</f>
        <v>1</v>
      </c>
      <c r="F149" s="22"/>
      <c r="G149" s="22"/>
      <c r="H149" s="22"/>
      <c r="I149" s="22">
        <v>1</v>
      </c>
      <c r="J149" s="22"/>
    </row>
    <row r="150" spans="1:10" customFormat="1" hidden="1" x14ac:dyDescent="0.35">
      <c r="A150" t="s">
        <v>322</v>
      </c>
      <c r="B150" t="s">
        <v>194</v>
      </c>
      <c r="C150" s="12" t="s">
        <v>116</v>
      </c>
      <c r="D150" t="s">
        <v>195</v>
      </c>
      <c r="E150">
        <f>SUM(Table113[[#This Row],[2026]:[2014]])</f>
        <v>2</v>
      </c>
      <c r="F150" s="22"/>
      <c r="G150" s="22"/>
      <c r="H150" s="22"/>
      <c r="I150" s="22">
        <v>2</v>
      </c>
      <c r="J150" s="22"/>
    </row>
    <row r="151" spans="1:10" customFormat="1" hidden="1" x14ac:dyDescent="0.35">
      <c r="A151" t="s">
        <v>322</v>
      </c>
      <c r="B151" t="s">
        <v>194</v>
      </c>
      <c r="C151" s="12" t="s">
        <v>116</v>
      </c>
      <c r="D151" t="s">
        <v>196</v>
      </c>
      <c r="E151">
        <f>SUM(Table113[[#This Row],[2026]:[2014]])</f>
        <v>12</v>
      </c>
      <c r="F151" s="22"/>
      <c r="G151" s="22"/>
      <c r="H151" s="22"/>
      <c r="I151" s="22">
        <v>10</v>
      </c>
      <c r="J151" s="22">
        <v>2</v>
      </c>
    </row>
    <row r="152" spans="1:10" customFormat="1" hidden="1" x14ac:dyDescent="0.35">
      <c r="A152" t="s">
        <v>322</v>
      </c>
      <c r="B152" t="s">
        <v>194</v>
      </c>
      <c r="C152" s="12" t="s">
        <v>116</v>
      </c>
      <c r="D152" t="s">
        <v>197</v>
      </c>
      <c r="E152">
        <f>SUM(Table113[[#This Row],[2026]:[2014]])</f>
        <v>19</v>
      </c>
      <c r="F152" s="22"/>
      <c r="G152" s="22"/>
      <c r="H152" s="22"/>
      <c r="I152" s="22">
        <v>19</v>
      </c>
      <c r="J152" s="22"/>
    </row>
    <row r="153" spans="1:10" customFormat="1" hidden="1" x14ac:dyDescent="0.35">
      <c r="A153" t="s">
        <v>322</v>
      </c>
      <c r="B153" t="s">
        <v>194</v>
      </c>
      <c r="C153" s="12" t="s">
        <v>116</v>
      </c>
      <c r="D153" t="s">
        <v>198</v>
      </c>
      <c r="E153">
        <f>SUM(Table113[[#This Row],[2026]:[2014]])</f>
        <v>223</v>
      </c>
      <c r="F153" s="22"/>
      <c r="G153" s="22"/>
      <c r="H153" s="22">
        <v>96</v>
      </c>
      <c r="I153" s="22">
        <v>19</v>
      </c>
      <c r="J153" s="22">
        <v>108</v>
      </c>
    </row>
    <row r="154" spans="1:10" customFormat="1" hidden="1" x14ac:dyDescent="0.35">
      <c r="A154" t="s">
        <v>322</v>
      </c>
      <c r="B154" t="s">
        <v>194</v>
      </c>
      <c r="C154" s="12" t="s">
        <v>116</v>
      </c>
      <c r="D154" t="s">
        <v>380</v>
      </c>
      <c r="E154">
        <f>SUM(Table113[[#This Row],[2026]:[2014]])</f>
        <v>5</v>
      </c>
      <c r="F154" s="22"/>
      <c r="G154" s="22"/>
      <c r="H154" s="22"/>
      <c r="I154" s="22">
        <v>2</v>
      </c>
      <c r="J154" s="22">
        <v>3</v>
      </c>
    </row>
    <row r="155" spans="1:10" customFormat="1" hidden="1" x14ac:dyDescent="0.35">
      <c r="A155" t="s">
        <v>322</v>
      </c>
      <c r="B155" t="s">
        <v>194</v>
      </c>
      <c r="C155" s="12" t="s">
        <v>116</v>
      </c>
      <c r="D155" t="s">
        <v>381</v>
      </c>
      <c r="E155">
        <f>SUM(Table113[[#This Row],[2026]:[2014]])</f>
        <v>19</v>
      </c>
      <c r="F155" s="22"/>
      <c r="G155" s="22"/>
      <c r="H155" s="22"/>
      <c r="I155" s="22">
        <v>3</v>
      </c>
      <c r="J155" s="22">
        <v>16</v>
      </c>
    </row>
    <row r="156" spans="1:10" customFormat="1" hidden="1" x14ac:dyDescent="0.35">
      <c r="A156" t="s">
        <v>322</v>
      </c>
      <c r="B156" t="s">
        <v>194</v>
      </c>
      <c r="C156" t="s">
        <v>382</v>
      </c>
      <c r="D156" t="s">
        <v>383</v>
      </c>
      <c r="E156">
        <f>SUM(Table113[[#This Row],[2026]:[2014]])</f>
        <v>1</v>
      </c>
      <c r="F156" s="22"/>
      <c r="G156" s="22"/>
      <c r="H156" s="22">
        <v>1</v>
      </c>
      <c r="I156" s="22"/>
      <c r="J156" s="22"/>
    </row>
    <row r="157" spans="1:10" customFormat="1" hidden="1" x14ac:dyDescent="0.35">
      <c r="A157" t="s">
        <v>322</v>
      </c>
      <c r="B157" t="s">
        <v>194</v>
      </c>
      <c r="C157" t="s">
        <v>384</v>
      </c>
      <c r="D157" t="s">
        <v>385</v>
      </c>
      <c r="E157">
        <f>SUM(Table113[[#This Row],[2026]:[2014]])</f>
        <v>2</v>
      </c>
      <c r="F157" s="22">
        <v>1</v>
      </c>
      <c r="G157" s="22"/>
      <c r="H157" s="22">
        <v>1</v>
      </c>
      <c r="I157" s="22"/>
      <c r="J157" s="22"/>
    </row>
    <row r="158" spans="1:10" customFormat="1" hidden="1" x14ac:dyDescent="0.35">
      <c r="A158" t="s">
        <v>322</v>
      </c>
      <c r="B158" t="s">
        <v>199</v>
      </c>
      <c r="C158" t="s">
        <v>200</v>
      </c>
      <c r="D158" t="s">
        <v>201</v>
      </c>
      <c r="E158">
        <f>SUM(Table113[[#This Row],[2026]:[2014]])</f>
        <v>12</v>
      </c>
      <c r="F158" s="22"/>
      <c r="G158" s="22"/>
      <c r="H158" s="22"/>
      <c r="I158" s="22">
        <v>2</v>
      </c>
      <c r="J158" s="22">
        <v>10</v>
      </c>
    </row>
    <row r="159" spans="1:10" customFormat="1" hidden="1" x14ac:dyDescent="0.35">
      <c r="A159" t="s">
        <v>322</v>
      </c>
      <c r="B159" t="s">
        <v>199</v>
      </c>
      <c r="C159" t="s">
        <v>386</v>
      </c>
      <c r="D159" t="s">
        <v>387</v>
      </c>
      <c r="E159">
        <f>SUM(Table113[[#This Row],[2026]:[2014]])</f>
        <v>1</v>
      </c>
      <c r="F159" s="22"/>
      <c r="G159" s="22"/>
      <c r="H159" s="22"/>
      <c r="I159" s="22">
        <v>1</v>
      </c>
      <c r="J159" s="22"/>
    </row>
    <row r="160" spans="1:10" customFormat="1" hidden="1" x14ac:dyDescent="0.35">
      <c r="A160" t="s">
        <v>322</v>
      </c>
      <c r="B160" t="s">
        <v>388</v>
      </c>
      <c r="C160" t="s">
        <v>389</v>
      </c>
      <c r="D160" t="s">
        <v>390</v>
      </c>
      <c r="E160">
        <f>SUM(Table113[[#This Row],[2026]:[2014]])</f>
        <v>2</v>
      </c>
      <c r="F160" s="22"/>
      <c r="G160" s="22"/>
      <c r="H160" s="22"/>
      <c r="I160" s="22"/>
      <c r="J160" s="22">
        <v>2</v>
      </c>
    </row>
    <row r="161" spans="1:10" customFormat="1" hidden="1" x14ac:dyDescent="0.35">
      <c r="A161" t="s">
        <v>322</v>
      </c>
      <c r="B161" t="s">
        <v>202</v>
      </c>
      <c r="C161" t="s">
        <v>203</v>
      </c>
      <c r="D161" t="s">
        <v>204</v>
      </c>
      <c r="E161">
        <f>SUM(Table113[[#This Row],[2026]:[2014]])</f>
        <v>1</v>
      </c>
      <c r="F161" s="22"/>
      <c r="G161" s="22"/>
      <c r="H161" s="22">
        <v>1</v>
      </c>
      <c r="I161" s="22"/>
      <c r="J161" s="22"/>
    </row>
    <row r="162" spans="1:10" customFormat="1" hidden="1" x14ac:dyDescent="0.35">
      <c r="A162" t="s">
        <v>322</v>
      </c>
      <c r="B162" t="s">
        <v>202</v>
      </c>
      <c r="C162" t="s">
        <v>205</v>
      </c>
      <c r="D162" t="s">
        <v>206</v>
      </c>
      <c r="E162">
        <f>SUM(Table113[[#This Row],[2026]:[2014]])</f>
        <v>200</v>
      </c>
      <c r="F162" s="22"/>
      <c r="G162" s="22"/>
      <c r="H162" s="22"/>
      <c r="I162" s="22">
        <v>100</v>
      </c>
      <c r="J162" s="22">
        <v>100</v>
      </c>
    </row>
    <row r="163" spans="1:10" customFormat="1" hidden="1" x14ac:dyDescent="0.35">
      <c r="A163" t="s">
        <v>322</v>
      </c>
      <c r="B163" t="s">
        <v>391</v>
      </c>
      <c r="C163" t="s">
        <v>392</v>
      </c>
      <c r="D163" t="s">
        <v>393</v>
      </c>
      <c r="E163">
        <f>SUM(Table113[[#This Row],[2026]:[2014]])</f>
        <v>1</v>
      </c>
      <c r="F163" s="22"/>
      <c r="G163" s="22"/>
      <c r="H163" s="22">
        <v>1</v>
      </c>
      <c r="I163" s="22"/>
      <c r="J163" s="22"/>
    </row>
    <row r="164" spans="1:10" customFormat="1" hidden="1" x14ac:dyDescent="0.35">
      <c r="A164" t="s">
        <v>322</v>
      </c>
      <c r="B164" t="s">
        <v>209</v>
      </c>
      <c r="C164" t="s">
        <v>394</v>
      </c>
      <c r="D164" t="s">
        <v>395</v>
      </c>
      <c r="E164">
        <f>SUM(Table113[[#This Row],[2026]:[2014]])</f>
        <v>1</v>
      </c>
      <c r="F164" s="22"/>
      <c r="G164" s="22"/>
      <c r="H164" s="22"/>
      <c r="I164" s="22">
        <v>1</v>
      </c>
      <c r="J164" s="22"/>
    </row>
    <row r="165" spans="1:10" customFormat="1" hidden="1" x14ac:dyDescent="0.35">
      <c r="A165" t="s">
        <v>322</v>
      </c>
      <c r="B165" t="s">
        <v>209</v>
      </c>
      <c r="C165" t="s">
        <v>210</v>
      </c>
      <c r="D165" t="s">
        <v>211</v>
      </c>
      <c r="E165">
        <f>SUM(Table113[[#This Row],[2026]:[2014]])</f>
        <v>2</v>
      </c>
      <c r="F165" s="22"/>
      <c r="G165" s="22"/>
      <c r="H165" s="22">
        <v>1</v>
      </c>
      <c r="I165" s="22">
        <v>1</v>
      </c>
      <c r="J165" s="22"/>
    </row>
    <row r="166" spans="1:10" customFormat="1" hidden="1" x14ac:dyDescent="0.35">
      <c r="A166" t="s">
        <v>322</v>
      </c>
      <c r="B166" t="s">
        <v>212</v>
      </c>
      <c r="C166" t="s">
        <v>396</v>
      </c>
      <c r="D166" t="s">
        <v>397</v>
      </c>
      <c r="E166">
        <f>SUM(Table113[[#This Row],[2026]:[2014]])</f>
        <v>1</v>
      </c>
      <c r="F166" s="22"/>
      <c r="G166" s="22">
        <v>1</v>
      </c>
      <c r="H166" s="22"/>
      <c r="I166" s="22"/>
      <c r="J166" s="22"/>
    </row>
    <row r="167" spans="1:10" customFormat="1" hidden="1" x14ac:dyDescent="0.35">
      <c r="A167" t="s">
        <v>322</v>
      </c>
      <c r="B167" t="s">
        <v>212</v>
      </c>
      <c r="C167" t="s">
        <v>213</v>
      </c>
      <c r="D167" t="s">
        <v>214</v>
      </c>
      <c r="E167">
        <f>SUM(Table113[[#This Row],[2026]:[2014]])</f>
        <v>3</v>
      </c>
      <c r="F167" s="22">
        <v>1</v>
      </c>
      <c r="G167" s="22"/>
      <c r="H167" s="22">
        <v>1</v>
      </c>
      <c r="I167" s="22">
        <v>1</v>
      </c>
      <c r="J167" s="22"/>
    </row>
    <row r="168" spans="1:10" customFormat="1" hidden="1" x14ac:dyDescent="0.35">
      <c r="A168" t="s">
        <v>322</v>
      </c>
      <c r="B168" t="s">
        <v>212</v>
      </c>
      <c r="C168" t="s">
        <v>215</v>
      </c>
      <c r="D168" t="s">
        <v>216</v>
      </c>
      <c r="E168">
        <f>SUM(Table113[[#This Row],[2026]:[2014]])</f>
        <v>6</v>
      </c>
      <c r="F168" s="22">
        <v>1</v>
      </c>
      <c r="G168" s="22">
        <v>1</v>
      </c>
      <c r="H168" s="22">
        <v>1</v>
      </c>
      <c r="I168" s="22">
        <v>2</v>
      </c>
      <c r="J168" s="22">
        <v>1</v>
      </c>
    </row>
    <row r="169" spans="1:10" customFormat="1" hidden="1" x14ac:dyDescent="0.35">
      <c r="A169" t="s">
        <v>322</v>
      </c>
      <c r="B169" t="s">
        <v>212</v>
      </c>
      <c r="C169" t="s">
        <v>221</v>
      </c>
      <c r="D169" t="s">
        <v>222</v>
      </c>
      <c r="E169">
        <f>SUM(Table113[[#This Row],[2026]:[2014]])</f>
        <v>1</v>
      </c>
      <c r="F169" s="22"/>
      <c r="G169" s="22"/>
      <c r="H169" s="22"/>
      <c r="I169" s="22">
        <v>1</v>
      </c>
      <c r="J169" s="22"/>
    </row>
    <row r="170" spans="1:10" customFormat="1" hidden="1" x14ac:dyDescent="0.35">
      <c r="A170" t="s">
        <v>322</v>
      </c>
      <c r="B170" t="s">
        <v>230</v>
      </c>
      <c r="C170" t="s">
        <v>231</v>
      </c>
      <c r="D170" t="s">
        <v>232</v>
      </c>
      <c r="E170">
        <f>SUM(Table113[[#This Row],[2026]:[2014]])</f>
        <v>13</v>
      </c>
      <c r="F170" s="22"/>
      <c r="G170" s="22"/>
      <c r="H170" s="22">
        <v>3</v>
      </c>
      <c r="I170" s="22">
        <v>6</v>
      </c>
      <c r="J170" s="22">
        <v>4</v>
      </c>
    </row>
    <row r="171" spans="1:10" customFormat="1" hidden="1" x14ac:dyDescent="0.35">
      <c r="A171" t="s">
        <v>322</v>
      </c>
      <c r="B171" t="s">
        <v>230</v>
      </c>
      <c r="C171" t="s">
        <v>233</v>
      </c>
      <c r="D171" t="s">
        <v>234</v>
      </c>
      <c r="E171">
        <f>SUM(Table113[[#This Row],[2026]:[2014]])</f>
        <v>4</v>
      </c>
      <c r="F171" s="22"/>
      <c r="G171" s="22"/>
      <c r="H171" s="22">
        <v>2</v>
      </c>
      <c r="I171" s="22">
        <v>2</v>
      </c>
      <c r="J171" s="22"/>
    </row>
    <row r="172" spans="1:10" customFormat="1" hidden="1" x14ac:dyDescent="0.35">
      <c r="A172" t="s">
        <v>322</v>
      </c>
      <c r="B172" t="s">
        <v>235</v>
      </c>
      <c r="C172" t="s">
        <v>236</v>
      </c>
      <c r="D172" t="s">
        <v>237</v>
      </c>
      <c r="E172">
        <f>SUM(Table113[[#This Row],[2026]:[2014]])</f>
        <v>1</v>
      </c>
      <c r="F172" s="22"/>
      <c r="G172" s="22"/>
      <c r="H172" s="22"/>
      <c r="I172" s="22"/>
      <c r="J172" s="22">
        <v>1</v>
      </c>
    </row>
    <row r="173" spans="1:10" customFormat="1" hidden="1" x14ac:dyDescent="0.35">
      <c r="A173" t="s">
        <v>322</v>
      </c>
      <c r="B173" t="s">
        <v>240</v>
      </c>
      <c r="C173" t="s">
        <v>241</v>
      </c>
      <c r="D173" t="s">
        <v>242</v>
      </c>
      <c r="E173">
        <f>SUM(Table113[[#This Row],[2026]:[2014]])</f>
        <v>14</v>
      </c>
      <c r="F173" s="22">
        <v>6</v>
      </c>
      <c r="G173" s="22">
        <v>4</v>
      </c>
      <c r="H173" s="22"/>
      <c r="I173" s="22">
        <v>4</v>
      </c>
      <c r="J173" s="22"/>
    </row>
    <row r="174" spans="1:10" customFormat="1" hidden="1" x14ac:dyDescent="0.35">
      <c r="A174" t="s">
        <v>322</v>
      </c>
      <c r="B174" t="s">
        <v>246</v>
      </c>
      <c r="C174" t="s">
        <v>247</v>
      </c>
      <c r="D174" t="s">
        <v>248</v>
      </c>
      <c r="E174">
        <f>SUM(Table113[[#This Row],[2026]:[2014]])</f>
        <v>29</v>
      </c>
      <c r="F174" s="22">
        <v>6</v>
      </c>
      <c r="G174" s="22">
        <v>1</v>
      </c>
      <c r="H174" s="22">
        <v>4</v>
      </c>
      <c r="I174" s="22">
        <v>14</v>
      </c>
      <c r="J174" s="22">
        <v>4</v>
      </c>
    </row>
    <row r="175" spans="1:10" customFormat="1" hidden="1" x14ac:dyDescent="0.35">
      <c r="A175" t="s">
        <v>322</v>
      </c>
      <c r="B175" t="s">
        <v>246</v>
      </c>
      <c r="C175" t="s">
        <v>249</v>
      </c>
      <c r="D175" t="s">
        <v>250</v>
      </c>
      <c r="E175">
        <f>SUM(Table113[[#This Row],[2026]:[2014]])</f>
        <v>9</v>
      </c>
      <c r="F175" s="22"/>
      <c r="G175" s="22">
        <v>3</v>
      </c>
      <c r="H175" s="22">
        <v>3</v>
      </c>
      <c r="I175" s="22">
        <v>3</v>
      </c>
      <c r="J175" s="22"/>
    </row>
    <row r="176" spans="1:10" customFormat="1" hidden="1" x14ac:dyDescent="0.35">
      <c r="A176" t="s">
        <v>322</v>
      </c>
      <c r="B176" t="s">
        <v>246</v>
      </c>
      <c r="C176" t="s">
        <v>251</v>
      </c>
      <c r="D176" t="s">
        <v>252</v>
      </c>
      <c r="E176">
        <f>SUM(Table113[[#This Row],[2026]:[2014]])</f>
        <v>19</v>
      </c>
      <c r="F176" s="22">
        <v>4</v>
      </c>
      <c r="G176" s="22">
        <v>1</v>
      </c>
      <c r="H176" s="22">
        <v>7</v>
      </c>
      <c r="I176" s="22">
        <v>3</v>
      </c>
      <c r="J176" s="22">
        <v>4</v>
      </c>
    </row>
    <row r="177" spans="1:10" customFormat="1" hidden="1" x14ac:dyDescent="0.35">
      <c r="A177" t="s">
        <v>322</v>
      </c>
      <c r="B177" t="s">
        <v>246</v>
      </c>
      <c r="C177" t="s">
        <v>253</v>
      </c>
      <c r="D177" t="s">
        <v>254</v>
      </c>
      <c r="E177">
        <f>SUM(Table113[[#This Row],[2026]:[2014]])</f>
        <v>4</v>
      </c>
      <c r="F177" s="22"/>
      <c r="G177" s="22">
        <v>4</v>
      </c>
      <c r="H177" s="22"/>
      <c r="I177" s="22"/>
      <c r="J177" s="22"/>
    </row>
    <row r="178" spans="1:10" customFormat="1" hidden="1" x14ac:dyDescent="0.35">
      <c r="A178" t="s">
        <v>322</v>
      </c>
      <c r="B178" t="s">
        <v>246</v>
      </c>
      <c r="C178" t="s">
        <v>398</v>
      </c>
      <c r="D178" t="s">
        <v>399</v>
      </c>
      <c r="E178">
        <f>SUM(Table113[[#This Row],[2026]:[2014]])</f>
        <v>12</v>
      </c>
      <c r="F178" s="22">
        <v>2</v>
      </c>
      <c r="G178" s="22">
        <v>10</v>
      </c>
      <c r="H178" s="22"/>
      <c r="I178" s="22"/>
      <c r="J178" s="22"/>
    </row>
    <row r="179" spans="1:10" customFormat="1" hidden="1" x14ac:dyDescent="0.35">
      <c r="A179" t="s">
        <v>322</v>
      </c>
      <c r="B179" t="s">
        <v>246</v>
      </c>
      <c r="C179" t="s">
        <v>257</v>
      </c>
      <c r="D179" t="s">
        <v>258</v>
      </c>
      <c r="E179">
        <f>SUM(Table113[[#This Row],[2026]:[2014]])</f>
        <v>48</v>
      </c>
      <c r="F179" s="22">
        <v>3</v>
      </c>
      <c r="G179" s="22">
        <v>5</v>
      </c>
      <c r="H179" s="22">
        <v>9</v>
      </c>
      <c r="I179" s="22">
        <v>1</v>
      </c>
      <c r="J179" s="22">
        <v>30</v>
      </c>
    </row>
    <row r="180" spans="1:10" customFormat="1" hidden="1" x14ac:dyDescent="0.35">
      <c r="A180" t="s">
        <v>322</v>
      </c>
      <c r="B180" t="s">
        <v>246</v>
      </c>
      <c r="C180" t="s">
        <v>259</v>
      </c>
      <c r="D180" t="s">
        <v>260</v>
      </c>
      <c r="E180">
        <f>SUM(Table113[[#This Row],[2026]:[2014]])</f>
        <v>7</v>
      </c>
      <c r="F180" s="22"/>
      <c r="G180" s="22"/>
      <c r="H180" s="22">
        <v>1</v>
      </c>
      <c r="I180" s="22">
        <v>6</v>
      </c>
      <c r="J180" s="22"/>
    </row>
    <row r="181" spans="1:10" customFormat="1" hidden="1" x14ac:dyDescent="0.35">
      <c r="A181" t="s">
        <v>322</v>
      </c>
      <c r="B181" t="s">
        <v>246</v>
      </c>
      <c r="C181" t="s">
        <v>261</v>
      </c>
      <c r="D181" t="s">
        <v>262</v>
      </c>
      <c r="E181">
        <f>SUM(Table113[[#This Row],[2026]:[2014]])</f>
        <v>5</v>
      </c>
      <c r="F181" s="22"/>
      <c r="G181" s="22"/>
      <c r="H181" s="22">
        <v>5</v>
      </c>
      <c r="I181" s="22"/>
      <c r="J181" s="22"/>
    </row>
    <row r="182" spans="1:10" customFormat="1" hidden="1" x14ac:dyDescent="0.35">
      <c r="A182" t="s">
        <v>322</v>
      </c>
      <c r="B182" t="s">
        <v>263</v>
      </c>
      <c r="C182" s="12" t="s">
        <v>116</v>
      </c>
      <c r="D182" t="s">
        <v>264</v>
      </c>
      <c r="E182">
        <f>SUM(Table113[[#This Row],[2026]:[2014]])</f>
        <v>549</v>
      </c>
      <c r="F182" s="22">
        <v>56</v>
      </c>
      <c r="G182" s="22">
        <v>121</v>
      </c>
      <c r="H182" s="22">
        <v>154</v>
      </c>
      <c r="I182" s="22">
        <v>165</v>
      </c>
      <c r="J182" s="22">
        <v>53</v>
      </c>
    </row>
    <row r="183" spans="1:10" customFormat="1" hidden="1" x14ac:dyDescent="0.35">
      <c r="A183" t="s">
        <v>322</v>
      </c>
      <c r="B183" t="s">
        <v>263</v>
      </c>
      <c r="C183" s="12" t="s">
        <v>116</v>
      </c>
      <c r="D183" t="s">
        <v>400</v>
      </c>
      <c r="E183">
        <f>SUM(Table113[[#This Row],[2026]:[2014]])</f>
        <v>1</v>
      </c>
      <c r="F183" s="22"/>
      <c r="G183" s="22"/>
      <c r="H183" s="22">
        <v>1</v>
      </c>
      <c r="I183" s="22"/>
      <c r="J183" s="22"/>
    </row>
    <row r="184" spans="1:10" customFormat="1" hidden="1" x14ac:dyDescent="0.35">
      <c r="A184" t="s">
        <v>322</v>
      </c>
      <c r="B184" t="s">
        <v>263</v>
      </c>
      <c r="C184" s="12" t="s">
        <v>116</v>
      </c>
      <c r="D184" t="s">
        <v>265</v>
      </c>
      <c r="E184">
        <f>SUM(Table113[[#This Row],[2026]:[2014]])</f>
        <v>24</v>
      </c>
      <c r="F184" s="22"/>
      <c r="G184" s="22"/>
      <c r="H184" s="22"/>
      <c r="I184" s="22">
        <v>-1</v>
      </c>
      <c r="J184" s="22">
        <v>25</v>
      </c>
    </row>
    <row r="185" spans="1:10" customFormat="1" hidden="1" x14ac:dyDescent="0.35">
      <c r="A185" t="s">
        <v>322</v>
      </c>
      <c r="B185" t="s">
        <v>263</v>
      </c>
      <c r="C185" s="12" t="s">
        <v>116</v>
      </c>
      <c r="D185" t="s">
        <v>401</v>
      </c>
      <c r="E185">
        <f>SUM(Table113[[#This Row],[2026]:[2014]])</f>
        <v>1</v>
      </c>
      <c r="F185" s="22"/>
      <c r="G185" s="22"/>
      <c r="H185" s="22"/>
      <c r="I185" s="22"/>
      <c r="J185" s="22">
        <v>1</v>
      </c>
    </row>
    <row r="186" spans="1:10" customFormat="1" hidden="1" x14ac:dyDescent="0.35">
      <c r="A186" t="s">
        <v>322</v>
      </c>
      <c r="B186" t="s">
        <v>263</v>
      </c>
      <c r="C186" t="s">
        <v>266</v>
      </c>
      <c r="D186" t="s">
        <v>267</v>
      </c>
      <c r="E186">
        <f>SUM(Table113[[#This Row],[2026]:[2014]])</f>
        <v>16</v>
      </c>
      <c r="F186" s="22"/>
      <c r="G186" s="22"/>
      <c r="H186" s="22">
        <v>1</v>
      </c>
      <c r="I186" s="22">
        <v>11</v>
      </c>
      <c r="J186" s="22">
        <v>4</v>
      </c>
    </row>
    <row r="187" spans="1:10" customFormat="1" hidden="1" x14ac:dyDescent="0.35">
      <c r="A187" t="s">
        <v>322</v>
      </c>
      <c r="B187" t="s">
        <v>263</v>
      </c>
      <c r="C187" t="s">
        <v>268</v>
      </c>
      <c r="D187" t="s">
        <v>269</v>
      </c>
      <c r="E187">
        <f>SUM(Table113[[#This Row],[2026]:[2014]])</f>
        <v>15</v>
      </c>
      <c r="F187" s="22"/>
      <c r="G187" s="22"/>
      <c r="H187" s="22">
        <v>15</v>
      </c>
      <c r="I187" s="22"/>
      <c r="J187" s="22"/>
    </row>
    <row r="188" spans="1:10" customFormat="1" hidden="1" x14ac:dyDescent="0.35">
      <c r="A188" t="s">
        <v>322</v>
      </c>
      <c r="B188" t="s">
        <v>263</v>
      </c>
      <c r="C188" t="s">
        <v>402</v>
      </c>
      <c r="D188" t="s">
        <v>403</v>
      </c>
      <c r="E188">
        <f>SUM(Table113[[#This Row],[2026]:[2014]])</f>
        <v>1</v>
      </c>
      <c r="F188" s="22"/>
      <c r="G188" s="22"/>
      <c r="H188" s="22"/>
      <c r="I188" s="22">
        <v>1</v>
      </c>
      <c r="J188" s="22"/>
    </row>
    <row r="189" spans="1:10" customFormat="1" hidden="1" x14ac:dyDescent="0.35">
      <c r="A189" t="s">
        <v>322</v>
      </c>
      <c r="B189" t="s">
        <v>263</v>
      </c>
      <c r="C189" t="s">
        <v>280</v>
      </c>
      <c r="D189" t="s">
        <v>281</v>
      </c>
      <c r="E189">
        <f>SUM(Table113[[#This Row],[2026]:[2014]])</f>
        <v>1</v>
      </c>
      <c r="F189" s="22"/>
      <c r="G189" s="22"/>
      <c r="H189" s="22"/>
      <c r="I189" s="22"/>
      <c r="J189" s="22">
        <v>1</v>
      </c>
    </row>
    <row r="190" spans="1:10" customFormat="1" hidden="1" x14ac:dyDescent="0.35">
      <c r="A190" t="s">
        <v>322</v>
      </c>
      <c r="B190" t="s">
        <v>263</v>
      </c>
      <c r="C190" t="s">
        <v>282</v>
      </c>
      <c r="D190" t="s">
        <v>283</v>
      </c>
      <c r="E190">
        <f>SUM(Table113[[#This Row],[2026]:[2014]])</f>
        <v>128</v>
      </c>
      <c r="F190" s="22">
        <v>7</v>
      </c>
      <c r="G190" s="22">
        <v>25</v>
      </c>
      <c r="H190" s="22">
        <v>40</v>
      </c>
      <c r="I190" s="22">
        <v>26</v>
      </c>
      <c r="J190" s="22">
        <v>30</v>
      </c>
    </row>
    <row r="191" spans="1:10" customFormat="1" hidden="1" x14ac:dyDescent="0.35">
      <c r="A191" t="s">
        <v>322</v>
      </c>
      <c r="B191" t="s">
        <v>263</v>
      </c>
      <c r="C191" t="s">
        <v>284</v>
      </c>
      <c r="D191" t="s">
        <v>285</v>
      </c>
      <c r="E191">
        <f>SUM(Table113[[#This Row],[2026]:[2014]])</f>
        <v>6</v>
      </c>
      <c r="F191" s="22"/>
      <c r="G191" s="22">
        <v>1</v>
      </c>
      <c r="H191" s="22">
        <v>1</v>
      </c>
      <c r="I191" s="22">
        <v>1</v>
      </c>
      <c r="J191" s="22">
        <v>3</v>
      </c>
    </row>
    <row r="192" spans="1:10" customFormat="1" hidden="1" x14ac:dyDescent="0.35">
      <c r="A192" t="s">
        <v>322</v>
      </c>
      <c r="B192" t="s">
        <v>263</v>
      </c>
      <c r="C192" t="s">
        <v>404</v>
      </c>
      <c r="D192" t="s">
        <v>405</v>
      </c>
      <c r="E192">
        <f>SUM(Table113[[#This Row],[2026]:[2014]])</f>
        <v>1</v>
      </c>
      <c r="F192" s="22"/>
      <c r="G192" s="22"/>
      <c r="H192" s="22"/>
      <c r="I192" s="22"/>
      <c r="J192" s="22">
        <v>1</v>
      </c>
    </row>
    <row r="193" spans="1:17" customFormat="1" hidden="1" x14ac:dyDescent="0.35">
      <c r="A193" t="s">
        <v>322</v>
      </c>
      <c r="B193" t="s">
        <v>263</v>
      </c>
      <c r="C193" t="s">
        <v>286</v>
      </c>
      <c r="D193" t="s">
        <v>287</v>
      </c>
      <c r="E193">
        <f>SUM(Table113[[#This Row],[2026]:[2014]])</f>
        <v>4</v>
      </c>
      <c r="F193" s="22"/>
      <c r="G193" s="22"/>
      <c r="H193" s="22">
        <v>2</v>
      </c>
      <c r="I193" s="22">
        <v>1</v>
      </c>
      <c r="J193" s="22">
        <v>1</v>
      </c>
    </row>
    <row r="194" spans="1:17" customFormat="1" hidden="1" x14ac:dyDescent="0.35">
      <c r="A194" t="s">
        <v>322</v>
      </c>
      <c r="B194" t="s">
        <v>263</v>
      </c>
      <c r="C194" t="s">
        <v>288</v>
      </c>
      <c r="D194" t="s">
        <v>289</v>
      </c>
      <c r="E194">
        <f>SUM(Table113[[#This Row],[2026]:[2014]])</f>
        <v>2</v>
      </c>
      <c r="F194" s="22"/>
      <c r="G194" s="22"/>
      <c r="H194" s="22">
        <v>2</v>
      </c>
      <c r="I194" s="22"/>
      <c r="J194" s="22"/>
    </row>
    <row r="195" spans="1:17" customFormat="1" hidden="1" x14ac:dyDescent="0.35">
      <c r="A195" t="s">
        <v>322</v>
      </c>
      <c r="B195" t="s">
        <v>263</v>
      </c>
      <c r="C195" t="s">
        <v>290</v>
      </c>
      <c r="D195" t="s">
        <v>291</v>
      </c>
      <c r="E195">
        <f>SUM(Table113[[#This Row],[2026]:[2014]])</f>
        <v>39</v>
      </c>
      <c r="F195" s="22"/>
      <c r="G195" s="22">
        <v>1</v>
      </c>
      <c r="H195" s="22">
        <v>2</v>
      </c>
      <c r="I195" s="22">
        <v>21</v>
      </c>
      <c r="J195" s="22">
        <v>15</v>
      </c>
    </row>
    <row r="196" spans="1:17" customFormat="1" hidden="1" x14ac:dyDescent="0.35">
      <c r="A196" t="s">
        <v>322</v>
      </c>
      <c r="B196" t="s">
        <v>263</v>
      </c>
      <c r="C196" t="s">
        <v>292</v>
      </c>
      <c r="D196" t="s">
        <v>293</v>
      </c>
      <c r="E196">
        <f>SUM(Table113[[#This Row],[2026]:[2014]])</f>
        <v>8</v>
      </c>
      <c r="F196" s="22"/>
      <c r="G196" s="22">
        <v>1</v>
      </c>
      <c r="H196" s="22">
        <v>2</v>
      </c>
      <c r="I196" s="22">
        <v>4</v>
      </c>
      <c r="J196" s="22">
        <v>1</v>
      </c>
    </row>
    <row r="197" spans="1:17" customFormat="1" hidden="1" x14ac:dyDescent="0.35">
      <c r="A197" t="s">
        <v>322</v>
      </c>
      <c r="B197" t="s">
        <v>263</v>
      </c>
      <c r="C197" t="s">
        <v>406</v>
      </c>
      <c r="D197" t="s">
        <v>407</v>
      </c>
      <c r="E197">
        <f>SUM(Table113[[#This Row],[2026]:[2014]])</f>
        <v>1</v>
      </c>
      <c r="F197" s="22"/>
      <c r="G197" s="22"/>
      <c r="H197" s="22"/>
      <c r="I197" s="22">
        <v>1</v>
      </c>
      <c r="J197" s="22"/>
    </row>
    <row r="198" spans="1:17" customFormat="1" hidden="1" x14ac:dyDescent="0.35">
      <c r="A198" t="s">
        <v>322</v>
      </c>
      <c r="B198" t="s">
        <v>263</v>
      </c>
      <c r="C198" t="s">
        <v>408</v>
      </c>
      <c r="D198" t="s">
        <v>409</v>
      </c>
      <c r="E198">
        <f>SUM(Table113[[#This Row],[2026]:[2014]])</f>
        <v>1</v>
      </c>
      <c r="F198" s="22">
        <v>1</v>
      </c>
      <c r="G198" s="22"/>
      <c r="H198" s="22"/>
      <c r="I198" s="22"/>
      <c r="J198" s="22"/>
    </row>
    <row r="199" spans="1:17" customFormat="1" hidden="1" x14ac:dyDescent="0.35">
      <c r="A199" t="s">
        <v>322</v>
      </c>
      <c r="B199" t="s">
        <v>263</v>
      </c>
      <c r="C199" t="s">
        <v>410</v>
      </c>
      <c r="D199" t="s">
        <v>411</v>
      </c>
      <c r="E199">
        <f>SUM(Table113[[#This Row],[2026]:[2014]])</f>
        <v>1</v>
      </c>
      <c r="F199" s="22"/>
      <c r="G199" s="22">
        <v>1</v>
      </c>
      <c r="H199" s="22"/>
      <c r="I199" s="22"/>
      <c r="J199" s="22"/>
    </row>
    <row r="200" spans="1:17" customFormat="1" hidden="1" x14ac:dyDescent="0.35">
      <c r="A200" t="s">
        <v>322</v>
      </c>
      <c r="B200" t="s">
        <v>263</v>
      </c>
      <c r="C200" t="s">
        <v>412</v>
      </c>
      <c r="D200" t="s">
        <v>413</v>
      </c>
      <c r="E200">
        <f>SUM(Table113[[#This Row],[2026]:[2014]])</f>
        <v>0</v>
      </c>
      <c r="F200" s="22"/>
      <c r="G200" s="22"/>
      <c r="H200" s="22"/>
      <c r="I200" s="22">
        <v>-1</v>
      </c>
      <c r="J200" s="22">
        <v>1</v>
      </c>
    </row>
    <row r="201" spans="1:17" customFormat="1" hidden="1" x14ac:dyDescent="0.35">
      <c r="A201" t="s">
        <v>322</v>
      </c>
      <c r="B201" t="s">
        <v>263</v>
      </c>
      <c r="C201" t="s">
        <v>302</v>
      </c>
      <c r="D201" t="s">
        <v>303</v>
      </c>
      <c r="E201">
        <f>SUM(Table113[[#This Row],[2026]:[2014]])</f>
        <v>1</v>
      </c>
      <c r="F201" s="22"/>
      <c r="G201" s="22"/>
      <c r="H201" s="22"/>
      <c r="I201" s="22">
        <v>1</v>
      </c>
      <c r="J201" s="22"/>
    </row>
    <row r="202" spans="1:17" customFormat="1" hidden="1" x14ac:dyDescent="0.35">
      <c r="A202" t="s">
        <v>322</v>
      </c>
      <c r="B202" t="s">
        <v>263</v>
      </c>
      <c r="C202" t="s">
        <v>414</v>
      </c>
      <c r="D202" t="s">
        <v>415</v>
      </c>
      <c r="E202">
        <f>SUM(Table113[[#This Row],[2026]:[2014]])</f>
        <v>3</v>
      </c>
      <c r="F202" s="22"/>
      <c r="G202" s="22"/>
      <c r="H202" s="22"/>
      <c r="I202" s="22"/>
      <c r="J202" s="22">
        <v>3</v>
      </c>
    </row>
    <row r="203" spans="1:17" customFormat="1" hidden="1" x14ac:dyDescent="0.35">
      <c r="A203" t="s">
        <v>322</v>
      </c>
      <c r="B203" t="s">
        <v>263</v>
      </c>
      <c r="C203" t="s">
        <v>306</v>
      </c>
      <c r="D203" t="s">
        <v>307</v>
      </c>
      <c r="E203">
        <f>SUM(Table113[[#This Row],[2026]:[2014]])</f>
        <v>3</v>
      </c>
      <c r="F203" s="22"/>
      <c r="G203" s="22"/>
      <c r="H203" s="22">
        <v>1</v>
      </c>
      <c r="I203" s="22">
        <v>2</v>
      </c>
      <c r="J203" s="22"/>
    </row>
    <row r="204" spans="1:17" customFormat="1" hidden="1" x14ac:dyDescent="0.35">
      <c r="A204" t="s">
        <v>322</v>
      </c>
      <c r="B204" t="s">
        <v>263</v>
      </c>
      <c r="C204" t="s">
        <v>416</v>
      </c>
      <c r="D204" t="s">
        <v>417</v>
      </c>
      <c r="E204">
        <f>SUM(Table113[[#This Row],[2026]:[2014]])</f>
        <v>1</v>
      </c>
      <c r="F204" s="22"/>
      <c r="G204" s="22"/>
      <c r="H204" s="22"/>
      <c r="I204" s="22"/>
      <c r="J204" s="22">
        <v>1</v>
      </c>
    </row>
    <row r="205" spans="1:17" customFormat="1" hidden="1" x14ac:dyDescent="0.35">
      <c r="A205" t="s">
        <v>322</v>
      </c>
      <c r="B205" t="s">
        <v>263</v>
      </c>
      <c r="C205" t="s">
        <v>418</v>
      </c>
      <c r="D205" t="s">
        <v>419</v>
      </c>
      <c r="E205">
        <f>SUM(Table113[[#This Row],[2026]:[2014]])</f>
        <v>16</v>
      </c>
      <c r="F205" s="22"/>
      <c r="G205" s="22"/>
      <c r="H205" s="22"/>
      <c r="I205" s="22"/>
      <c r="J205" s="22">
        <v>16</v>
      </c>
    </row>
    <row r="206" spans="1:17" customFormat="1" hidden="1" x14ac:dyDescent="0.35">
      <c r="A206" t="s">
        <v>322</v>
      </c>
      <c r="B206" t="s">
        <v>263</v>
      </c>
      <c r="C206" t="s">
        <v>312</v>
      </c>
      <c r="D206" t="s">
        <v>313</v>
      </c>
      <c r="E206">
        <f>SUM(Table113[[#This Row],[2026]:[2014]])</f>
        <v>87</v>
      </c>
      <c r="F206" s="22">
        <v>7</v>
      </c>
      <c r="G206" s="22">
        <v>12</v>
      </c>
      <c r="H206" s="22">
        <v>21</v>
      </c>
      <c r="I206" s="22">
        <v>32</v>
      </c>
      <c r="J206" s="22">
        <v>15</v>
      </c>
    </row>
    <row r="207" spans="1:17" customFormat="1" hidden="1" x14ac:dyDescent="0.35">
      <c r="A207" t="s">
        <v>420</v>
      </c>
      <c r="B207" t="s">
        <v>137</v>
      </c>
      <c r="C207" s="12" t="s">
        <v>116</v>
      </c>
      <c r="D207" t="s">
        <v>139</v>
      </c>
      <c r="E207">
        <f>SUM(Table113[[#This Row],[2026]:[2014]])</f>
        <v>0</v>
      </c>
      <c r="F207" s="22"/>
      <c r="G207" s="22"/>
      <c r="H207" s="22"/>
      <c r="I207" s="22"/>
      <c r="J207" s="22"/>
      <c r="K207" s="22"/>
      <c r="L207" s="22"/>
      <c r="M207" s="22"/>
      <c r="N207" s="22">
        <v>-1</v>
      </c>
      <c r="O207" s="22"/>
      <c r="P207" s="22">
        <v>1</v>
      </c>
      <c r="Q207" s="22"/>
    </row>
    <row r="208" spans="1:17" customFormat="1" hidden="1" x14ac:dyDescent="0.35">
      <c r="A208" t="s">
        <v>420</v>
      </c>
      <c r="B208" t="s">
        <v>184</v>
      </c>
      <c r="C208" s="12" t="s">
        <v>116</v>
      </c>
      <c r="D208" t="s">
        <v>185</v>
      </c>
      <c r="E208">
        <f>SUM(Table113[[#This Row],[2026]:[2014]])</f>
        <v>-2</v>
      </c>
      <c r="F208" s="22"/>
      <c r="G208" s="22"/>
      <c r="H208" s="22">
        <v>-1</v>
      </c>
      <c r="I208" s="22"/>
      <c r="J208" s="22">
        <v>-1</v>
      </c>
      <c r="K208" s="22"/>
      <c r="L208" s="22"/>
      <c r="M208" s="22"/>
      <c r="N208" s="22"/>
      <c r="O208" s="22"/>
      <c r="P208" s="22"/>
      <c r="Q208" s="22"/>
    </row>
    <row r="209" spans="1:17" customFormat="1" hidden="1" x14ac:dyDescent="0.35">
      <c r="A209" t="s">
        <v>420</v>
      </c>
      <c r="B209" t="s">
        <v>184</v>
      </c>
      <c r="C209" s="12" t="s">
        <v>116</v>
      </c>
      <c r="D209" t="s">
        <v>365</v>
      </c>
      <c r="E209">
        <f>SUM(Table113[[#This Row],[2026]:[2014]])</f>
        <v>8</v>
      </c>
      <c r="F209" s="22"/>
      <c r="G209" s="22"/>
      <c r="H209" s="22"/>
      <c r="I209" s="22"/>
      <c r="J209" s="22">
        <v>8</v>
      </c>
      <c r="K209" s="22"/>
      <c r="L209" s="22"/>
      <c r="M209" s="22"/>
      <c r="N209" s="22"/>
      <c r="O209" s="22"/>
      <c r="P209" s="22"/>
      <c r="Q209" s="22"/>
    </row>
    <row r="210" spans="1:17" customFormat="1" hidden="1" x14ac:dyDescent="0.35">
      <c r="A210" t="s">
        <v>420</v>
      </c>
      <c r="B210" t="s">
        <v>184</v>
      </c>
      <c r="C210" s="12" t="s">
        <v>116</v>
      </c>
      <c r="D210" t="s">
        <v>421</v>
      </c>
      <c r="E210">
        <f>SUM(Table113[[#This Row],[2026]:[2014]])</f>
        <v>1</v>
      </c>
      <c r="F210" s="22"/>
      <c r="G210" s="22">
        <v>1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customFormat="1" hidden="1" x14ac:dyDescent="0.35">
      <c r="A211" t="s">
        <v>420</v>
      </c>
      <c r="B211" t="s">
        <v>194</v>
      </c>
      <c r="C211" s="12" t="s">
        <v>116</v>
      </c>
      <c r="D211" t="s">
        <v>197</v>
      </c>
      <c r="E211">
        <f>SUM(Table113[[#This Row],[2026]:[2014]])</f>
        <v>2</v>
      </c>
      <c r="F211" s="22"/>
      <c r="G211" s="22"/>
      <c r="H211" s="22"/>
      <c r="I211" s="22"/>
      <c r="J211" s="22"/>
      <c r="K211" s="22">
        <v>2</v>
      </c>
      <c r="L211" s="22"/>
      <c r="M211" s="22"/>
      <c r="N211" s="22"/>
      <c r="O211" s="22"/>
      <c r="P211" s="22"/>
      <c r="Q211" s="22"/>
    </row>
    <row r="212" spans="1:17" customFormat="1" hidden="1" x14ac:dyDescent="0.35">
      <c r="A212" t="s">
        <v>420</v>
      </c>
      <c r="B212" t="s">
        <v>194</v>
      </c>
      <c r="C212" s="12" t="s">
        <v>116</v>
      </c>
      <c r="D212" t="s">
        <v>198</v>
      </c>
      <c r="E212">
        <f>SUM(Table113[[#This Row],[2026]:[2014]])</f>
        <v>4</v>
      </c>
      <c r="F212" s="22"/>
      <c r="G212" s="22"/>
      <c r="H212" s="22"/>
      <c r="I212" s="22"/>
      <c r="J212" s="22">
        <v>4</v>
      </c>
      <c r="K212" s="22"/>
      <c r="L212" s="22"/>
      <c r="M212" s="22"/>
      <c r="N212" s="22"/>
      <c r="O212" s="22"/>
      <c r="P212" s="22"/>
      <c r="Q212" s="22"/>
    </row>
    <row r="213" spans="1:17" customFormat="1" hidden="1" x14ac:dyDescent="0.35">
      <c r="A213" t="s">
        <v>420</v>
      </c>
      <c r="B213" t="s">
        <v>194</v>
      </c>
      <c r="C213" s="12" t="s">
        <v>116</v>
      </c>
      <c r="D213" t="s">
        <v>380</v>
      </c>
      <c r="E213">
        <f>SUM(Table113[[#This Row],[2026]:[2014]])</f>
        <v>1</v>
      </c>
      <c r="F213" s="22"/>
      <c r="G213" s="22"/>
      <c r="H213" s="22"/>
      <c r="I213" s="22"/>
      <c r="J213" s="22">
        <v>1</v>
      </c>
      <c r="K213" s="22"/>
      <c r="L213" s="22"/>
      <c r="M213" s="22"/>
      <c r="N213" s="22"/>
      <c r="O213" s="22"/>
      <c r="P213" s="22"/>
      <c r="Q213" s="22"/>
    </row>
    <row r="214" spans="1:17" customFormat="1" hidden="1" x14ac:dyDescent="0.35">
      <c r="A214" t="s">
        <v>420</v>
      </c>
      <c r="B214" t="s">
        <v>194</v>
      </c>
      <c r="C214" t="s">
        <v>384</v>
      </c>
      <c r="D214" t="s">
        <v>385</v>
      </c>
      <c r="E214">
        <f>SUM(Table113[[#This Row],[2026]:[2014]])</f>
        <v>1</v>
      </c>
      <c r="F214" s="22"/>
      <c r="G214" s="22"/>
      <c r="H214" s="22"/>
      <c r="I214" s="22"/>
      <c r="J214" s="22">
        <v>1</v>
      </c>
      <c r="K214" s="22"/>
      <c r="L214" s="22"/>
      <c r="M214" s="22"/>
      <c r="N214" s="22"/>
      <c r="O214" s="22"/>
      <c r="P214" s="22"/>
      <c r="Q214" s="22"/>
    </row>
    <row r="215" spans="1:17" customFormat="1" hidden="1" x14ac:dyDescent="0.35">
      <c r="A215" t="s">
        <v>420</v>
      </c>
      <c r="B215" t="s">
        <v>388</v>
      </c>
      <c r="C215" t="s">
        <v>422</v>
      </c>
      <c r="D215" t="s">
        <v>423</v>
      </c>
      <c r="E215">
        <f>SUM(Table113[[#This Row],[2026]:[2014]])</f>
        <v>1</v>
      </c>
      <c r="F215" s="22"/>
      <c r="G215" s="22"/>
      <c r="H215" s="22"/>
      <c r="I215" s="22"/>
      <c r="J215" s="22">
        <v>1</v>
      </c>
      <c r="K215" s="22"/>
      <c r="L215" s="22"/>
      <c r="M215" s="22"/>
      <c r="N215" s="22"/>
      <c r="O215" s="22"/>
      <c r="P215" s="22"/>
      <c r="Q215" s="22"/>
    </row>
    <row r="216" spans="1:17" customFormat="1" hidden="1" x14ac:dyDescent="0.35">
      <c r="A216" t="s">
        <v>420</v>
      </c>
      <c r="B216" t="s">
        <v>230</v>
      </c>
      <c r="C216" t="s">
        <v>424</v>
      </c>
      <c r="D216" t="s">
        <v>425</v>
      </c>
      <c r="E216">
        <f>SUM(Table113[[#This Row],[2026]:[2014]])</f>
        <v>1</v>
      </c>
      <c r="F216" s="22"/>
      <c r="G216" s="22"/>
      <c r="H216" s="22"/>
      <c r="I216" s="22"/>
      <c r="J216" s="22"/>
      <c r="K216" s="22"/>
      <c r="L216" s="22"/>
      <c r="M216" s="22">
        <v>1</v>
      </c>
      <c r="N216" s="22"/>
      <c r="O216" s="22"/>
      <c r="P216" s="22"/>
      <c r="Q216" s="22"/>
    </row>
    <row r="217" spans="1:17" customFormat="1" hidden="1" x14ac:dyDescent="0.35">
      <c r="A217" t="s">
        <v>420</v>
      </c>
      <c r="B217" t="s">
        <v>246</v>
      </c>
      <c r="C217" t="s">
        <v>249</v>
      </c>
      <c r="D217" t="s">
        <v>250</v>
      </c>
      <c r="E217">
        <f>SUM(Table113[[#This Row],[2026]:[2014]])</f>
        <v>2</v>
      </c>
      <c r="F217" s="22"/>
      <c r="G217" s="22"/>
      <c r="H217" s="22"/>
      <c r="I217" s="22">
        <v>1</v>
      </c>
      <c r="J217" s="22"/>
      <c r="K217" s="22">
        <v>1</v>
      </c>
      <c r="L217" s="22"/>
      <c r="M217" s="22"/>
      <c r="N217" s="22"/>
      <c r="O217" s="22"/>
      <c r="P217" s="22"/>
      <c r="Q217" s="22"/>
    </row>
    <row r="218" spans="1:17" customFormat="1" hidden="1" x14ac:dyDescent="0.35">
      <c r="A218" t="s">
        <v>420</v>
      </c>
      <c r="B218" t="s">
        <v>246</v>
      </c>
      <c r="C218" t="s">
        <v>251</v>
      </c>
      <c r="D218" t="s">
        <v>252</v>
      </c>
      <c r="E218">
        <f>SUM(Table113[[#This Row],[2026]:[2014]])</f>
        <v>5</v>
      </c>
      <c r="F218" s="22"/>
      <c r="G218" s="22"/>
      <c r="H218" s="22"/>
      <c r="I218" s="22"/>
      <c r="J218" s="22">
        <v>3</v>
      </c>
      <c r="K218" s="22"/>
      <c r="L218" s="22"/>
      <c r="M218" s="22">
        <v>2</v>
      </c>
      <c r="N218" s="22"/>
      <c r="O218" s="22"/>
      <c r="P218" s="22"/>
      <c r="Q218" s="22"/>
    </row>
    <row r="219" spans="1:17" customFormat="1" hidden="1" x14ac:dyDescent="0.35">
      <c r="A219" t="s">
        <v>420</v>
      </c>
      <c r="B219" t="s">
        <v>263</v>
      </c>
      <c r="C219" s="12" t="s">
        <v>116</v>
      </c>
      <c r="D219" t="s">
        <v>264</v>
      </c>
      <c r="E219">
        <f>SUM(Table113[[#This Row],[2026]:[2014]])</f>
        <v>8</v>
      </c>
      <c r="F219" s="22">
        <v>0</v>
      </c>
      <c r="G219" s="22">
        <v>1</v>
      </c>
      <c r="H219" s="22">
        <v>1</v>
      </c>
      <c r="I219" s="22">
        <v>-2</v>
      </c>
      <c r="J219" s="22">
        <v>4</v>
      </c>
      <c r="K219" s="22">
        <v>2</v>
      </c>
      <c r="L219" s="22"/>
      <c r="M219" s="22">
        <v>2</v>
      </c>
      <c r="N219" s="22"/>
      <c r="O219" s="22"/>
      <c r="P219" s="22"/>
      <c r="Q219" s="22"/>
    </row>
    <row r="220" spans="1:17" customFormat="1" hidden="1" x14ac:dyDescent="0.35">
      <c r="A220" t="s">
        <v>420</v>
      </c>
      <c r="B220" t="s">
        <v>263</v>
      </c>
      <c r="C220" s="12" t="s">
        <v>116</v>
      </c>
      <c r="D220" t="s">
        <v>400</v>
      </c>
      <c r="E220">
        <f>SUM(Table113[[#This Row],[2026]:[2014]])</f>
        <v>5</v>
      </c>
      <c r="F220" s="22"/>
      <c r="G220" s="22">
        <v>1</v>
      </c>
      <c r="H220" s="22"/>
      <c r="I220" s="22"/>
      <c r="J220" s="22"/>
      <c r="K220" s="22">
        <v>2</v>
      </c>
      <c r="L220" s="22">
        <v>1</v>
      </c>
      <c r="M220" s="22">
        <v>1</v>
      </c>
      <c r="N220" s="22"/>
      <c r="O220" s="22"/>
      <c r="P220" s="22"/>
      <c r="Q220" s="22"/>
    </row>
    <row r="221" spans="1:17" customFormat="1" hidden="1" x14ac:dyDescent="0.35">
      <c r="A221" t="s">
        <v>420</v>
      </c>
      <c r="B221" t="s">
        <v>263</v>
      </c>
      <c r="C221" s="12" t="s">
        <v>116</v>
      </c>
      <c r="D221" t="s">
        <v>401</v>
      </c>
      <c r="E221">
        <f>SUM(Table113[[#This Row],[2026]:[2014]])</f>
        <v>9</v>
      </c>
      <c r="F221" s="22"/>
      <c r="G221" s="22"/>
      <c r="H221" s="22"/>
      <c r="I221" s="22">
        <v>4</v>
      </c>
      <c r="J221" s="22">
        <v>2</v>
      </c>
      <c r="K221" s="22">
        <v>3</v>
      </c>
      <c r="L221" s="22"/>
      <c r="M221" s="22"/>
      <c r="N221" s="22"/>
      <c r="O221" s="22"/>
      <c r="P221" s="22"/>
      <c r="Q221" s="22"/>
    </row>
    <row r="222" spans="1:17" customFormat="1" hidden="1" x14ac:dyDescent="0.35">
      <c r="A222" t="s">
        <v>420</v>
      </c>
      <c r="B222" t="s">
        <v>263</v>
      </c>
      <c r="C222" t="s">
        <v>266</v>
      </c>
      <c r="D222" t="s">
        <v>267</v>
      </c>
      <c r="E222">
        <f>SUM(Table113[[#This Row],[2026]:[2014]])</f>
        <v>10</v>
      </c>
      <c r="F222" s="22"/>
      <c r="G222" s="22"/>
      <c r="H222" s="22"/>
      <c r="I222" s="22">
        <v>1</v>
      </c>
      <c r="J222" s="22">
        <v>2</v>
      </c>
      <c r="K222" s="22">
        <v>4</v>
      </c>
      <c r="L222" s="22"/>
      <c r="M222" s="22"/>
      <c r="N222" s="22">
        <v>1</v>
      </c>
      <c r="O222" s="22">
        <v>2</v>
      </c>
      <c r="P222" s="22"/>
      <c r="Q222" s="22"/>
    </row>
    <row r="223" spans="1:17" customFormat="1" hidden="1" x14ac:dyDescent="0.35">
      <c r="A223" t="s">
        <v>420</v>
      </c>
      <c r="B223" t="s">
        <v>263</v>
      </c>
      <c r="C223" t="s">
        <v>282</v>
      </c>
      <c r="D223" t="s">
        <v>283</v>
      </c>
      <c r="E223">
        <f>SUM(Table113[[#This Row],[2026]:[2014]])</f>
        <v>1</v>
      </c>
      <c r="F223" s="22"/>
      <c r="G223" s="22"/>
      <c r="H223" s="22">
        <v>1</v>
      </c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customFormat="1" hidden="1" x14ac:dyDescent="0.35">
      <c r="A224" t="s">
        <v>420</v>
      </c>
      <c r="B224" t="s">
        <v>263</v>
      </c>
      <c r="C224" t="s">
        <v>288</v>
      </c>
      <c r="D224" t="s">
        <v>289</v>
      </c>
      <c r="E224">
        <f>SUM(Table113[[#This Row],[2026]:[2014]])</f>
        <v>2</v>
      </c>
      <c r="F224" s="22"/>
      <c r="G224" s="22"/>
      <c r="H224" s="22"/>
      <c r="I224" s="22">
        <v>1</v>
      </c>
      <c r="J224" s="22"/>
      <c r="K224" s="22"/>
      <c r="L224" s="22"/>
      <c r="M224" s="22">
        <v>1</v>
      </c>
      <c r="N224" s="22"/>
      <c r="O224" s="22"/>
      <c r="P224" s="22"/>
      <c r="Q224" s="22"/>
    </row>
    <row r="225" spans="1:17" customFormat="1" hidden="1" x14ac:dyDescent="0.35">
      <c r="A225" t="s">
        <v>420</v>
      </c>
      <c r="B225" t="s">
        <v>263</v>
      </c>
      <c r="C225" t="s">
        <v>426</v>
      </c>
      <c r="D225" t="s">
        <v>427</v>
      </c>
      <c r="E225">
        <f>SUM(Table113[[#This Row],[2026]:[2014]])</f>
        <v>3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>
        <v>2</v>
      </c>
      <c r="Q225" s="22">
        <v>1</v>
      </c>
    </row>
    <row r="226" spans="1:17" customFormat="1" hidden="1" x14ac:dyDescent="0.35">
      <c r="A226" t="s">
        <v>420</v>
      </c>
      <c r="B226" t="s">
        <v>263</v>
      </c>
      <c r="C226" t="s">
        <v>428</v>
      </c>
      <c r="D226" t="s">
        <v>429</v>
      </c>
      <c r="E226">
        <f>SUM(Table113[[#This Row],[2026]:[2014]])</f>
        <v>1</v>
      </c>
      <c r="F226" s="22"/>
      <c r="G226" s="22"/>
      <c r="H226" s="22"/>
      <c r="I226" s="22">
        <v>1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idden="1" x14ac:dyDescent="0.35">
      <c r="A227" t="s">
        <v>420</v>
      </c>
      <c r="B227" t="s">
        <v>263</v>
      </c>
      <c r="C227" t="s">
        <v>290</v>
      </c>
      <c r="D227" t="s">
        <v>291</v>
      </c>
      <c r="E227">
        <f>SUM(Table113[[#This Row],[2026]:[2014]])</f>
        <v>4</v>
      </c>
      <c r="F227" s="22"/>
      <c r="G227" s="22">
        <v>0</v>
      </c>
      <c r="H227" s="22"/>
      <c r="I227" s="22"/>
      <c r="J227" s="22">
        <v>1</v>
      </c>
      <c r="K227" s="22">
        <v>1</v>
      </c>
      <c r="L227" s="22">
        <v>1</v>
      </c>
      <c r="M227" s="22"/>
      <c r="N227" s="22">
        <v>1</v>
      </c>
      <c r="O227" s="22"/>
      <c r="P227" s="22"/>
      <c r="Q227" s="22"/>
    </row>
    <row r="228" spans="1:17" customFormat="1" hidden="1" x14ac:dyDescent="0.35">
      <c r="A228" t="s">
        <v>420</v>
      </c>
      <c r="B228" t="s">
        <v>263</v>
      </c>
      <c r="C228" t="s">
        <v>292</v>
      </c>
      <c r="D228" t="s">
        <v>293</v>
      </c>
      <c r="E228">
        <f>SUM(Table113[[#This Row],[2026]:[2014]])</f>
        <v>11</v>
      </c>
      <c r="F228" s="22"/>
      <c r="G228" s="22">
        <v>1</v>
      </c>
      <c r="H228" s="22">
        <v>1</v>
      </c>
      <c r="I228" s="22">
        <v>4</v>
      </c>
      <c r="J228" s="22"/>
      <c r="K228" s="22">
        <v>1</v>
      </c>
      <c r="L228" s="22">
        <v>3</v>
      </c>
      <c r="M228" s="22">
        <v>1</v>
      </c>
      <c r="N228" s="22"/>
      <c r="O228" s="22"/>
      <c r="P228" s="22"/>
      <c r="Q228" s="22"/>
    </row>
    <row r="229" spans="1:17" customFormat="1" hidden="1" x14ac:dyDescent="0.35">
      <c r="A229" t="s">
        <v>420</v>
      </c>
      <c r="B229" t="s">
        <v>263</v>
      </c>
      <c r="C229" t="s">
        <v>430</v>
      </c>
      <c r="D229" t="s">
        <v>431</v>
      </c>
      <c r="E229">
        <f>SUM(Table113[[#This Row],[2026]:[2014]])</f>
        <v>0</v>
      </c>
      <c r="F229" s="22"/>
      <c r="G229" s="22"/>
      <c r="H229" s="22"/>
      <c r="I229" s="22"/>
      <c r="J229" s="22"/>
      <c r="K229" s="22"/>
      <c r="L229" s="22">
        <v>0</v>
      </c>
      <c r="M229" s="22"/>
      <c r="N229" s="22"/>
      <c r="O229" s="22"/>
      <c r="P229" s="22"/>
      <c r="Q229" s="22"/>
    </row>
    <row r="230" spans="1:17" customFormat="1" hidden="1" x14ac:dyDescent="0.35">
      <c r="A230" t="s">
        <v>420</v>
      </c>
      <c r="B230" t="s">
        <v>263</v>
      </c>
      <c r="C230" t="s">
        <v>408</v>
      </c>
      <c r="D230" t="s">
        <v>409</v>
      </c>
      <c r="E230">
        <f>SUM(Table113[[#This Row],[2026]:[2014]])</f>
        <v>1</v>
      </c>
      <c r="F230" s="22">
        <v>1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customFormat="1" hidden="1" x14ac:dyDescent="0.35">
      <c r="A231" t="s">
        <v>420</v>
      </c>
      <c r="B231" t="s">
        <v>263</v>
      </c>
      <c r="C231" t="s">
        <v>432</v>
      </c>
      <c r="D231" t="s">
        <v>433</v>
      </c>
      <c r="E231">
        <f>SUM(Table113[[#This Row],[2026]:[2014]])</f>
        <v>2</v>
      </c>
      <c r="F231" s="22"/>
      <c r="G231" s="22"/>
      <c r="H231" s="22"/>
      <c r="I231" s="22"/>
      <c r="J231" s="22"/>
      <c r="K231" s="22"/>
      <c r="L231" s="22"/>
      <c r="M231" s="22">
        <v>1</v>
      </c>
      <c r="N231" s="22">
        <v>1</v>
      </c>
      <c r="O231" s="22"/>
      <c r="P231" s="22"/>
      <c r="Q231" s="22"/>
    </row>
    <row r="232" spans="1:17" customFormat="1" hidden="1" x14ac:dyDescent="0.35">
      <c r="A232" t="s">
        <v>420</v>
      </c>
      <c r="B232" t="s">
        <v>263</v>
      </c>
      <c r="C232" t="s">
        <v>418</v>
      </c>
      <c r="D232" t="s">
        <v>419</v>
      </c>
      <c r="E232">
        <f>SUM(Table113[[#This Row],[2026]:[2014]])</f>
        <v>2</v>
      </c>
      <c r="F232" s="22"/>
      <c r="G232" s="22"/>
      <c r="H232" s="22"/>
      <c r="I232" s="22"/>
      <c r="J232" s="22"/>
      <c r="K232" s="22">
        <v>2</v>
      </c>
      <c r="L232" s="22"/>
      <c r="M232" s="22"/>
      <c r="N232" s="22"/>
      <c r="O232" s="22"/>
      <c r="P232" s="22"/>
      <c r="Q232" s="22"/>
    </row>
    <row r="233" spans="1:17" customFormat="1" hidden="1" x14ac:dyDescent="0.35">
      <c r="A233" t="s">
        <v>434</v>
      </c>
      <c r="B233" t="s">
        <v>123</v>
      </c>
      <c r="C233" t="s">
        <v>435</v>
      </c>
      <c r="D233" t="s">
        <v>436</v>
      </c>
      <c r="E233">
        <f>SUM(Table113[[#This Row],[2026]:[2014]])</f>
        <v>3</v>
      </c>
      <c r="F233" s="22"/>
      <c r="G233" s="22"/>
      <c r="H233" s="22"/>
      <c r="I233" s="22"/>
      <c r="J233" s="22"/>
      <c r="K233" s="22"/>
      <c r="L233" s="22"/>
      <c r="M233" s="22">
        <v>3</v>
      </c>
      <c r="N233" s="22"/>
    </row>
    <row r="234" spans="1:17" customFormat="1" hidden="1" x14ac:dyDescent="0.35">
      <c r="A234" t="s">
        <v>434</v>
      </c>
      <c r="B234" t="s">
        <v>327</v>
      </c>
      <c r="C234" t="s">
        <v>437</v>
      </c>
      <c r="D234" t="s">
        <v>438</v>
      </c>
      <c r="E234">
        <f>SUM(Table113[[#This Row],[2026]:[2014]])</f>
        <v>2</v>
      </c>
      <c r="F234" s="22"/>
      <c r="G234" s="22"/>
      <c r="H234" s="22"/>
      <c r="I234" s="22"/>
      <c r="J234" s="22"/>
      <c r="K234" s="22"/>
      <c r="L234" s="22">
        <v>-3</v>
      </c>
      <c r="M234" s="22"/>
      <c r="N234" s="22">
        <v>5</v>
      </c>
    </row>
    <row r="235" spans="1:17" customFormat="1" hidden="1" x14ac:dyDescent="0.35">
      <c r="A235" t="s">
        <v>434</v>
      </c>
      <c r="B235" t="s">
        <v>137</v>
      </c>
      <c r="C235" s="12" t="s">
        <v>116</v>
      </c>
      <c r="D235" t="s">
        <v>139</v>
      </c>
      <c r="E235">
        <f>SUM(Table113[[#This Row],[2026]:[2014]])</f>
        <v>-20</v>
      </c>
      <c r="F235" s="22"/>
      <c r="G235" s="22"/>
      <c r="H235" s="22"/>
      <c r="I235" s="22">
        <v>-1</v>
      </c>
      <c r="J235" s="22">
        <v>-19</v>
      </c>
      <c r="K235" s="22"/>
      <c r="L235" s="22"/>
      <c r="M235" s="22"/>
      <c r="N235" s="22"/>
    </row>
    <row r="236" spans="1:17" customFormat="1" hidden="1" x14ac:dyDescent="0.35">
      <c r="A236" t="s">
        <v>434</v>
      </c>
      <c r="B236" t="s">
        <v>137</v>
      </c>
      <c r="C236" s="12" t="s">
        <v>116</v>
      </c>
      <c r="D236" t="s">
        <v>336</v>
      </c>
      <c r="E236">
        <f>SUM(Table113[[#This Row],[2026]:[2014]])</f>
        <v>1</v>
      </c>
      <c r="F236" s="22"/>
      <c r="G236" s="22"/>
      <c r="H236" s="22"/>
      <c r="I236" s="22"/>
      <c r="J236" s="22">
        <v>1</v>
      </c>
      <c r="K236" s="22"/>
      <c r="L236" s="22"/>
      <c r="M236" s="22"/>
      <c r="N236" s="22"/>
    </row>
    <row r="237" spans="1:17" customFormat="1" hidden="1" x14ac:dyDescent="0.35">
      <c r="A237" t="s">
        <v>434</v>
      </c>
      <c r="B237" t="s">
        <v>137</v>
      </c>
      <c r="C237" s="12" t="s">
        <v>116</v>
      </c>
      <c r="D237" t="s">
        <v>141</v>
      </c>
      <c r="E237">
        <f>SUM(Table113[[#This Row],[2026]:[2014]])</f>
        <v>20</v>
      </c>
      <c r="F237" s="22"/>
      <c r="G237" s="22"/>
      <c r="H237" s="22"/>
      <c r="I237" s="22"/>
      <c r="J237" s="22">
        <v>20</v>
      </c>
      <c r="K237" s="22"/>
      <c r="L237" s="22"/>
      <c r="M237" s="22"/>
      <c r="N237" s="22"/>
    </row>
    <row r="238" spans="1:17" customFormat="1" hidden="1" x14ac:dyDescent="0.35">
      <c r="A238" t="s">
        <v>434</v>
      </c>
      <c r="B238" t="s">
        <v>184</v>
      </c>
      <c r="C238" s="12" t="s">
        <v>116</v>
      </c>
      <c r="D238" t="s">
        <v>185</v>
      </c>
      <c r="E238">
        <f>SUM(Table113[[#This Row],[2026]:[2014]])</f>
        <v>-1</v>
      </c>
      <c r="F238" s="22"/>
      <c r="G238" s="22"/>
      <c r="H238" s="22"/>
      <c r="I238" s="22"/>
      <c r="J238" s="22">
        <v>-1</v>
      </c>
      <c r="K238" s="22"/>
      <c r="L238" s="22"/>
      <c r="M238" s="22"/>
      <c r="N238" s="22"/>
    </row>
    <row r="239" spans="1:17" customFormat="1" hidden="1" x14ac:dyDescent="0.35">
      <c r="A239" t="s">
        <v>434</v>
      </c>
      <c r="B239" t="s">
        <v>184</v>
      </c>
      <c r="C239" s="12" t="s">
        <v>116</v>
      </c>
      <c r="D239" t="s">
        <v>421</v>
      </c>
      <c r="E239">
        <f>SUM(Table113[[#This Row],[2026]:[2014]])</f>
        <v>4</v>
      </c>
      <c r="F239" s="22">
        <v>4</v>
      </c>
      <c r="G239" s="22"/>
      <c r="H239" s="22"/>
      <c r="I239" s="22"/>
      <c r="J239" s="22"/>
      <c r="K239" s="22"/>
      <c r="L239" s="22"/>
      <c r="M239" s="22"/>
      <c r="N239" s="22"/>
    </row>
    <row r="240" spans="1:17" customFormat="1" hidden="1" x14ac:dyDescent="0.35">
      <c r="A240" t="s">
        <v>434</v>
      </c>
      <c r="B240" t="s">
        <v>368</v>
      </c>
      <c r="C240" t="s">
        <v>439</v>
      </c>
      <c r="D240" t="s">
        <v>440</v>
      </c>
      <c r="E240">
        <f>SUM(Table113[[#This Row],[2026]:[2014]])</f>
        <v>1</v>
      </c>
      <c r="F240" s="22"/>
      <c r="G240" s="22"/>
      <c r="H240" s="22"/>
      <c r="I240" s="22"/>
      <c r="J240" s="22"/>
      <c r="K240" s="22">
        <v>1</v>
      </c>
      <c r="L240" s="22"/>
      <c r="M240" s="22"/>
      <c r="N240" s="22"/>
    </row>
    <row r="241" spans="1:14" customFormat="1" hidden="1" x14ac:dyDescent="0.35">
      <c r="A241" t="s">
        <v>434</v>
      </c>
      <c r="B241" t="s">
        <v>194</v>
      </c>
      <c r="C241" s="12" t="s">
        <v>116</v>
      </c>
      <c r="D241" t="s">
        <v>196</v>
      </c>
      <c r="E241">
        <f>SUM(Table113[[#This Row],[2026]:[2014]])</f>
        <v>1</v>
      </c>
      <c r="F241" s="22"/>
      <c r="G241" s="22"/>
      <c r="H241" s="22"/>
      <c r="I241" s="22"/>
      <c r="J241" s="22"/>
      <c r="K241" s="22"/>
      <c r="L241" s="22"/>
      <c r="M241" s="22"/>
      <c r="N241" s="22">
        <v>1</v>
      </c>
    </row>
    <row r="242" spans="1:14" customFormat="1" hidden="1" x14ac:dyDescent="0.35">
      <c r="A242" t="s">
        <v>434</v>
      </c>
      <c r="B242" t="s">
        <v>194</v>
      </c>
      <c r="C242" s="12" t="s">
        <v>116</v>
      </c>
      <c r="D242" t="s">
        <v>198</v>
      </c>
      <c r="E242">
        <f>SUM(Table113[[#This Row],[2026]:[2014]])</f>
        <v>5</v>
      </c>
      <c r="F242" s="22"/>
      <c r="G242" s="22"/>
      <c r="H242" s="22"/>
      <c r="I242" s="22">
        <v>4</v>
      </c>
      <c r="J242" s="22">
        <v>1</v>
      </c>
      <c r="K242" s="22"/>
      <c r="L242" s="22"/>
      <c r="M242" s="22"/>
      <c r="N242" s="22"/>
    </row>
    <row r="243" spans="1:14" customFormat="1" hidden="1" x14ac:dyDescent="0.35">
      <c r="A243" t="s">
        <v>434</v>
      </c>
      <c r="B243" t="s">
        <v>199</v>
      </c>
      <c r="C243" t="s">
        <v>386</v>
      </c>
      <c r="D243" t="s">
        <v>387</v>
      </c>
      <c r="E243">
        <f>SUM(Table113[[#This Row],[2026]:[2014]])</f>
        <v>1</v>
      </c>
      <c r="F243" s="22"/>
      <c r="G243" s="22"/>
      <c r="H243" s="22"/>
      <c r="I243" s="22"/>
      <c r="J243" s="22"/>
      <c r="K243" s="22"/>
      <c r="L243" s="22">
        <v>1</v>
      </c>
      <c r="M243" s="22"/>
      <c r="N243" s="22"/>
    </row>
    <row r="244" spans="1:14" customFormat="1" hidden="1" x14ac:dyDescent="0.35">
      <c r="A244" t="s">
        <v>434</v>
      </c>
      <c r="B244" t="s">
        <v>230</v>
      </c>
      <c r="C244" t="s">
        <v>231</v>
      </c>
      <c r="D244" t="s">
        <v>232</v>
      </c>
      <c r="E244">
        <f>SUM(Table113[[#This Row],[2026]:[2014]])</f>
        <v>1</v>
      </c>
      <c r="F244" s="22"/>
      <c r="G244" s="22"/>
      <c r="H244" s="22">
        <v>1</v>
      </c>
      <c r="I244" s="22"/>
      <c r="J244" s="22"/>
      <c r="K244" s="22"/>
      <c r="L244" s="22"/>
      <c r="M244" s="22"/>
      <c r="N244" s="22"/>
    </row>
    <row r="245" spans="1:14" customFormat="1" hidden="1" x14ac:dyDescent="0.35">
      <c r="A245" t="s">
        <v>434</v>
      </c>
      <c r="B245" t="s">
        <v>246</v>
      </c>
      <c r="C245" t="s">
        <v>247</v>
      </c>
      <c r="D245" t="s">
        <v>248</v>
      </c>
      <c r="E245">
        <f>SUM(Table113[[#This Row],[2026]:[2014]])</f>
        <v>0</v>
      </c>
      <c r="F245" s="22">
        <v>-1</v>
      </c>
      <c r="G245" s="22"/>
      <c r="H245" s="22"/>
      <c r="I245" s="22">
        <v>1</v>
      </c>
      <c r="J245" s="22"/>
      <c r="K245" s="22"/>
      <c r="L245" s="22"/>
      <c r="M245" s="22"/>
      <c r="N245" s="22"/>
    </row>
    <row r="246" spans="1:14" customFormat="1" hidden="1" x14ac:dyDescent="0.35">
      <c r="A246" t="s">
        <v>434</v>
      </c>
      <c r="B246" t="s">
        <v>246</v>
      </c>
      <c r="C246" t="s">
        <v>249</v>
      </c>
      <c r="D246" t="s">
        <v>250</v>
      </c>
      <c r="E246">
        <f>SUM(Table113[[#This Row],[2026]:[2014]])</f>
        <v>2</v>
      </c>
      <c r="F246" s="22"/>
      <c r="G246" s="22"/>
      <c r="H246" s="22"/>
      <c r="I246" s="22">
        <v>1</v>
      </c>
      <c r="J246" s="22"/>
      <c r="K246" s="22">
        <v>1</v>
      </c>
      <c r="L246" s="22"/>
      <c r="M246" s="22"/>
      <c r="N246" s="22"/>
    </row>
    <row r="247" spans="1:14" customFormat="1" hidden="1" x14ac:dyDescent="0.35">
      <c r="A247" t="s">
        <v>434</v>
      </c>
      <c r="B247" t="s">
        <v>246</v>
      </c>
      <c r="C247" t="s">
        <v>251</v>
      </c>
      <c r="D247" t="s">
        <v>252</v>
      </c>
      <c r="E247">
        <f>SUM(Table113[[#This Row],[2026]:[2014]])</f>
        <v>7</v>
      </c>
      <c r="F247" s="22"/>
      <c r="G247" s="22"/>
      <c r="H247" s="22"/>
      <c r="I247" s="22"/>
      <c r="J247" s="22">
        <v>2</v>
      </c>
      <c r="K247" s="22"/>
      <c r="L247" s="22">
        <v>1</v>
      </c>
      <c r="M247" s="22">
        <v>2</v>
      </c>
      <c r="N247" s="22">
        <v>2</v>
      </c>
    </row>
    <row r="248" spans="1:14" customFormat="1" hidden="1" x14ac:dyDescent="0.35">
      <c r="A248" t="s">
        <v>434</v>
      </c>
      <c r="B248" t="s">
        <v>263</v>
      </c>
      <c r="C248" s="12" t="s">
        <v>116</v>
      </c>
      <c r="D248" t="s">
        <v>264</v>
      </c>
      <c r="E248">
        <f>SUM(Table113[[#This Row],[2026]:[2014]])</f>
        <v>153</v>
      </c>
      <c r="F248" s="22"/>
      <c r="G248" s="22">
        <v>22</v>
      </c>
      <c r="H248" s="22">
        <v>18</v>
      </c>
      <c r="I248" s="22">
        <v>14</v>
      </c>
      <c r="J248" s="22">
        <v>47</v>
      </c>
      <c r="K248" s="22">
        <v>19</v>
      </c>
      <c r="L248" s="22">
        <v>6</v>
      </c>
      <c r="M248" s="22">
        <v>16</v>
      </c>
      <c r="N248" s="22">
        <v>11</v>
      </c>
    </row>
    <row r="249" spans="1:14" customFormat="1" hidden="1" x14ac:dyDescent="0.35">
      <c r="A249" t="s">
        <v>434</v>
      </c>
      <c r="B249" t="s">
        <v>263</v>
      </c>
      <c r="C249" s="12" t="s">
        <v>116</v>
      </c>
      <c r="D249" t="s">
        <v>400</v>
      </c>
      <c r="E249">
        <f>SUM(Table113[[#This Row],[2026]:[2014]])</f>
        <v>21</v>
      </c>
      <c r="F249" s="22"/>
      <c r="G249" s="22">
        <v>1</v>
      </c>
      <c r="H249" s="22"/>
      <c r="I249" s="22"/>
      <c r="J249" s="22">
        <v>-1</v>
      </c>
      <c r="K249" s="22">
        <v>21</v>
      </c>
      <c r="L249" s="22"/>
      <c r="M249" s="22"/>
      <c r="N249" s="22"/>
    </row>
    <row r="250" spans="1:14" customFormat="1" hidden="1" x14ac:dyDescent="0.35">
      <c r="A250" t="s">
        <v>434</v>
      </c>
      <c r="B250" t="s">
        <v>263</v>
      </c>
      <c r="C250" s="12" t="s">
        <v>116</v>
      </c>
      <c r="D250" t="s">
        <v>265</v>
      </c>
      <c r="E250">
        <f>SUM(Table113[[#This Row],[2026]:[2014]])</f>
        <v>8</v>
      </c>
      <c r="F250" s="22"/>
      <c r="G250" s="22"/>
      <c r="H250" s="22"/>
      <c r="I250" s="22"/>
      <c r="J250" s="22"/>
      <c r="K250" s="22"/>
      <c r="L250" s="22"/>
      <c r="M250" s="22"/>
      <c r="N250" s="22">
        <v>8</v>
      </c>
    </row>
    <row r="251" spans="1:14" customFormat="1" hidden="1" x14ac:dyDescent="0.35">
      <c r="A251" t="s">
        <v>434</v>
      </c>
      <c r="B251" t="s">
        <v>263</v>
      </c>
      <c r="C251" s="12" t="s">
        <v>116</v>
      </c>
      <c r="D251" t="s">
        <v>401</v>
      </c>
      <c r="E251">
        <f>SUM(Table113[[#This Row],[2026]:[2014]])</f>
        <v>17</v>
      </c>
      <c r="F251" s="22">
        <v>17</v>
      </c>
      <c r="G251" s="22"/>
      <c r="H251" s="22"/>
      <c r="I251" s="22"/>
      <c r="J251" s="22"/>
      <c r="K251" s="22"/>
      <c r="L251" s="22"/>
      <c r="M251" s="22"/>
      <c r="N251" s="22"/>
    </row>
    <row r="252" spans="1:14" customFormat="1" hidden="1" x14ac:dyDescent="0.35">
      <c r="A252" t="s">
        <v>434</v>
      </c>
      <c r="B252" t="s">
        <v>263</v>
      </c>
      <c r="C252" t="s">
        <v>266</v>
      </c>
      <c r="D252" t="s">
        <v>267</v>
      </c>
      <c r="E252">
        <f>SUM(Table113[[#This Row],[2026]:[2014]])</f>
        <v>10</v>
      </c>
      <c r="F252" s="22"/>
      <c r="G252" s="22"/>
      <c r="H252" s="22"/>
      <c r="I252" s="22">
        <v>3</v>
      </c>
      <c r="J252" s="22">
        <v>1</v>
      </c>
      <c r="K252" s="22">
        <v>1</v>
      </c>
      <c r="L252" s="22">
        <v>2</v>
      </c>
      <c r="M252" s="22">
        <v>1</v>
      </c>
      <c r="N252" s="22">
        <v>2</v>
      </c>
    </row>
    <row r="253" spans="1:14" customFormat="1" hidden="1" x14ac:dyDescent="0.35">
      <c r="A253" t="s">
        <v>434</v>
      </c>
      <c r="B253" t="s">
        <v>263</v>
      </c>
      <c r="C253" t="s">
        <v>441</v>
      </c>
      <c r="D253" t="s">
        <v>442</v>
      </c>
      <c r="E253">
        <f>SUM(Table113[[#This Row],[2026]:[2014]])</f>
        <v>1</v>
      </c>
      <c r="F253" s="22"/>
      <c r="G253" s="22"/>
      <c r="H253" s="22">
        <v>1</v>
      </c>
      <c r="I253" s="22"/>
      <c r="J253" s="22"/>
      <c r="K253" s="22"/>
      <c r="L253" s="22"/>
      <c r="M253" s="22"/>
      <c r="N253" s="22"/>
    </row>
    <row r="254" spans="1:14" customFormat="1" hidden="1" x14ac:dyDescent="0.35">
      <c r="A254" t="s">
        <v>434</v>
      </c>
      <c r="B254" t="s">
        <v>263</v>
      </c>
      <c r="C254" t="s">
        <v>282</v>
      </c>
      <c r="D254" t="s">
        <v>283</v>
      </c>
      <c r="E254">
        <f>SUM(Table113[[#This Row],[2026]:[2014]])</f>
        <v>13</v>
      </c>
      <c r="F254" s="22"/>
      <c r="G254" s="22"/>
      <c r="H254" s="22"/>
      <c r="I254" s="22">
        <v>1</v>
      </c>
      <c r="J254" s="22">
        <v>3</v>
      </c>
      <c r="K254" s="22">
        <v>1</v>
      </c>
      <c r="L254" s="22"/>
      <c r="M254" s="22">
        <v>3</v>
      </c>
      <c r="N254" s="22">
        <v>5</v>
      </c>
    </row>
    <row r="255" spans="1:14" customFormat="1" hidden="1" x14ac:dyDescent="0.35">
      <c r="A255" t="s">
        <v>434</v>
      </c>
      <c r="B255" t="s">
        <v>263</v>
      </c>
      <c r="C255" t="s">
        <v>443</v>
      </c>
      <c r="D255" t="s">
        <v>444</v>
      </c>
      <c r="E255">
        <f>SUM(Table113[[#This Row],[2026]:[2014]])</f>
        <v>2</v>
      </c>
      <c r="F255" s="22"/>
      <c r="G255" s="22"/>
      <c r="H255" s="22">
        <v>2</v>
      </c>
      <c r="I255" s="22"/>
      <c r="J255" s="22"/>
      <c r="K255" s="22"/>
      <c r="L255" s="22"/>
      <c r="M255" s="22"/>
      <c r="N255" s="22"/>
    </row>
    <row r="256" spans="1:14" customFormat="1" hidden="1" x14ac:dyDescent="0.35">
      <c r="A256" t="s">
        <v>434</v>
      </c>
      <c r="B256" t="s">
        <v>263</v>
      </c>
      <c r="C256" t="s">
        <v>286</v>
      </c>
      <c r="D256" t="s">
        <v>287</v>
      </c>
      <c r="E256">
        <f>SUM(Table113[[#This Row],[2026]:[2014]])</f>
        <v>1</v>
      </c>
      <c r="F256" s="22"/>
      <c r="G256" s="22"/>
      <c r="H256" s="22"/>
      <c r="I256" s="22">
        <v>1</v>
      </c>
      <c r="J256" s="22"/>
      <c r="K256" s="22"/>
      <c r="L256" s="22"/>
      <c r="M256" s="22"/>
      <c r="N256" s="22"/>
    </row>
    <row r="257" spans="1:14" customFormat="1" hidden="1" x14ac:dyDescent="0.35">
      <c r="A257" t="s">
        <v>434</v>
      </c>
      <c r="B257" t="s">
        <v>263</v>
      </c>
      <c r="C257" t="s">
        <v>288</v>
      </c>
      <c r="D257" t="s">
        <v>289</v>
      </c>
      <c r="E257">
        <f>SUM(Table113[[#This Row],[2026]:[2014]])</f>
        <v>2</v>
      </c>
      <c r="F257" s="22">
        <v>2</v>
      </c>
      <c r="G257" s="22"/>
      <c r="H257" s="22"/>
      <c r="I257" s="22"/>
      <c r="J257" s="22"/>
      <c r="K257" s="22"/>
      <c r="L257" s="22"/>
      <c r="M257" s="22"/>
      <c r="N257" s="22"/>
    </row>
    <row r="258" spans="1:14" customFormat="1" hidden="1" x14ac:dyDescent="0.35">
      <c r="A258" t="s">
        <v>434</v>
      </c>
      <c r="B258" t="s">
        <v>263</v>
      </c>
      <c r="C258" t="s">
        <v>445</v>
      </c>
      <c r="D258" t="s">
        <v>446</v>
      </c>
      <c r="E258">
        <f>SUM(Table113[[#This Row],[2026]:[2014]])</f>
        <v>1</v>
      </c>
      <c r="F258" s="22"/>
      <c r="G258" s="22">
        <v>1</v>
      </c>
      <c r="H258" s="22"/>
      <c r="I258" s="22"/>
      <c r="J258" s="22"/>
      <c r="K258" s="22"/>
      <c r="L258" s="22"/>
      <c r="M258" s="22"/>
      <c r="N258" s="22"/>
    </row>
    <row r="259" spans="1:14" customFormat="1" hidden="1" x14ac:dyDescent="0.35">
      <c r="A259" t="s">
        <v>434</v>
      </c>
      <c r="B259" t="s">
        <v>263</v>
      </c>
      <c r="C259" t="s">
        <v>426</v>
      </c>
      <c r="D259" t="s">
        <v>427</v>
      </c>
      <c r="E259">
        <f>SUM(Table113[[#This Row],[2026]:[2014]])</f>
        <v>3</v>
      </c>
      <c r="F259" s="22"/>
      <c r="G259" s="22"/>
      <c r="H259" s="22"/>
      <c r="I259" s="22"/>
      <c r="J259" s="22"/>
      <c r="K259" s="22"/>
      <c r="L259" s="22"/>
      <c r="M259" s="22">
        <v>3</v>
      </c>
      <c r="N259" s="22"/>
    </row>
    <row r="260" spans="1:14" customFormat="1" hidden="1" x14ac:dyDescent="0.35">
      <c r="A260" t="s">
        <v>434</v>
      </c>
      <c r="B260" t="s">
        <v>263</v>
      </c>
      <c r="C260" t="s">
        <v>290</v>
      </c>
      <c r="D260" t="s">
        <v>291</v>
      </c>
      <c r="E260">
        <f>SUM(Table113[[#This Row],[2026]:[2014]])</f>
        <v>3</v>
      </c>
      <c r="F260" s="22"/>
      <c r="G260" s="22"/>
      <c r="H260" s="22"/>
      <c r="I260" s="22">
        <v>1</v>
      </c>
      <c r="J260" s="22"/>
      <c r="K260" s="22">
        <v>1</v>
      </c>
      <c r="L260" s="22"/>
      <c r="M260" s="22"/>
      <c r="N260" s="22">
        <v>1</v>
      </c>
    </row>
    <row r="261" spans="1:14" customFormat="1" hidden="1" x14ac:dyDescent="0.35">
      <c r="A261" t="s">
        <v>434</v>
      </c>
      <c r="B261" t="s">
        <v>263</v>
      </c>
      <c r="C261" t="s">
        <v>292</v>
      </c>
      <c r="D261" t="s">
        <v>293</v>
      </c>
      <c r="E261">
        <f>SUM(Table113[[#This Row],[2026]:[2014]])</f>
        <v>7</v>
      </c>
      <c r="F261" s="22"/>
      <c r="G261" s="22"/>
      <c r="H261" s="22">
        <v>5</v>
      </c>
      <c r="I261" s="22"/>
      <c r="J261" s="22"/>
      <c r="K261" s="22"/>
      <c r="L261" s="22">
        <v>2</v>
      </c>
      <c r="M261" s="22"/>
      <c r="N261" s="22"/>
    </row>
    <row r="262" spans="1:14" customFormat="1" hidden="1" x14ac:dyDescent="0.35">
      <c r="A262" t="s">
        <v>434</v>
      </c>
      <c r="B262" t="s">
        <v>263</v>
      </c>
      <c r="C262" t="s">
        <v>430</v>
      </c>
      <c r="D262" t="s">
        <v>431</v>
      </c>
      <c r="E262">
        <f>SUM(Table113[[#This Row],[2026]:[2014]])</f>
        <v>5</v>
      </c>
      <c r="F262" s="22"/>
      <c r="G262" s="22"/>
      <c r="H262" s="22"/>
      <c r="I262" s="22"/>
      <c r="J262" s="22"/>
      <c r="K262" s="22"/>
      <c r="L262" s="22"/>
      <c r="M262" s="22">
        <v>1</v>
      </c>
      <c r="N262" s="22">
        <v>4</v>
      </c>
    </row>
    <row r="263" spans="1:14" customFormat="1" hidden="1" x14ac:dyDescent="0.35">
      <c r="A263" t="s">
        <v>434</v>
      </c>
      <c r="B263" t="s">
        <v>263</v>
      </c>
      <c r="C263" t="s">
        <v>418</v>
      </c>
      <c r="D263" t="s">
        <v>419</v>
      </c>
      <c r="E263">
        <f>SUM(Table113[[#This Row],[2026]:[2014]])</f>
        <v>1</v>
      </c>
      <c r="F263" s="22"/>
      <c r="G263" s="22"/>
      <c r="H263" s="22"/>
      <c r="I263" s="22">
        <v>1</v>
      </c>
      <c r="J263" s="22"/>
      <c r="K263" s="22"/>
      <c r="L263" s="22"/>
      <c r="M263" s="22"/>
      <c r="N263" s="22"/>
    </row>
    <row r="264" spans="1:14" customFormat="1" hidden="1" x14ac:dyDescent="0.35">
      <c r="A264" t="s">
        <v>447</v>
      </c>
      <c r="B264" t="s">
        <v>115</v>
      </c>
      <c r="C264" s="12" t="s">
        <v>116</v>
      </c>
      <c r="D264" t="s">
        <v>117</v>
      </c>
      <c r="E264">
        <f>SUM(Table113[[#This Row],[2026]:[2014]])</f>
        <v>1</v>
      </c>
      <c r="F264" s="22"/>
      <c r="G264" s="22"/>
      <c r="H264" s="22"/>
      <c r="I264" s="22"/>
      <c r="J264" s="22"/>
      <c r="K264" s="22">
        <v>1</v>
      </c>
    </row>
    <row r="265" spans="1:14" customFormat="1" hidden="1" x14ac:dyDescent="0.35">
      <c r="A265" t="s">
        <v>447</v>
      </c>
      <c r="B265" t="s">
        <v>118</v>
      </c>
      <c r="C265" t="s">
        <v>121</v>
      </c>
      <c r="D265" t="s">
        <v>122</v>
      </c>
      <c r="E265">
        <f>SUM(Table113[[#This Row],[2026]:[2014]])</f>
        <v>2</v>
      </c>
      <c r="F265" s="22"/>
      <c r="G265" s="22"/>
      <c r="H265" s="22">
        <v>0</v>
      </c>
      <c r="I265" s="22">
        <v>2</v>
      </c>
      <c r="J265" s="22"/>
      <c r="K265" s="22"/>
    </row>
    <row r="266" spans="1:14" customFormat="1" hidden="1" x14ac:dyDescent="0.35">
      <c r="A266" t="s">
        <v>447</v>
      </c>
      <c r="B266" t="s">
        <v>123</v>
      </c>
      <c r="C266" t="s">
        <v>124</v>
      </c>
      <c r="D266" t="s">
        <v>125</v>
      </c>
      <c r="E266">
        <f>SUM(Table113[[#This Row],[2026]:[2014]])</f>
        <v>2</v>
      </c>
      <c r="F266" s="22"/>
      <c r="G266" s="22"/>
      <c r="H266" s="22"/>
      <c r="I266" s="22">
        <v>2</v>
      </c>
      <c r="J266" s="22"/>
      <c r="K266" s="22"/>
    </row>
    <row r="267" spans="1:14" customFormat="1" hidden="1" x14ac:dyDescent="0.35">
      <c r="A267" t="s">
        <v>447</v>
      </c>
      <c r="B267" t="s">
        <v>137</v>
      </c>
      <c r="C267" s="12" t="s">
        <v>116</v>
      </c>
      <c r="D267" t="s">
        <v>138</v>
      </c>
      <c r="E267">
        <f>SUM(Table113[[#This Row],[2026]:[2014]])</f>
        <v>3</v>
      </c>
      <c r="F267" s="22"/>
      <c r="G267" s="22"/>
      <c r="H267" s="22"/>
      <c r="I267" s="22">
        <v>3</v>
      </c>
      <c r="J267" s="22"/>
      <c r="K267" s="22"/>
    </row>
    <row r="268" spans="1:14" customFormat="1" hidden="1" x14ac:dyDescent="0.35">
      <c r="A268" t="s">
        <v>447</v>
      </c>
      <c r="B268" t="s">
        <v>137</v>
      </c>
      <c r="C268" s="12" t="s">
        <v>116</v>
      </c>
      <c r="D268" t="s">
        <v>139</v>
      </c>
      <c r="E268">
        <f>SUM(Table113[[#This Row],[2026]:[2014]])</f>
        <v>-2</v>
      </c>
      <c r="F268" s="22"/>
      <c r="G268" s="22"/>
      <c r="H268" s="22"/>
      <c r="I268" s="22">
        <v>-1</v>
      </c>
      <c r="J268" s="22"/>
      <c r="K268" s="22">
        <v>-1</v>
      </c>
    </row>
    <row r="269" spans="1:14" customFormat="1" hidden="1" x14ac:dyDescent="0.35">
      <c r="A269" t="s">
        <v>447</v>
      </c>
      <c r="B269" t="s">
        <v>137</v>
      </c>
      <c r="C269" s="12" t="s">
        <v>116</v>
      </c>
      <c r="D269" t="s">
        <v>143</v>
      </c>
      <c r="E269">
        <f>SUM(Table113[[#This Row],[2026]:[2014]])</f>
        <v>1</v>
      </c>
      <c r="F269" s="22"/>
      <c r="G269" s="22"/>
      <c r="H269" s="22">
        <v>1</v>
      </c>
      <c r="I269" s="22"/>
      <c r="J269" s="22"/>
      <c r="K269" s="22"/>
    </row>
    <row r="270" spans="1:14" customFormat="1" hidden="1" x14ac:dyDescent="0.35">
      <c r="A270" t="s">
        <v>447</v>
      </c>
      <c r="B270" t="s">
        <v>137</v>
      </c>
      <c r="C270" t="s">
        <v>448</v>
      </c>
      <c r="D270" t="s">
        <v>449</v>
      </c>
      <c r="E270">
        <f>SUM(Table113[[#This Row],[2026]:[2014]])</f>
        <v>1</v>
      </c>
      <c r="F270" s="22"/>
      <c r="G270" s="22"/>
      <c r="H270" s="22"/>
      <c r="I270" s="22"/>
      <c r="J270" s="22"/>
      <c r="K270" s="22">
        <v>1</v>
      </c>
    </row>
    <row r="271" spans="1:14" customFormat="1" hidden="1" x14ac:dyDescent="0.35">
      <c r="A271" t="s">
        <v>447</v>
      </c>
      <c r="B271" t="s">
        <v>137</v>
      </c>
      <c r="C271" t="s">
        <v>356</v>
      </c>
      <c r="D271" t="s">
        <v>357</v>
      </c>
      <c r="E271">
        <f>SUM(Table113[[#This Row],[2026]:[2014]])</f>
        <v>1</v>
      </c>
      <c r="F271" s="22"/>
      <c r="G271" s="22"/>
      <c r="H271" s="22"/>
      <c r="I271" s="22">
        <v>1</v>
      </c>
      <c r="J271" s="22"/>
      <c r="K271" s="22"/>
    </row>
    <row r="272" spans="1:14" customFormat="1" hidden="1" x14ac:dyDescent="0.35">
      <c r="A272" t="s">
        <v>447</v>
      </c>
      <c r="B272" t="s">
        <v>173</v>
      </c>
      <c r="C272" t="s">
        <v>174</v>
      </c>
      <c r="D272" t="s">
        <v>175</v>
      </c>
      <c r="E272">
        <f>SUM(Table113[[#This Row],[2026]:[2014]])</f>
        <v>6</v>
      </c>
      <c r="F272" s="22">
        <v>6</v>
      </c>
      <c r="G272" s="22"/>
      <c r="H272" s="22"/>
      <c r="I272" s="22"/>
      <c r="J272" s="22"/>
      <c r="K272" s="22"/>
    </row>
    <row r="273" spans="1:11" customFormat="1" hidden="1" x14ac:dyDescent="0.35">
      <c r="A273" t="s">
        <v>447</v>
      </c>
      <c r="B273" t="s">
        <v>450</v>
      </c>
      <c r="C273" t="s">
        <v>451</v>
      </c>
      <c r="D273" t="s">
        <v>452</v>
      </c>
      <c r="E273">
        <f>SUM(Table113[[#This Row],[2026]:[2014]])</f>
        <v>2</v>
      </c>
      <c r="F273" s="22"/>
      <c r="G273" s="22"/>
      <c r="H273" s="22"/>
      <c r="I273" s="22"/>
      <c r="J273" s="22">
        <v>2</v>
      </c>
      <c r="K273" s="22"/>
    </row>
    <row r="274" spans="1:11" customFormat="1" hidden="1" x14ac:dyDescent="0.35">
      <c r="A274" t="s">
        <v>447</v>
      </c>
      <c r="B274" t="s">
        <v>184</v>
      </c>
      <c r="C274" s="12" t="s">
        <v>116</v>
      </c>
      <c r="D274" t="s">
        <v>185</v>
      </c>
      <c r="E274">
        <f>SUM(Table113[[#This Row],[2026]:[2014]])</f>
        <v>-4</v>
      </c>
      <c r="F274" s="22"/>
      <c r="G274" s="22"/>
      <c r="H274" s="22">
        <v>-3</v>
      </c>
      <c r="I274" s="22"/>
      <c r="J274" s="22">
        <v>-1</v>
      </c>
      <c r="K274" s="22"/>
    </row>
    <row r="275" spans="1:11" customFormat="1" hidden="1" x14ac:dyDescent="0.35">
      <c r="A275" t="s">
        <v>447</v>
      </c>
      <c r="B275" t="s">
        <v>184</v>
      </c>
      <c r="C275" s="12" t="s">
        <v>116</v>
      </c>
      <c r="D275" t="s">
        <v>365</v>
      </c>
      <c r="E275">
        <f>SUM(Table113[[#This Row],[2026]:[2014]])</f>
        <v>1</v>
      </c>
      <c r="F275" s="22"/>
      <c r="G275" s="22"/>
      <c r="H275" s="22"/>
      <c r="I275" s="22"/>
      <c r="J275" s="22">
        <v>1</v>
      </c>
      <c r="K275" s="22"/>
    </row>
    <row r="276" spans="1:11" customFormat="1" hidden="1" x14ac:dyDescent="0.35">
      <c r="A276" t="s">
        <v>447</v>
      </c>
      <c r="B276" t="s">
        <v>191</v>
      </c>
      <c r="C276" t="s">
        <v>192</v>
      </c>
      <c r="D276" t="s">
        <v>193</v>
      </c>
      <c r="E276">
        <f>SUM(Table113[[#This Row],[2026]:[2014]])</f>
        <v>1</v>
      </c>
      <c r="F276" s="22"/>
      <c r="G276" s="22">
        <v>1</v>
      </c>
      <c r="H276" s="22"/>
      <c r="I276" s="22"/>
      <c r="J276" s="22"/>
      <c r="K276" s="22"/>
    </row>
    <row r="277" spans="1:11" customFormat="1" hidden="1" x14ac:dyDescent="0.35">
      <c r="A277" t="s">
        <v>447</v>
      </c>
      <c r="B277" t="s">
        <v>194</v>
      </c>
      <c r="C277" s="12" t="s">
        <v>116</v>
      </c>
      <c r="D277" t="s">
        <v>196</v>
      </c>
      <c r="E277">
        <f>SUM(Table113[[#This Row],[2026]:[2014]])</f>
        <v>1</v>
      </c>
      <c r="F277" s="22"/>
      <c r="G277" s="22"/>
      <c r="H277" s="22"/>
      <c r="I277" s="22"/>
      <c r="J277" s="22"/>
      <c r="K277" s="22">
        <v>1</v>
      </c>
    </row>
    <row r="278" spans="1:11" customFormat="1" hidden="1" x14ac:dyDescent="0.35">
      <c r="A278" t="s">
        <v>447</v>
      </c>
      <c r="B278" t="s">
        <v>194</v>
      </c>
      <c r="C278" s="12" t="s">
        <v>116</v>
      </c>
      <c r="D278" t="s">
        <v>197</v>
      </c>
      <c r="E278">
        <f>SUM(Table113[[#This Row],[2026]:[2014]])</f>
        <v>1</v>
      </c>
      <c r="F278" s="22"/>
      <c r="G278" s="22"/>
      <c r="H278" s="22"/>
      <c r="I278" s="22"/>
      <c r="J278" s="22"/>
      <c r="K278" s="22">
        <v>1</v>
      </c>
    </row>
    <row r="279" spans="1:11" customFormat="1" hidden="1" x14ac:dyDescent="0.35">
      <c r="A279" t="s">
        <v>447</v>
      </c>
      <c r="B279" t="s">
        <v>194</v>
      </c>
      <c r="C279" s="12" t="s">
        <v>116</v>
      </c>
      <c r="D279" t="s">
        <v>198</v>
      </c>
      <c r="E279">
        <f>SUM(Table113[[#This Row],[2026]:[2014]])</f>
        <v>10</v>
      </c>
      <c r="F279" s="22"/>
      <c r="G279" s="22"/>
      <c r="H279" s="22">
        <v>2</v>
      </c>
      <c r="I279" s="22">
        <v>5</v>
      </c>
      <c r="J279" s="22">
        <v>3</v>
      </c>
      <c r="K279" s="22"/>
    </row>
    <row r="280" spans="1:11" customFormat="1" hidden="1" x14ac:dyDescent="0.35">
      <c r="A280" t="s">
        <v>447</v>
      </c>
      <c r="B280" t="s">
        <v>194</v>
      </c>
      <c r="C280" s="12" t="s">
        <v>116</v>
      </c>
      <c r="D280" t="s">
        <v>380</v>
      </c>
      <c r="E280">
        <f>SUM(Table113[[#This Row],[2026]:[2014]])</f>
        <v>1</v>
      </c>
      <c r="F280" s="22"/>
      <c r="G280" s="22"/>
      <c r="H280" s="22"/>
      <c r="I280" s="22"/>
      <c r="J280" s="22"/>
      <c r="K280" s="22">
        <v>1</v>
      </c>
    </row>
    <row r="281" spans="1:11" customFormat="1" hidden="1" x14ac:dyDescent="0.35">
      <c r="A281" t="s">
        <v>447</v>
      </c>
      <c r="B281" t="s">
        <v>194</v>
      </c>
      <c r="C281" s="12" t="s">
        <v>116</v>
      </c>
      <c r="D281" t="s">
        <v>381</v>
      </c>
      <c r="E281">
        <f>SUM(Table113[[#This Row],[2026]:[2014]])</f>
        <v>1</v>
      </c>
      <c r="F281" s="22"/>
      <c r="G281" s="22"/>
      <c r="H281" s="22"/>
      <c r="I281" s="22"/>
      <c r="J281" s="22"/>
      <c r="K281" s="22">
        <v>1</v>
      </c>
    </row>
    <row r="282" spans="1:11" customFormat="1" hidden="1" x14ac:dyDescent="0.35">
      <c r="A282" t="s">
        <v>447</v>
      </c>
      <c r="B282" t="s">
        <v>202</v>
      </c>
      <c r="C282" t="s">
        <v>203</v>
      </c>
      <c r="D282" t="s">
        <v>204</v>
      </c>
      <c r="E282">
        <f>SUM(Table113[[#This Row],[2026]:[2014]])</f>
        <v>1</v>
      </c>
      <c r="F282" s="22"/>
      <c r="G282" s="22"/>
      <c r="H282" s="22">
        <v>1</v>
      </c>
      <c r="I282" s="22"/>
      <c r="J282" s="22"/>
      <c r="K282" s="22"/>
    </row>
    <row r="283" spans="1:11" customFormat="1" hidden="1" x14ac:dyDescent="0.35">
      <c r="A283" t="s">
        <v>447</v>
      </c>
      <c r="B283" t="s">
        <v>212</v>
      </c>
      <c r="C283" t="s">
        <v>453</v>
      </c>
      <c r="D283" t="s">
        <v>454</v>
      </c>
      <c r="E283">
        <f>SUM(Table113[[#This Row],[2026]:[2014]])</f>
        <v>0</v>
      </c>
      <c r="F283" s="22"/>
      <c r="G283" s="22"/>
      <c r="H283" s="22"/>
      <c r="I283" s="22"/>
      <c r="J283" s="22">
        <v>0</v>
      </c>
      <c r="K283" s="22"/>
    </row>
    <row r="284" spans="1:11" customFormat="1" hidden="1" x14ac:dyDescent="0.35">
      <c r="A284" t="s">
        <v>447</v>
      </c>
      <c r="B284" t="s">
        <v>230</v>
      </c>
      <c r="C284" t="s">
        <v>233</v>
      </c>
      <c r="D284" t="s">
        <v>234</v>
      </c>
      <c r="E284">
        <f>SUM(Table113[[#This Row],[2026]:[2014]])</f>
        <v>1</v>
      </c>
      <c r="F284" s="22"/>
      <c r="G284" s="22"/>
      <c r="H284" s="22">
        <v>1</v>
      </c>
      <c r="I284" s="22"/>
      <c r="J284" s="22"/>
      <c r="K284" s="22"/>
    </row>
    <row r="285" spans="1:11" customFormat="1" hidden="1" x14ac:dyDescent="0.35">
      <c r="A285" t="s">
        <v>447</v>
      </c>
      <c r="B285" t="s">
        <v>235</v>
      </c>
      <c r="C285" t="s">
        <v>236</v>
      </c>
      <c r="D285" t="s">
        <v>237</v>
      </c>
      <c r="E285">
        <f>SUM(Table113[[#This Row],[2026]:[2014]])</f>
        <v>3</v>
      </c>
      <c r="F285" s="22"/>
      <c r="G285" s="22"/>
      <c r="H285" s="22"/>
      <c r="I285" s="22"/>
      <c r="J285" s="22">
        <v>3</v>
      </c>
      <c r="K285" s="22"/>
    </row>
    <row r="286" spans="1:11" customFormat="1" hidden="1" x14ac:dyDescent="0.35">
      <c r="A286" t="s">
        <v>447</v>
      </c>
      <c r="B286" t="s">
        <v>246</v>
      </c>
      <c r="C286" t="s">
        <v>249</v>
      </c>
      <c r="D286" t="s">
        <v>250</v>
      </c>
      <c r="E286">
        <f>SUM(Table113[[#This Row],[2026]:[2014]])</f>
        <v>3</v>
      </c>
      <c r="F286" s="22"/>
      <c r="G286" s="22"/>
      <c r="H286" s="22">
        <v>1</v>
      </c>
      <c r="I286" s="22"/>
      <c r="J286" s="22"/>
      <c r="K286" s="22">
        <v>2</v>
      </c>
    </row>
    <row r="287" spans="1:11" customFormat="1" hidden="1" x14ac:dyDescent="0.35">
      <c r="A287" t="s">
        <v>447</v>
      </c>
      <c r="B287" t="s">
        <v>246</v>
      </c>
      <c r="C287" t="s">
        <v>251</v>
      </c>
      <c r="D287" t="s">
        <v>252</v>
      </c>
      <c r="E287">
        <f>SUM(Table113[[#This Row],[2026]:[2014]])</f>
        <v>4</v>
      </c>
      <c r="F287" s="22"/>
      <c r="G287" s="22"/>
      <c r="H287" s="22"/>
      <c r="I287" s="22"/>
      <c r="J287" s="22">
        <v>1</v>
      </c>
      <c r="K287" s="22">
        <v>3</v>
      </c>
    </row>
    <row r="288" spans="1:11" customFormat="1" hidden="1" x14ac:dyDescent="0.35">
      <c r="A288" t="s">
        <v>447</v>
      </c>
      <c r="B288" t="s">
        <v>263</v>
      </c>
      <c r="C288" s="12" t="s">
        <v>116</v>
      </c>
      <c r="D288" t="s">
        <v>264</v>
      </c>
      <c r="E288">
        <f>SUM(Table113[[#This Row],[2026]:[2014]])</f>
        <v>192</v>
      </c>
      <c r="F288" s="22">
        <v>17</v>
      </c>
      <c r="G288" s="22">
        <v>20</v>
      </c>
      <c r="H288" s="22">
        <v>51</v>
      </c>
      <c r="I288" s="22">
        <v>27</v>
      </c>
      <c r="J288" s="22">
        <v>42</v>
      </c>
      <c r="K288" s="22">
        <v>35</v>
      </c>
    </row>
    <row r="289" spans="1:18" customFormat="1" hidden="1" x14ac:dyDescent="0.35">
      <c r="A289" t="s">
        <v>447</v>
      </c>
      <c r="B289" t="s">
        <v>263</v>
      </c>
      <c r="C289" s="12" t="s">
        <v>116</v>
      </c>
      <c r="D289" t="s">
        <v>400</v>
      </c>
      <c r="E289">
        <f>SUM(Table113[[#This Row],[2026]:[2014]])</f>
        <v>13</v>
      </c>
      <c r="F289" s="22"/>
      <c r="G289" s="22"/>
      <c r="H289" s="22"/>
      <c r="I289" s="22"/>
      <c r="J289" s="22">
        <v>13</v>
      </c>
      <c r="K289" s="22">
        <v>0</v>
      </c>
    </row>
    <row r="290" spans="1:18" customFormat="1" hidden="1" x14ac:dyDescent="0.35">
      <c r="A290" t="s">
        <v>447</v>
      </c>
      <c r="B290" t="s">
        <v>263</v>
      </c>
      <c r="C290" s="12" t="s">
        <v>116</v>
      </c>
      <c r="D290" t="s">
        <v>265</v>
      </c>
      <c r="E290">
        <f>SUM(Table113[[#This Row],[2026]:[2014]])</f>
        <v>10</v>
      </c>
      <c r="F290" s="22"/>
      <c r="G290" s="22"/>
      <c r="H290" s="22"/>
      <c r="I290" s="22"/>
      <c r="J290" s="22"/>
      <c r="K290" s="22">
        <v>10</v>
      </c>
    </row>
    <row r="291" spans="1:18" customFormat="1" hidden="1" x14ac:dyDescent="0.35">
      <c r="A291" t="s">
        <v>447</v>
      </c>
      <c r="B291" t="s">
        <v>263</v>
      </c>
      <c r="C291" s="12" t="s">
        <v>116</v>
      </c>
      <c r="D291" t="s">
        <v>401</v>
      </c>
      <c r="E291">
        <f>SUM(Table113[[#This Row],[2026]:[2014]])</f>
        <v>1</v>
      </c>
      <c r="F291" s="22"/>
      <c r="G291" s="22"/>
      <c r="H291" s="22"/>
      <c r="I291" s="22"/>
      <c r="J291" s="22">
        <v>1</v>
      </c>
      <c r="K291" s="22"/>
    </row>
    <row r="292" spans="1:18" customFormat="1" hidden="1" x14ac:dyDescent="0.35">
      <c r="A292" t="s">
        <v>447</v>
      </c>
      <c r="B292" t="s">
        <v>263</v>
      </c>
      <c r="C292" t="s">
        <v>266</v>
      </c>
      <c r="D292" t="s">
        <v>267</v>
      </c>
      <c r="E292">
        <f>SUM(Table113[[#This Row],[2026]:[2014]])</f>
        <v>17</v>
      </c>
      <c r="F292" s="22"/>
      <c r="G292" s="22"/>
      <c r="H292" s="22"/>
      <c r="I292" s="22">
        <v>8</v>
      </c>
      <c r="J292" s="22">
        <v>5</v>
      </c>
      <c r="K292" s="22">
        <v>4</v>
      </c>
    </row>
    <row r="293" spans="1:18" customFormat="1" hidden="1" x14ac:dyDescent="0.35">
      <c r="A293" t="s">
        <v>447</v>
      </c>
      <c r="B293" t="s">
        <v>263</v>
      </c>
      <c r="C293" t="s">
        <v>278</v>
      </c>
      <c r="D293" t="s">
        <v>279</v>
      </c>
      <c r="E293">
        <f>SUM(Table113[[#This Row],[2026]:[2014]])</f>
        <v>2</v>
      </c>
      <c r="F293" s="22">
        <v>2</v>
      </c>
      <c r="G293" s="22"/>
      <c r="H293" s="22"/>
      <c r="I293" s="22"/>
      <c r="J293" s="22"/>
      <c r="K293" s="22"/>
    </row>
    <row r="294" spans="1:18" customFormat="1" hidden="1" x14ac:dyDescent="0.35">
      <c r="A294" t="s">
        <v>447</v>
      </c>
      <c r="B294" t="s">
        <v>263</v>
      </c>
      <c r="C294" t="s">
        <v>282</v>
      </c>
      <c r="D294" t="s">
        <v>283</v>
      </c>
      <c r="E294">
        <f>SUM(Table113[[#This Row],[2026]:[2014]])</f>
        <v>67</v>
      </c>
      <c r="F294" s="22">
        <v>8</v>
      </c>
      <c r="G294" s="22">
        <v>9</v>
      </c>
      <c r="H294" s="22">
        <v>20</v>
      </c>
      <c r="I294" s="22">
        <v>3</v>
      </c>
      <c r="J294" s="22">
        <v>12</v>
      </c>
      <c r="K294" s="22">
        <v>15</v>
      </c>
    </row>
    <row r="295" spans="1:18" customFormat="1" hidden="1" x14ac:dyDescent="0.35">
      <c r="A295" t="s">
        <v>447</v>
      </c>
      <c r="B295" t="s">
        <v>263</v>
      </c>
      <c r="C295" t="s">
        <v>286</v>
      </c>
      <c r="D295" t="s">
        <v>287</v>
      </c>
      <c r="E295">
        <f>SUM(Table113[[#This Row],[2026]:[2014]])</f>
        <v>1</v>
      </c>
      <c r="F295" s="22"/>
      <c r="G295" s="22">
        <v>1</v>
      </c>
      <c r="H295" s="22"/>
      <c r="I295" s="22"/>
      <c r="J295" s="22"/>
      <c r="K295" s="22"/>
    </row>
    <row r="296" spans="1:18" customFormat="1" hidden="1" x14ac:dyDescent="0.35">
      <c r="A296" t="s">
        <v>447</v>
      </c>
      <c r="B296" t="s">
        <v>263</v>
      </c>
      <c r="C296" t="s">
        <v>288</v>
      </c>
      <c r="D296" t="s">
        <v>289</v>
      </c>
      <c r="E296">
        <f>SUM(Table113[[#This Row],[2026]:[2014]])</f>
        <v>2</v>
      </c>
      <c r="F296" s="22"/>
      <c r="G296" s="22"/>
      <c r="H296" s="22">
        <v>1</v>
      </c>
      <c r="I296" s="22"/>
      <c r="J296" s="22">
        <v>1</v>
      </c>
      <c r="K296" s="22"/>
    </row>
    <row r="297" spans="1:18" customFormat="1" hidden="1" x14ac:dyDescent="0.35">
      <c r="A297" t="s">
        <v>447</v>
      </c>
      <c r="B297" t="s">
        <v>263</v>
      </c>
      <c r="C297" t="s">
        <v>290</v>
      </c>
      <c r="D297" t="s">
        <v>291</v>
      </c>
      <c r="E297">
        <f>SUM(Table113[[#This Row],[2026]:[2014]])</f>
        <v>5</v>
      </c>
      <c r="F297" s="22">
        <v>1</v>
      </c>
      <c r="G297" s="22">
        <v>1</v>
      </c>
      <c r="H297" s="22"/>
      <c r="I297" s="22">
        <v>1</v>
      </c>
      <c r="J297" s="22">
        <v>1</v>
      </c>
      <c r="K297" s="22">
        <v>1</v>
      </c>
    </row>
    <row r="298" spans="1:18" customFormat="1" hidden="1" x14ac:dyDescent="0.35">
      <c r="A298" t="s">
        <v>447</v>
      </c>
      <c r="B298" t="s">
        <v>263</v>
      </c>
      <c r="C298" t="s">
        <v>292</v>
      </c>
      <c r="D298" t="s">
        <v>293</v>
      </c>
      <c r="E298">
        <f>SUM(Table113[[#This Row],[2026]:[2014]])</f>
        <v>4</v>
      </c>
      <c r="F298" s="22"/>
      <c r="G298" s="22"/>
      <c r="H298" s="22">
        <v>2</v>
      </c>
      <c r="I298" s="22">
        <v>2</v>
      </c>
      <c r="J298" s="22"/>
      <c r="K298" s="22"/>
    </row>
    <row r="299" spans="1:18" customFormat="1" hidden="1" x14ac:dyDescent="0.35">
      <c r="A299" t="s">
        <v>447</v>
      </c>
      <c r="B299" t="s">
        <v>263</v>
      </c>
      <c r="C299" t="s">
        <v>408</v>
      </c>
      <c r="D299" t="s">
        <v>409</v>
      </c>
      <c r="E299">
        <f>SUM(Table113[[#This Row],[2026]:[2014]])</f>
        <v>2</v>
      </c>
      <c r="F299" s="22">
        <v>1</v>
      </c>
      <c r="G299" s="22">
        <v>1</v>
      </c>
      <c r="H299" s="22"/>
      <c r="I299" s="22"/>
      <c r="J299" s="22"/>
      <c r="K299" s="22"/>
    </row>
    <row r="300" spans="1:18" customFormat="1" hidden="1" x14ac:dyDescent="0.35">
      <c r="A300" t="s">
        <v>455</v>
      </c>
      <c r="B300" t="s">
        <v>115</v>
      </c>
      <c r="C300" s="12" t="s">
        <v>116</v>
      </c>
      <c r="D300" t="s">
        <v>117</v>
      </c>
      <c r="E300">
        <f>SUM(Table113[[#This Row],[2026]:[2014]])</f>
        <v>1</v>
      </c>
      <c r="F300" s="22"/>
      <c r="G300" s="22"/>
      <c r="H300" s="22"/>
      <c r="I300" s="22"/>
      <c r="J300" s="22"/>
      <c r="K300" s="22"/>
      <c r="L300" s="22">
        <v>1</v>
      </c>
      <c r="M300" s="22"/>
      <c r="N300" s="22"/>
      <c r="O300" s="22"/>
      <c r="P300" s="22"/>
      <c r="Q300" s="22"/>
      <c r="R300" s="22"/>
    </row>
    <row r="301" spans="1:18" customFormat="1" hidden="1" x14ac:dyDescent="0.35">
      <c r="A301" t="s">
        <v>455</v>
      </c>
      <c r="B301" t="s">
        <v>118</v>
      </c>
      <c r="C301" t="s">
        <v>121</v>
      </c>
      <c r="D301" t="s">
        <v>122</v>
      </c>
      <c r="E301">
        <f>SUM(Table113[[#This Row],[2026]:[2014]])</f>
        <v>2</v>
      </c>
      <c r="F301" s="22">
        <v>1</v>
      </c>
      <c r="G301" s="22">
        <v>1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customFormat="1" hidden="1" x14ac:dyDescent="0.35">
      <c r="A302" t="s">
        <v>455</v>
      </c>
      <c r="B302" t="s">
        <v>129</v>
      </c>
      <c r="C302" t="s">
        <v>456</v>
      </c>
      <c r="D302" t="s">
        <v>457</v>
      </c>
      <c r="E302">
        <f>SUM(Table113[[#This Row],[2026]:[2014]])</f>
        <v>1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>
        <v>1</v>
      </c>
      <c r="R302" s="22"/>
    </row>
    <row r="303" spans="1:18" customFormat="1" hidden="1" x14ac:dyDescent="0.35">
      <c r="A303" t="s">
        <v>455</v>
      </c>
      <c r="B303" t="s">
        <v>132</v>
      </c>
      <c r="C303" s="12" t="s">
        <v>116</v>
      </c>
      <c r="D303" t="s">
        <v>458</v>
      </c>
      <c r="E303">
        <f>SUM(Table113[[#This Row],[2026]:[2014]])</f>
        <v>6</v>
      </c>
      <c r="F303" s="22"/>
      <c r="G303" s="22"/>
      <c r="H303" s="22"/>
      <c r="I303" s="22"/>
      <c r="J303" s="22"/>
      <c r="K303" s="22"/>
      <c r="L303" s="22">
        <v>6</v>
      </c>
      <c r="M303" s="22"/>
      <c r="N303" s="22"/>
      <c r="O303" s="22"/>
      <c r="P303" s="22"/>
      <c r="Q303" s="22"/>
      <c r="R303" s="22"/>
    </row>
    <row r="304" spans="1:18" customFormat="1" hidden="1" x14ac:dyDescent="0.35">
      <c r="A304" t="s">
        <v>455</v>
      </c>
      <c r="B304" t="s">
        <v>132</v>
      </c>
      <c r="C304" t="s">
        <v>459</v>
      </c>
      <c r="D304" t="s">
        <v>460</v>
      </c>
      <c r="E304">
        <f>SUM(Table113[[#This Row],[2026]:[2014]])</f>
        <v>5</v>
      </c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>
        <v>5</v>
      </c>
    </row>
    <row r="305" spans="1:18" customFormat="1" hidden="1" x14ac:dyDescent="0.35">
      <c r="A305" t="s">
        <v>455</v>
      </c>
      <c r="B305" t="s">
        <v>137</v>
      </c>
      <c r="C305" s="12" t="s">
        <v>116</v>
      </c>
      <c r="D305" t="s">
        <v>138</v>
      </c>
      <c r="E305">
        <f>SUM(Table113[[#This Row],[2026]:[2014]])</f>
        <v>5</v>
      </c>
      <c r="F305" s="22"/>
      <c r="G305" s="22"/>
      <c r="H305" s="22">
        <v>1</v>
      </c>
      <c r="I305" s="22">
        <v>4</v>
      </c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customFormat="1" hidden="1" x14ac:dyDescent="0.35">
      <c r="A306" t="s">
        <v>455</v>
      </c>
      <c r="B306" t="s">
        <v>137</v>
      </c>
      <c r="C306" s="12" t="s">
        <v>116</v>
      </c>
      <c r="D306" t="s">
        <v>139</v>
      </c>
      <c r="E306">
        <f>SUM(Table113[[#This Row],[2026]:[2014]])</f>
        <v>-4</v>
      </c>
      <c r="F306" s="22"/>
      <c r="G306" s="22"/>
      <c r="H306" s="22">
        <v>-3</v>
      </c>
      <c r="I306" s="22"/>
      <c r="J306" s="22">
        <v>-14</v>
      </c>
      <c r="K306" s="22"/>
      <c r="L306" s="22"/>
      <c r="M306" s="22"/>
      <c r="N306" s="22"/>
      <c r="O306" s="22"/>
      <c r="P306" s="22">
        <v>13</v>
      </c>
      <c r="Q306" s="22"/>
      <c r="R306" s="22"/>
    </row>
    <row r="307" spans="1:18" customFormat="1" hidden="1" x14ac:dyDescent="0.35">
      <c r="A307" t="s">
        <v>455</v>
      </c>
      <c r="B307" t="s">
        <v>137</v>
      </c>
      <c r="C307" s="12" t="s">
        <v>116</v>
      </c>
      <c r="D307" t="s">
        <v>334</v>
      </c>
      <c r="E307">
        <f>SUM(Table113[[#This Row],[2026]:[2014]])</f>
        <v>1</v>
      </c>
      <c r="F307" s="22"/>
      <c r="G307" s="22"/>
      <c r="H307" s="22">
        <v>1</v>
      </c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customFormat="1" hidden="1" x14ac:dyDescent="0.35">
      <c r="A308" t="s">
        <v>455</v>
      </c>
      <c r="B308" t="s">
        <v>137</v>
      </c>
      <c r="C308" s="12" t="s">
        <v>116</v>
      </c>
      <c r="D308" t="s">
        <v>141</v>
      </c>
      <c r="E308">
        <f>SUM(Table113[[#This Row],[2026]:[2014]])</f>
        <v>9</v>
      </c>
      <c r="F308" s="22"/>
      <c r="G308" s="22"/>
      <c r="H308" s="22">
        <v>3</v>
      </c>
      <c r="I308" s="22">
        <v>5</v>
      </c>
      <c r="J308" s="22"/>
      <c r="K308" s="22"/>
      <c r="L308" s="22">
        <v>1</v>
      </c>
      <c r="M308" s="22"/>
      <c r="N308" s="22"/>
      <c r="O308" s="22"/>
      <c r="P308" s="22"/>
      <c r="Q308" s="22"/>
      <c r="R308" s="22"/>
    </row>
    <row r="309" spans="1:18" customFormat="1" hidden="1" x14ac:dyDescent="0.35">
      <c r="A309" t="s">
        <v>455</v>
      </c>
      <c r="B309" t="s">
        <v>137</v>
      </c>
      <c r="C309" s="12" t="s">
        <v>116</v>
      </c>
      <c r="D309" t="s">
        <v>337</v>
      </c>
      <c r="E309">
        <f>SUM(Table113[[#This Row],[2026]:[2014]])</f>
        <v>20</v>
      </c>
      <c r="F309" s="22"/>
      <c r="G309" s="22"/>
      <c r="H309" s="22"/>
      <c r="I309" s="22"/>
      <c r="J309" s="22">
        <v>20</v>
      </c>
      <c r="K309" s="22"/>
      <c r="L309" s="22"/>
      <c r="M309" s="22"/>
      <c r="N309" s="22"/>
      <c r="O309" s="22"/>
      <c r="P309" s="22"/>
      <c r="Q309" s="22"/>
      <c r="R309" s="22"/>
    </row>
    <row r="310" spans="1:18" customFormat="1" hidden="1" x14ac:dyDescent="0.35">
      <c r="A310" t="s">
        <v>455</v>
      </c>
      <c r="B310" t="s">
        <v>137</v>
      </c>
      <c r="C310" s="12" t="s">
        <v>116</v>
      </c>
      <c r="D310" t="s">
        <v>143</v>
      </c>
      <c r="E310">
        <f>SUM(Table113[[#This Row],[2026]:[2014]])</f>
        <v>1</v>
      </c>
      <c r="F310" s="22"/>
      <c r="G310" s="22"/>
      <c r="H310" s="22">
        <v>1</v>
      </c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customFormat="1" hidden="1" x14ac:dyDescent="0.35">
      <c r="A311" t="s">
        <v>455</v>
      </c>
      <c r="B311" t="s">
        <v>137</v>
      </c>
      <c r="C311" t="s">
        <v>448</v>
      </c>
      <c r="D311" t="s">
        <v>449</v>
      </c>
      <c r="E311">
        <f>SUM(Table113[[#This Row],[2026]:[2014]])</f>
        <v>2</v>
      </c>
      <c r="F311" s="22"/>
      <c r="G311" s="22"/>
      <c r="H311" s="22"/>
      <c r="I311" s="22"/>
      <c r="J311" s="22">
        <v>2</v>
      </c>
      <c r="K311" s="22"/>
      <c r="L311" s="22"/>
      <c r="M311" s="22"/>
      <c r="N311" s="22"/>
      <c r="O311" s="22"/>
      <c r="P311" s="22"/>
      <c r="Q311" s="22"/>
      <c r="R311" s="22"/>
    </row>
    <row r="312" spans="1:18" customFormat="1" hidden="1" x14ac:dyDescent="0.35">
      <c r="A312" t="s">
        <v>455</v>
      </c>
      <c r="B312" t="s">
        <v>137</v>
      </c>
      <c r="C312" t="s">
        <v>461</v>
      </c>
      <c r="D312" t="s">
        <v>462</v>
      </c>
      <c r="E312">
        <f>SUM(Table113[[#This Row],[2026]:[2014]])</f>
        <v>6</v>
      </c>
      <c r="F312" s="22"/>
      <c r="G312" s="22"/>
      <c r="H312" s="22"/>
      <c r="I312" s="22"/>
      <c r="J312" s="22"/>
      <c r="K312" s="22"/>
      <c r="L312" s="22">
        <v>4</v>
      </c>
      <c r="M312" s="22">
        <v>2</v>
      </c>
      <c r="N312" s="22"/>
      <c r="O312" s="22"/>
      <c r="P312" s="22"/>
      <c r="Q312" s="22"/>
      <c r="R312" s="22"/>
    </row>
    <row r="313" spans="1:18" customFormat="1" hidden="1" x14ac:dyDescent="0.35">
      <c r="A313" t="s">
        <v>455</v>
      </c>
      <c r="B313" t="s">
        <v>137</v>
      </c>
      <c r="C313" t="s">
        <v>152</v>
      </c>
      <c r="D313" t="s">
        <v>153</v>
      </c>
      <c r="E313">
        <f>SUM(Table113[[#This Row],[2026]:[2014]])</f>
        <v>1</v>
      </c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>
        <v>1</v>
      </c>
      <c r="R313" s="22"/>
    </row>
    <row r="314" spans="1:18" customFormat="1" hidden="1" x14ac:dyDescent="0.35">
      <c r="A314" t="s">
        <v>455</v>
      </c>
      <c r="B314" t="s">
        <v>137</v>
      </c>
      <c r="C314" t="s">
        <v>356</v>
      </c>
      <c r="D314" t="s">
        <v>357</v>
      </c>
      <c r="E314">
        <f>SUM(Table113[[#This Row],[2026]:[2014]])</f>
        <v>1</v>
      </c>
      <c r="F314" s="22"/>
      <c r="G314" s="22"/>
      <c r="H314" s="22"/>
      <c r="I314" s="22"/>
      <c r="J314" s="22">
        <v>1</v>
      </c>
      <c r="K314" s="22"/>
      <c r="L314" s="22"/>
      <c r="M314" s="22"/>
      <c r="N314" s="22"/>
      <c r="O314" s="22"/>
      <c r="P314" s="22"/>
      <c r="Q314" s="22"/>
      <c r="R314" s="22"/>
    </row>
    <row r="315" spans="1:18" customFormat="1" hidden="1" x14ac:dyDescent="0.35">
      <c r="A315" t="s">
        <v>455</v>
      </c>
      <c r="B315" t="s">
        <v>358</v>
      </c>
      <c r="C315" t="s">
        <v>463</v>
      </c>
      <c r="D315" t="s">
        <v>464</v>
      </c>
      <c r="E315">
        <f>SUM(Table113[[#This Row],[2026]:[2014]])</f>
        <v>1</v>
      </c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>
        <v>1</v>
      </c>
    </row>
    <row r="316" spans="1:18" customFormat="1" hidden="1" x14ac:dyDescent="0.35">
      <c r="A316" t="s">
        <v>455</v>
      </c>
      <c r="B316" t="s">
        <v>465</v>
      </c>
      <c r="C316" t="s">
        <v>466</v>
      </c>
      <c r="D316" t="s">
        <v>467</v>
      </c>
      <c r="E316">
        <f>SUM(Table113[[#This Row],[2026]:[2014]])</f>
        <v>0</v>
      </c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>
        <v>0</v>
      </c>
      <c r="Q316" s="22"/>
      <c r="R316" s="22"/>
    </row>
    <row r="317" spans="1:18" customFormat="1" hidden="1" x14ac:dyDescent="0.35">
      <c r="A317" t="s">
        <v>455</v>
      </c>
      <c r="B317" t="s">
        <v>465</v>
      </c>
      <c r="C317" t="s">
        <v>468</v>
      </c>
      <c r="D317" t="s">
        <v>469</v>
      </c>
      <c r="E317">
        <f>SUM(Table113[[#This Row],[2026]:[2014]])</f>
        <v>2</v>
      </c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>
        <v>2</v>
      </c>
      <c r="R317" s="22"/>
    </row>
    <row r="318" spans="1:18" customFormat="1" hidden="1" x14ac:dyDescent="0.35">
      <c r="A318" t="s">
        <v>455</v>
      </c>
      <c r="B318" t="s">
        <v>164</v>
      </c>
      <c r="C318" t="s">
        <v>470</v>
      </c>
      <c r="D318" t="s">
        <v>471</v>
      </c>
      <c r="E318">
        <f>SUM(Table113[[#This Row],[2026]:[2014]])</f>
        <v>-1</v>
      </c>
      <c r="F318" s="22"/>
      <c r="G318" s="22"/>
      <c r="H318" s="22"/>
      <c r="I318" s="22"/>
      <c r="J318" s="22"/>
      <c r="K318" s="22"/>
      <c r="L318" s="22"/>
      <c r="M318" s="22"/>
      <c r="N318" s="22"/>
      <c r="O318" s="22">
        <v>-1</v>
      </c>
      <c r="P318" s="22"/>
      <c r="Q318" s="22"/>
      <c r="R318" s="22"/>
    </row>
    <row r="319" spans="1:18" customFormat="1" hidden="1" x14ac:dyDescent="0.35">
      <c r="A319" t="s">
        <v>455</v>
      </c>
      <c r="B319" t="s">
        <v>164</v>
      </c>
      <c r="C319" t="s">
        <v>472</v>
      </c>
      <c r="D319" t="s">
        <v>473</v>
      </c>
      <c r="E319">
        <f>SUM(Table113[[#This Row],[2026]:[2014]])</f>
        <v>1</v>
      </c>
      <c r="F319" s="22"/>
      <c r="G319" s="22"/>
      <c r="H319" s="22"/>
      <c r="I319" s="22"/>
      <c r="J319" s="22"/>
      <c r="K319" s="22"/>
      <c r="L319" s="22"/>
      <c r="M319" s="22"/>
      <c r="N319" s="22"/>
      <c r="O319" s="22">
        <v>1</v>
      </c>
      <c r="P319" s="22"/>
      <c r="Q319" s="22"/>
      <c r="R319" s="22"/>
    </row>
    <row r="320" spans="1:18" customFormat="1" hidden="1" x14ac:dyDescent="0.35">
      <c r="A320" t="s">
        <v>455</v>
      </c>
      <c r="B320" t="s">
        <v>173</v>
      </c>
      <c r="C320" t="s">
        <v>474</v>
      </c>
      <c r="D320" t="s">
        <v>475</v>
      </c>
      <c r="E320">
        <f>SUM(Table113[[#This Row],[2026]:[2014]])</f>
        <v>1</v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>
        <v>1</v>
      </c>
      <c r="P320" s="22"/>
      <c r="Q320" s="22"/>
      <c r="R320" s="22"/>
    </row>
    <row r="321" spans="1:18" customFormat="1" hidden="1" x14ac:dyDescent="0.35">
      <c r="A321" t="s">
        <v>455</v>
      </c>
      <c r="B321" t="s">
        <v>173</v>
      </c>
      <c r="C321" t="s">
        <v>174</v>
      </c>
      <c r="D321" t="s">
        <v>175</v>
      </c>
      <c r="E321">
        <f>SUM(Table113[[#This Row],[2026]:[2014]])</f>
        <v>3</v>
      </c>
      <c r="F321" s="22"/>
      <c r="G321" s="22"/>
      <c r="H321" s="22"/>
      <c r="I321" s="22"/>
      <c r="J321" s="22"/>
      <c r="K321" s="22"/>
      <c r="L321" s="22"/>
      <c r="M321" s="22">
        <v>3</v>
      </c>
      <c r="N321" s="22"/>
      <c r="O321" s="22"/>
      <c r="P321" s="22"/>
      <c r="Q321" s="22"/>
      <c r="R321" s="22"/>
    </row>
    <row r="322" spans="1:18" customFormat="1" hidden="1" x14ac:dyDescent="0.35">
      <c r="A322" t="s">
        <v>455</v>
      </c>
      <c r="B322" t="s">
        <v>476</v>
      </c>
      <c r="C322" t="s">
        <v>477</v>
      </c>
      <c r="D322" t="s">
        <v>478</v>
      </c>
      <c r="E322">
        <f>SUM(Table113[[#This Row],[2026]:[2014]])</f>
        <v>2</v>
      </c>
      <c r="F322" s="22"/>
      <c r="G322" s="22"/>
      <c r="H322" s="22"/>
      <c r="I322" s="22"/>
      <c r="J322" s="22"/>
      <c r="K322" s="22"/>
      <c r="L322" s="22"/>
      <c r="M322" s="22"/>
      <c r="N322" s="22"/>
      <c r="O322" s="22">
        <v>1</v>
      </c>
      <c r="P322" s="22"/>
      <c r="Q322" s="22"/>
      <c r="R322" s="22">
        <v>1</v>
      </c>
    </row>
    <row r="323" spans="1:18" customFormat="1" hidden="1" x14ac:dyDescent="0.35">
      <c r="A323" t="s">
        <v>455</v>
      </c>
      <c r="B323" t="s">
        <v>184</v>
      </c>
      <c r="C323" s="12" t="s">
        <v>116</v>
      </c>
      <c r="D323" t="s">
        <v>185</v>
      </c>
      <c r="E323">
        <f>SUM(Table113[[#This Row],[2026]:[2014]])</f>
        <v>2</v>
      </c>
      <c r="F323" s="22"/>
      <c r="G323" s="22"/>
      <c r="H323" s="22"/>
      <c r="I323" s="22">
        <v>-1</v>
      </c>
      <c r="J323" s="22">
        <v>-1</v>
      </c>
      <c r="K323" s="22"/>
      <c r="L323" s="22"/>
      <c r="M323" s="22"/>
      <c r="N323" s="22"/>
      <c r="O323" s="22"/>
      <c r="P323" s="22">
        <v>4</v>
      </c>
      <c r="Q323" s="22"/>
      <c r="R323" s="22"/>
    </row>
    <row r="324" spans="1:18" customFormat="1" hidden="1" x14ac:dyDescent="0.35">
      <c r="A324" t="s">
        <v>455</v>
      </c>
      <c r="B324" t="s">
        <v>184</v>
      </c>
      <c r="C324" t="s">
        <v>479</v>
      </c>
      <c r="D324" t="s">
        <v>480</v>
      </c>
      <c r="E324">
        <f>SUM(Table113[[#This Row],[2026]:[2014]])</f>
        <v>1</v>
      </c>
      <c r="F324" s="22"/>
      <c r="G324" s="22"/>
      <c r="H324" s="22"/>
      <c r="I324" s="22"/>
      <c r="J324" s="22">
        <v>1</v>
      </c>
      <c r="K324" s="22"/>
      <c r="L324" s="22"/>
      <c r="M324" s="22"/>
      <c r="N324" s="22"/>
      <c r="O324" s="22"/>
      <c r="P324" s="22"/>
      <c r="Q324" s="22"/>
      <c r="R324" s="22"/>
    </row>
    <row r="325" spans="1:18" customFormat="1" hidden="1" x14ac:dyDescent="0.35">
      <c r="A325" t="s">
        <v>455</v>
      </c>
      <c r="B325" t="s">
        <v>194</v>
      </c>
      <c r="C325" s="12" t="s">
        <v>116</v>
      </c>
      <c r="D325" t="s">
        <v>196</v>
      </c>
      <c r="E325">
        <f>SUM(Table113[[#This Row],[2026]:[2014]])</f>
        <v>1</v>
      </c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>
        <v>1</v>
      </c>
      <c r="Q325" s="22"/>
      <c r="R325" s="22"/>
    </row>
    <row r="326" spans="1:18" customFormat="1" hidden="1" x14ac:dyDescent="0.35">
      <c r="A326" t="s">
        <v>455</v>
      </c>
      <c r="B326" t="s">
        <v>194</v>
      </c>
      <c r="C326" s="12" t="s">
        <v>116</v>
      </c>
      <c r="D326" t="s">
        <v>198</v>
      </c>
      <c r="E326">
        <f>SUM(Table113[[#This Row],[2026]:[2014]])</f>
        <v>38</v>
      </c>
      <c r="F326" s="22"/>
      <c r="G326" s="22"/>
      <c r="H326" s="22">
        <v>2</v>
      </c>
      <c r="I326" s="22">
        <v>9</v>
      </c>
      <c r="J326" s="22">
        <v>21</v>
      </c>
      <c r="K326" s="22"/>
      <c r="L326" s="22">
        <v>6</v>
      </c>
      <c r="M326" s="22"/>
      <c r="N326" s="22"/>
      <c r="O326" s="22"/>
      <c r="P326" s="22"/>
      <c r="Q326" s="22"/>
      <c r="R326" s="22"/>
    </row>
    <row r="327" spans="1:18" customFormat="1" hidden="1" x14ac:dyDescent="0.35">
      <c r="A327" t="s">
        <v>455</v>
      </c>
      <c r="B327" t="s">
        <v>194</v>
      </c>
      <c r="C327" s="12" t="s">
        <v>116</v>
      </c>
      <c r="D327" t="s">
        <v>381</v>
      </c>
      <c r="E327">
        <f>SUM(Table113[[#This Row],[2026]:[2014]])</f>
        <v>1</v>
      </c>
      <c r="F327" s="22"/>
      <c r="G327" s="22"/>
      <c r="H327" s="22"/>
      <c r="I327" s="22">
        <v>1</v>
      </c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customFormat="1" hidden="1" x14ac:dyDescent="0.35">
      <c r="A328" t="s">
        <v>455</v>
      </c>
      <c r="B328" t="s">
        <v>199</v>
      </c>
      <c r="C328" t="s">
        <v>386</v>
      </c>
      <c r="D328" t="s">
        <v>387</v>
      </c>
      <c r="E328">
        <f>SUM(Table113[[#This Row],[2026]:[2014]])</f>
        <v>1</v>
      </c>
      <c r="F328" s="22"/>
      <c r="G328" s="22"/>
      <c r="H328" s="22"/>
      <c r="I328" s="22"/>
      <c r="J328" s="22"/>
      <c r="K328" s="22"/>
      <c r="L328" s="22">
        <v>1</v>
      </c>
      <c r="M328" s="22"/>
      <c r="N328" s="22"/>
      <c r="O328" s="22"/>
      <c r="P328" s="22"/>
      <c r="Q328" s="22"/>
      <c r="R328" s="22"/>
    </row>
    <row r="329" spans="1:18" customFormat="1" hidden="1" x14ac:dyDescent="0.35">
      <c r="A329" t="s">
        <v>455</v>
      </c>
      <c r="B329" t="s">
        <v>388</v>
      </c>
      <c r="C329" t="s">
        <v>481</v>
      </c>
      <c r="D329" t="s">
        <v>482</v>
      </c>
      <c r="E329">
        <f>SUM(Table113[[#This Row],[2026]:[2014]])</f>
        <v>1</v>
      </c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>
        <v>1</v>
      </c>
    </row>
    <row r="330" spans="1:18" customFormat="1" hidden="1" x14ac:dyDescent="0.35">
      <c r="A330" t="s">
        <v>455</v>
      </c>
      <c r="B330" t="s">
        <v>212</v>
      </c>
      <c r="C330" t="s">
        <v>213</v>
      </c>
      <c r="D330" t="s">
        <v>214</v>
      </c>
      <c r="E330">
        <f>SUM(Table113[[#This Row],[2026]:[2014]])</f>
        <v>3</v>
      </c>
      <c r="F330" s="22"/>
      <c r="G330" s="22"/>
      <c r="H330" s="22"/>
      <c r="I330" s="22"/>
      <c r="J330" s="22"/>
      <c r="K330" s="22"/>
      <c r="L330" s="22">
        <v>1</v>
      </c>
      <c r="M330" s="22">
        <v>1</v>
      </c>
      <c r="N330" s="22"/>
      <c r="O330" s="22">
        <v>1</v>
      </c>
      <c r="P330" s="22"/>
      <c r="Q330" s="22"/>
      <c r="R330" s="22"/>
    </row>
    <row r="331" spans="1:18" customFormat="1" hidden="1" x14ac:dyDescent="0.35">
      <c r="A331" t="s">
        <v>455</v>
      </c>
      <c r="B331" t="s">
        <v>212</v>
      </c>
      <c r="C331" t="s">
        <v>215</v>
      </c>
      <c r="D331" t="s">
        <v>216</v>
      </c>
      <c r="E331">
        <f>SUM(Table113[[#This Row],[2026]:[2014]])</f>
        <v>1</v>
      </c>
      <c r="F331" s="22"/>
      <c r="G331" s="22"/>
      <c r="H331" s="22"/>
      <c r="I331" s="22"/>
      <c r="J331" s="22"/>
      <c r="K331" s="22"/>
      <c r="L331" s="22">
        <v>1</v>
      </c>
      <c r="M331" s="22"/>
      <c r="N331" s="22"/>
      <c r="O331" s="22"/>
      <c r="P331" s="22"/>
      <c r="Q331" s="22"/>
      <c r="R331" s="22"/>
    </row>
    <row r="332" spans="1:18" customFormat="1" hidden="1" x14ac:dyDescent="0.35">
      <c r="A332" t="s">
        <v>455</v>
      </c>
      <c r="B332" t="s">
        <v>212</v>
      </c>
      <c r="C332" t="s">
        <v>483</v>
      </c>
      <c r="D332" t="s">
        <v>484</v>
      </c>
      <c r="E332">
        <f>SUM(Table113[[#This Row],[2026]:[2014]])</f>
        <v>1</v>
      </c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>
        <v>1</v>
      </c>
      <c r="Q332" s="22"/>
      <c r="R332" s="22"/>
    </row>
    <row r="333" spans="1:18" customFormat="1" hidden="1" x14ac:dyDescent="0.35">
      <c r="A333" t="s">
        <v>455</v>
      </c>
      <c r="B333" t="s">
        <v>212</v>
      </c>
      <c r="C333" t="s">
        <v>485</v>
      </c>
      <c r="D333" t="s">
        <v>486</v>
      </c>
      <c r="E333">
        <f>SUM(Table113[[#This Row],[2026]:[2014]])</f>
        <v>1</v>
      </c>
      <c r="F333" s="22"/>
      <c r="G333" s="22"/>
      <c r="H333" s="22"/>
      <c r="I333" s="22"/>
      <c r="J333" s="22"/>
      <c r="K333" s="22"/>
      <c r="L333" s="22"/>
      <c r="M333" s="22">
        <v>1</v>
      </c>
      <c r="N333" s="22"/>
      <c r="O333" s="22"/>
      <c r="P333" s="22"/>
      <c r="Q333" s="22"/>
      <c r="R333" s="22"/>
    </row>
    <row r="334" spans="1:18" customFormat="1" hidden="1" x14ac:dyDescent="0.35">
      <c r="A334" t="s">
        <v>455</v>
      </c>
      <c r="B334" t="s">
        <v>230</v>
      </c>
      <c r="C334" t="s">
        <v>231</v>
      </c>
      <c r="D334" t="s">
        <v>232</v>
      </c>
      <c r="E334">
        <f>SUM(Table113[[#This Row],[2026]:[2014]])</f>
        <v>3</v>
      </c>
      <c r="F334" s="22"/>
      <c r="G334" s="22"/>
      <c r="H334" s="22">
        <v>1</v>
      </c>
      <c r="I334" s="22"/>
      <c r="J334" s="22">
        <v>2</v>
      </c>
      <c r="K334" s="22"/>
      <c r="L334" s="22"/>
      <c r="M334" s="22"/>
      <c r="N334" s="22"/>
      <c r="O334" s="22"/>
      <c r="P334" s="22"/>
      <c r="Q334" s="22"/>
      <c r="R334" s="22"/>
    </row>
    <row r="335" spans="1:18" customFormat="1" hidden="1" x14ac:dyDescent="0.35">
      <c r="A335" t="s">
        <v>455</v>
      </c>
      <c r="B335" t="s">
        <v>230</v>
      </c>
      <c r="C335" t="s">
        <v>487</v>
      </c>
      <c r="D335" t="s">
        <v>488</v>
      </c>
      <c r="E335">
        <f>SUM(Table113[[#This Row],[2026]:[2014]])</f>
        <v>4</v>
      </c>
      <c r="F335" s="22"/>
      <c r="G335" s="22"/>
      <c r="H335" s="22"/>
      <c r="I335" s="22"/>
      <c r="J335" s="22"/>
      <c r="K335" s="22"/>
      <c r="L335" s="22"/>
      <c r="M335" s="22"/>
      <c r="N335" s="22">
        <v>1</v>
      </c>
      <c r="O335" s="22"/>
      <c r="P335" s="22">
        <v>2</v>
      </c>
      <c r="Q335" s="22"/>
      <c r="R335" s="22">
        <v>1</v>
      </c>
    </row>
    <row r="336" spans="1:18" customFormat="1" hidden="1" x14ac:dyDescent="0.35">
      <c r="A336" t="s">
        <v>455</v>
      </c>
      <c r="B336" t="s">
        <v>230</v>
      </c>
      <c r="C336" t="s">
        <v>424</v>
      </c>
      <c r="D336" t="s">
        <v>425</v>
      </c>
      <c r="E336">
        <f>SUM(Table113[[#This Row],[2026]:[2014]])</f>
        <v>3</v>
      </c>
      <c r="F336" s="22"/>
      <c r="G336" s="22"/>
      <c r="H336" s="22"/>
      <c r="I336" s="22"/>
      <c r="J336" s="22"/>
      <c r="K336" s="22"/>
      <c r="L336" s="22"/>
      <c r="M336" s="22">
        <v>1</v>
      </c>
      <c r="N336" s="22"/>
      <c r="O336" s="22">
        <v>2</v>
      </c>
      <c r="P336" s="22"/>
      <c r="Q336" s="22"/>
      <c r="R336" s="22"/>
    </row>
    <row r="337" spans="1:18" customFormat="1" hidden="1" x14ac:dyDescent="0.35">
      <c r="A337" t="s">
        <v>455</v>
      </c>
      <c r="B337" t="s">
        <v>240</v>
      </c>
      <c r="C337" t="s">
        <v>241</v>
      </c>
      <c r="D337" t="s">
        <v>242</v>
      </c>
      <c r="E337">
        <f>SUM(Table113[[#This Row],[2026]:[2014]])</f>
        <v>3</v>
      </c>
      <c r="F337" s="22"/>
      <c r="G337" s="22"/>
      <c r="H337" s="22"/>
      <c r="I337" s="22">
        <v>3</v>
      </c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customFormat="1" hidden="1" x14ac:dyDescent="0.35">
      <c r="A338" t="s">
        <v>455</v>
      </c>
      <c r="B338" t="s">
        <v>246</v>
      </c>
      <c r="C338" t="s">
        <v>249</v>
      </c>
      <c r="D338" t="s">
        <v>250</v>
      </c>
      <c r="E338">
        <f>SUM(Table113[[#This Row],[2026]:[2014]])</f>
        <v>3</v>
      </c>
      <c r="F338" s="22"/>
      <c r="G338" s="22"/>
      <c r="H338" s="22">
        <v>1</v>
      </c>
      <c r="I338" s="22"/>
      <c r="J338" s="22">
        <v>1</v>
      </c>
      <c r="K338" s="22">
        <v>1</v>
      </c>
      <c r="L338" s="22"/>
      <c r="M338" s="22"/>
      <c r="N338" s="22"/>
      <c r="O338" s="22"/>
      <c r="P338" s="22"/>
      <c r="Q338" s="22"/>
      <c r="R338" s="22"/>
    </row>
    <row r="339" spans="1:18" customFormat="1" hidden="1" x14ac:dyDescent="0.35">
      <c r="A339" t="s">
        <v>455</v>
      </c>
      <c r="B339" t="s">
        <v>246</v>
      </c>
      <c r="C339" t="s">
        <v>251</v>
      </c>
      <c r="D339" t="s">
        <v>252</v>
      </c>
      <c r="E339">
        <f>SUM(Table113[[#This Row],[2026]:[2014]])</f>
        <v>22</v>
      </c>
      <c r="F339" s="22"/>
      <c r="G339" s="22"/>
      <c r="H339" s="22"/>
      <c r="I339" s="22"/>
      <c r="J339" s="22">
        <v>1</v>
      </c>
      <c r="K339" s="22">
        <v>2</v>
      </c>
      <c r="L339" s="22">
        <v>2</v>
      </c>
      <c r="M339" s="22"/>
      <c r="N339" s="22">
        <v>4</v>
      </c>
      <c r="O339" s="22">
        <v>1</v>
      </c>
      <c r="P339" s="22">
        <v>7</v>
      </c>
      <c r="Q339" s="22">
        <v>2</v>
      </c>
      <c r="R339" s="22">
        <v>3</v>
      </c>
    </row>
    <row r="340" spans="1:18" customFormat="1" hidden="1" x14ac:dyDescent="0.35">
      <c r="A340" t="s">
        <v>455</v>
      </c>
      <c r="B340" t="s">
        <v>263</v>
      </c>
      <c r="C340" s="12" t="s">
        <v>116</v>
      </c>
      <c r="D340" t="s">
        <v>264</v>
      </c>
      <c r="E340">
        <f>SUM(Table113[[#This Row],[2026]:[2014]])</f>
        <v>614</v>
      </c>
      <c r="F340" s="22">
        <v>31</v>
      </c>
      <c r="G340" s="22">
        <v>41</v>
      </c>
      <c r="H340" s="22">
        <v>29</v>
      </c>
      <c r="I340" s="22">
        <v>67</v>
      </c>
      <c r="J340" s="22">
        <v>42</v>
      </c>
      <c r="K340" s="22">
        <v>73</v>
      </c>
      <c r="L340" s="22">
        <v>37</v>
      </c>
      <c r="M340" s="22">
        <v>92</v>
      </c>
      <c r="N340" s="22">
        <v>65</v>
      </c>
      <c r="O340" s="22">
        <v>39</v>
      </c>
      <c r="P340" s="22">
        <v>30</v>
      </c>
      <c r="Q340" s="22">
        <v>36</v>
      </c>
      <c r="R340" s="22">
        <v>32</v>
      </c>
    </row>
    <row r="341" spans="1:18" customFormat="1" hidden="1" x14ac:dyDescent="0.35">
      <c r="A341" t="s">
        <v>455</v>
      </c>
      <c r="B341" t="s">
        <v>263</v>
      </c>
      <c r="C341" s="12" t="s">
        <v>116</v>
      </c>
      <c r="D341" t="s">
        <v>400</v>
      </c>
      <c r="E341">
        <f>SUM(Table113[[#This Row],[2026]:[2014]])</f>
        <v>8</v>
      </c>
      <c r="F341" s="22"/>
      <c r="G341" s="22"/>
      <c r="H341" s="22"/>
      <c r="I341" s="22"/>
      <c r="J341" s="22"/>
      <c r="K341" s="22"/>
      <c r="L341" s="22">
        <v>7</v>
      </c>
      <c r="M341" s="22"/>
      <c r="N341" s="22"/>
      <c r="O341" s="22">
        <v>1</v>
      </c>
      <c r="P341" s="22"/>
      <c r="Q341" s="22"/>
      <c r="R341" s="22"/>
    </row>
    <row r="342" spans="1:18" customFormat="1" hidden="1" x14ac:dyDescent="0.35">
      <c r="A342" t="s">
        <v>455</v>
      </c>
      <c r="B342" t="s">
        <v>263</v>
      </c>
      <c r="C342" t="s">
        <v>266</v>
      </c>
      <c r="D342" t="s">
        <v>267</v>
      </c>
      <c r="E342">
        <f>SUM(Table113[[#This Row],[2026]:[2014]])</f>
        <v>120</v>
      </c>
      <c r="F342" s="22"/>
      <c r="G342" s="22"/>
      <c r="H342" s="22"/>
      <c r="I342" s="22">
        <v>5</v>
      </c>
      <c r="J342" s="22">
        <v>1</v>
      </c>
      <c r="K342" s="22">
        <v>11</v>
      </c>
      <c r="L342" s="22">
        <v>14</v>
      </c>
      <c r="M342" s="22">
        <v>15</v>
      </c>
      <c r="N342" s="22">
        <v>16</v>
      </c>
      <c r="O342" s="22">
        <v>30</v>
      </c>
      <c r="P342" s="22">
        <v>24</v>
      </c>
      <c r="Q342" s="22">
        <v>3</v>
      </c>
      <c r="R342" s="22">
        <v>1</v>
      </c>
    </row>
    <row r="343" spans="1:18" customFormat="1" hidden="1" x14ac:dyDescent="0.35">
      <c r="A343" t="s">
        <v>455</v>
      </c>
      <c r="B343" t="s">
        <v>263</v>
      </c>
      <c r="C343" t="s">
        <v>268</v>
      </c>
      <c r="D343" t="s">
        <v>269</v>
      </c>
      <c r="E343">
        <f>SUM(Table113[[#This Row],[2026]:[2014]])</f>
        <v>8</v>
      </c>
      <c r="F343" s="22"/>
      <c r="G343" s="22"/>
      <c r="H343" s="22">
        <v>1</v>
      </c>
      <c r="I343" s="22"/>
      <c r="J343" s="22"/>
      <c r="K343" s="22">
        <v>5</v>
      </c>
      <c r="L343" s="22"/>
      <c r="M343" s="22">
        <v>2</v>
      </c>
      <c r="N343" s="22"/>
      <c r="O343" s="22"/>
      <c r="P343" s="22"/>
      <c r="Q343" s="22"/>
      <c r="R343" s="22"/>
    </row>
    <row r="344" spans="1:18" customFormat="1" hidden="1" x14ac:dyDescent="0.35">
      <c r="A344" t="s">
        <v>455</v>
      </c>
      <c r="B344" t="s">
        <v>263</v>
      </c>
      <c r="C344" t="s">
        <v>489</v>
      </c>
      <c r="D344" t="s">
        <v>490</v>
      </c>
      <c r="E344">
        <f>SUM(Table113[[#This Row],[2026]:[2014]])</f>
        <v>2</v>
      </c>
      <c r="F344" s="22"/>
      <c r="G344" s="22"/>
      <c r="H344" s="22"/>
      <c r="I344" s="22"/>
      <c r="J344" s="22"/>
      <c r="K344" s="22"/>
      <c r="L344" s="22"/>
      <c r="M344" s="22"/>
      <c r="N344" s="22"/>
      <c r="O344" s="22">
        <v>2</v>
      </c>
      <c r="P344" s="22"/>
      <c r="Q344" s="22"/>
      <c r="R344" s="22"/>
    </row>
    <row r="345" spans="1:18" customFormat="1" hidden="1" x14ac:dyDescent="0.35">
      <c r="A345" t="s">
        <v>455</v>
      </c>
      <c r="B345" t="s">
        <v>263</v>
      </c>
      <c r="C345" t="s">
        <v>491</v>
      </c>
      <c r="D345" t="s">
        <v>492</v>
      </c>
      <c r="E345">
        <f>SUM(Table113[[#This Row],[2026]:[2014]])</f>
        <v>1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>
        <v>-1</v>
      </c>
      <c r="Q345" s="22">
        <v>2</v>
      </c>
      <c r="R345" s="22"/>
    </row>
    <row r="346" spans="1:18" customFormat="1" hidden="1" x14ac:dyDescent="0.35">
      <c r="A346" t="s">
        <v>455</v>
      </c>
      <c r="B346" t="s">
        <v>263</v>
      </c>
      <c r="C346" t="s">
        <v>493</v>
      </c>
      <c r="D346" t="s">
        <v>494</v>
      </c>
      <c r="E346">
        <f>SUM(Table113[[#This Row],[2026]:[2014]])</f>
        <v>0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>
        <v>-1</v>
      </c>
      <c r="R346" s="22">
        <v>1</v>
      </c>
    </row>
    <row r="347" spans="1:18" customFormat="1" hidden="1" x14ac:dyDescent="0.35">
      <c r="A347" t="s">
        <v>455</v>
      </c>
      <c r="B347" t="s">
        <v>263</v>
      </c>
      <c r="C347" t="s">
        <v>272</v>
      </c>
      <c r="D347" t="s">
        <v>273</v>
      </c>
      <c r="E347">
        <f>SUM(Table113[[#This Row],[2026]:[2014]])</f>
        <v>1</v>
      </c>
      <c r="F347" s="22"/>
      <c r="G347" s="22"/>
      <c r="H347" s="22"/>
      <c r="I347" s="22"/>
      <c r="J347" s="22"/>
      <c r="K347" s="22"/>
      <c r="L347" s="22">
        <v>1</v>
      </c>
      <c r="M347" s="22"/>
      <c r="N347" s="22"/>
      <c r="O347" s="22"/>
      <c r="P347" s="22"/>
      <c r="Q347" s="22"/>
      <c r="R347" s="22"/>
    </row>
    <row r="348" spans="1:18" customFormat="1" hidden="1" x14ac:dyDescent="0.35">
      <c r="A348" t="s">
        <v>455</v>
      </c>
      <c r="B348" t="s">
        <v>263</v>
      </c>
      <c r="C348" t="s">
        <v>282</v>
      </c>
      <c r="D348" t="s">
        <v>283</v>
      </c>
      <c r="E348">
        <f>SUM(Table113[[#This Row],[2026]:[2014]])</f>
        <v>94</v>
      </c>
      <c r="F348" s="22">
        <v>5</v>
      </c>
      <c r="G348" s="22">
        <v>6</v>
      </c>
      <c r="H348" s="22">
        <v>1</v>
      </c>
      <c r="I348" s="22">
        <v>1</v>
      </c>
      <c r="J348" s="22">
        <v>1</v>
      </c>
      <c r="K348" s="22">
        <v>4</v>
      </c>
      <c r="L348" s="22">
        <v>14</v>
      </c>
      <c r="M348" s="22">
        <v>14</v>
      </c>
      <c r="N348" s="22">
        <v>14</v>
      </c>
      <c r="O348" s="22">
        <v>13</v>
      </c>
      <c r="P348" s="22">
        <v>2</v>
      </c>
      <c r="Q348" s="22">
        <v>10</v>
      </c>
      <c r="R348" s="22">
        <v>9</v>
      </c>
    </row>
    <row r="349" spans="1:18" customFormat="1" hidden="1" x14ac:dyDescent="0.35">
      <c r="A349" t="s">
        <v>455</v>
      </c>
      <c r="B349" t="s">
        <v>263</v>
      </c>
      <c r="C349" t="s">
        <v>284</v>
      </c>
      <c r="D349" t="s">
        <v>285</v>
      </c>
      <c r="E349">
        <f>SUM(Table113[[#This Row],[2026]:[2014]])</f>
        <v>3</v>
      </c>
      <c r="F349" s="22"/>
      <c r="G349" s="22"/>
      <c r="H349" s="22"/>
      <c r="I349" s="22"/>
      <c r="J349" s="22"/>
      <c r="K349" s="22"/>
      <c r="L349" s="22">
        <v>1</v>
      </c>
      <c r="M349" s="22">
        <v>1</v>
      </c>
      <c r="N349" s="22"/>
      <c r="O349" s="22"/>
      <c r="P349" s="22">
        <v>1</v>
      </c>
      <c r="Q349" s="22"/>
      <c r="R349" s="22"/>
    </row>
    <row r="350" spans="1:18" customFormat="1" hidden="1" x14ac:dyDescent="0.35">
      <c r="A350" t="s">
        <v>455</v>
      </c>
      <c r="B350" t="s">
        <v>263</v>
      </c>
      <c r="C350" t="s">
        <v>286</v>
      </c>
      <c r="D350" t="s">
        <v>287</v>
      </c>
      <c r="E350">
        <f>SUM(Table113[[#This Row],[2026]:[2014]])</f>
        <v>1</v>
      </c>
      <c r="F350" s="22"/>
      <c r="G350" s="22"/>
      <c r="H350" s="22"/>
      <c r="I350" s="22">
        <v>1</v>
      </c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customFormat="1" hidden="1" x14ac:dyDescent="0.35">
      <c r="A351" t="s">
        <v>455</v>
      </c>
      <c r="B351" t="s">
        <v>263</v>
      </c>
      <c r="C351" t="s">
        <v>288</v>
      </c>
      <c r="D351" t="s">
        <v>289</v>
      </c>
      <c r="E351">
        <f>SUM(Table113[[#This Row],[2026]:[2014]])</f>
        <v>2</v>
      </c>
      <c r="F351" s="22"/>
      <c r="G351" s="22"/>
      <c r="H351" s="22"/>
      <c r="I351" s="22"/>
      <c r="J351" s="22"/>
      <c r="K351" s="22"/>
      <c r="L351" s="22"/>
      <c r="M351" s="22"/>
      <c r="N351" s="22"/>
      <c r="O351" s="22">
        <v>2</v>
      </c>
      <c r="P351" s="22"/>
      <c r="Q351" s="22"/>
      <c r="R351" s="22"/>
    </row>
    <row r="352" spans="1:18" customFormat="1" hidden="1" x14ac:dyDescent="0.35">
      <c r="A352" t="s">
        <v>455</v>
      </c>
      <c r="B352" t="s">
        <v>263</v>
      </c>
      <c r="C352" t="s">
        <v>426</v>
      </c>
      <c r="D352" t="s">
        <v>427</v>
      </c>
      <c r="E352">
        <f>SUM(Table113[[#This Row],[2026]:[2014]])</f>
        <v>5</v>
      </c>
      <c r="F352" s="22"/>
      <c r="G352" s="22"/>
      <c r="H352" s="22"/>
      <c r="I352" s="22"/>
      <c r="J352" s="22"/>
      <c r="K352" s="22"/>
      <c r="L352" s="22"/>
      <c r="M352" s="22">
        <v>1</v>
      </c>
      <c r="N352" s="22"/>
      <c r="O352" s="22">
        <v>2</v>
      </c>
      <c r="P352" s="22">
        <v>2</v>
      </c>
      <c r="Q352" s="22"/>
      <c r="R352" s="22"/>
    </row>
    <row r="353" spans="1:18" customFormat="1" hidden="1" x14ac:dyDescent="0.35">
      <c r="A353" t="s">
        <v>455</v>
      </c>
      <c r="B353" t="s">
        <v>263</v>
      </c>
      <c r="C353" t="s">
        <v>290</v>
      </c>
      <c r="D353" t="s">
        <v>291</v>
      </c>
      <c r="E353">
        <f>SUM(Table113[[#This Row],[2026]:[2014]])</f>
        <v>31</v>
      </c>
      <c r="F353" s="22"/>
      <c r="G353" s="22"/>
      <c r="H353" s="22">
        <v>1</v>
      </c>
      <c r="I353" s="22">
        <v>1</v>
      </c>
      <c r="J353" s="22">
        <v>1</v>
      </c>
      <c r="K353" s="22">
        <v>6</v>
      </c>
      <c r="L353" s="22">
        <v>3</v>
      </c>
      <c r="M353" s="22"/>
      <c r="N353" s="22">
        <v>7</v>
      </c>
      <c r="O353" s="22">
        <v>8</v>
      </c>
      <c r="P353" s="22">
        <v>3</v>
      </c>
      <c r="Q353" s="22">
        <v>1</v>
      </c>
      <c r="R353" s="22"/>
    </row>
    <row r="354" spans="1:18" customFormat="1" hidden="1" x14ac:dyDescent="0.35">
      <c r="A354" t="s">
        <v>455</v>
      </c>
      <c r="B354" t="s">
        <v>263</v>
      </c>
      <c r="C354" t="s">
        <v>495</v>
      </c>
      <c r="D354" t="s">
        <v>496</v>
      </c>
      <c r="E354">
        <f>SUM(Table113[[#This Row],[2026]:[2014]])</f>
        <v>2</v>
      </c>
      <c r="F354" s="22"/>
      <c r="G354" s="22">
        <v>1</v>
      </c>
      <c r="H354" s="22">
        <v>1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customFormat="1" hidden="1" x14ac:dyDescent="0.35">
      <c r="A355" t="s">
        <v>455</v>
      </c>
      <c r="B355" t="s">
        <v>263</v>
      </c>
      <c r="C355" t="s">
        <v>292</v>
      </c>
      <c r="D355" t="s">
        <v>293</v>
      </c>
      <c r="E355">
        <f>SUM(Table113[[#This Row],[2026]:[2014]])</f>
        <v>15</v>
      </c>
      <c r="F355" s="22"/>
      <c r="G355" s="22">
        <v>1</v>
      </c>
      <c r="H355" s="22"/>
      <c r="I355" s="22">
        <v>4</v>
      </c>
      <c r="J355" s="22"/>
      <c r="K355" s="22">
        <v>2</v>
      </c>
      <c r="L355" s="22">
        <v>1</v>
      </c>
      <c r="M355" s="22">
        <v>1</v>
      </c>
      <c r="N355" s="22">
        <v>4</v>
      </c>
      <c r="O355" s="22"/>
      <c r="P355" s="22"/>
      <c r="Q355" s="22">
        <v>2</v>
      </c>
      <c r="R355" s="22"/>
    </row>
    <row r="356" spans="1:18" customFormat="1" hidden="1" x14ac:dyDescent="0.35">
      <c r="A356" t="s">
        <v>455</v>
      </c>
      <c r="B356" t="s">
        <v>263</v>
      </c>
      <c r="C356" t="s">
        <v>497</v>
      </c>
      <c r="D356" t="s">
        <v>498</v>
      </c>
      <c r="E356">
        <f>SUM(Table113[[#This Row],[2026]:[2014]])</f>
        <v>1</v>
      </c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>
        <v>1</v>
      </c>
      <c r="R356" s="22"/>
    </row>
    <row r="357" spans="1:18" customFormat="1" hidden="1" x14ac:dyDescent="0.35">
      <c r="A357" t="s">
        <v>455</v>
      </c>
      <c r="B357" t="s">
        <v>263</v>
      </c>
      <c r="C357" t="s">
        <v>430</v>
      </c>
      <c r="D357" t="s">
        <v>431</v>
      </c>
      <c r="E357">
        <f>SUM(Table113[[#This Row],[2026]:[2014]])</f>
        <v>59</v>
      </c>
      <c r="F357" s="22"/>
      <c r="G357" s="22"/>
      <c r="H357" s="22"/>
      <c r="I357" s="22"/>
      <c r="J357" s="22"/>
      <c r="K357" s="22"/>
      <c r="L357" s="22">
        <v>1</v>
      </c>
      <c r="M357" s="22"/>
      <c r="N357" s="22">
        <v>1</v>
      </c>
      <c r="O357" s="22">
        <v>8</v>
      </c>
      <c r="P357" s="22">
        <v>9</v>
      </c>
      <c r="Q357" s="22">
        <v>17</v>
      </c>
      <c r="R357" s="22">
        <v>23</v>
      </c>
    </row>
    <row r="358" spans="1:18" customFormat="1" hidden="1" x14ac:dyDescent="0.35">
      <c r="A358" t="s">
        <v>455</v>
      </c>
      <c r="B358" t="s">
        <v>263</v>
      </c>
      <c r="C358" t="s">
        <v>499</v>
      </c>
      <c r="D358" t="s">
        <v>500</v>
      </c>
      <c r="E358">
        <f>SUM(Table113[[#This Row],[2026]:[2014]])</f>
        <v>0</v>
      </c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>
        <v>-1</v>
      </c>
      <c r="Q358" s="22">
        <v>1</v>
      </c>
      <c r="R358" s="22"/>
    </row>
    <row r="359" spans="1:18" customFormat="1" hidden="1" x14ac:dyDescent="0.35">
      <c r="A359" t="s">
        <v>455</v>
      </c>
      <c r="B359" t="s">
        <v>263</v>
      </c>
      <c r="C359" t="s">
        <v>501</v>
      </c>
      <c r="D359" t="s">
        <v>502</v>
      </c>
      <c r="E359">
        <f>SUM(Table113[[#This Row],[2026]:[2014]])</f>
        <v>13</v>
      </c>
      <c r="F359" s="22"/>
      <c r="G359" s="22"/>
      <c r="H359" s="22"/>
      <c r="I359" s="22"/>
      <c r="J359" s="22"/>
      <c r="K359" s="22"/>
      <c r="L359" s="22"/>
      <c r="M359" s="22"/>
      <c r="N359" s="22"/>
      <c r="O359" s="22">
        <v>1</v>
      </c>
      <c r="P359" s="22">
        <v>3</v>
      </c>
      <c r="Q359" s="22">
        <v>4</v>
      </c>
      <c r="R359" s="22">
        <v>5</v>
      </c>
    </row>
    <row r="360" spans="1:18" customFormat="1" hidden="1" x14ac:dyDescent="0.35">
      <c r="A360" t="s">
        <v>455</v>
      </c>
      <c r="B360" t="s">
        <v>263</v>
      </c>
      <c r="C360" t="s">
        <v>503</v>
      </c>
      <c r="D360" t="s">
        <v>504</v>
      </c>
      <c r="E360">
        <f>SUM(Table113[[#This Row],[2026]:[2014]])</f>
        <v>9</v>
      </c>
      <c r="F360" s="22"/>
      <c r="G360" s="22">
        <v>1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>
        <v>3</v>
      </c>
      <c r="R360" s="22">
        <v>5</v>
      </c>
    </row>
    <row r="361" spans="1:18" customFormat="1" hidden="1" x14ac:dyDescent="0.35">
      <c r="A361" t="s">
        <v>455</v>
      </c>
      <c r="B361" t="s">
        <v>263</v>
      </c>
      <c r="C361" t="s">
        <v>505</v>
      </c>
      <c r="D361" t="s">
        <v>506</v>
      </c>
      <c r="E361">
        <f>SUM(Table113[[#This Row],[2026]:[2014]])</f>
        <v>9</v>
      </c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>
        <v>9</v>
      </c>
    </row>
    <row r="362" spans="1:18" customFormat="1" hidden="1" x14ac:dyDescent="0.35">
      <c r="A362" t="s">
        <v>455</v>
      </c>
      <c r="B362" t="s">
        <v>263</v>
      </c>
      <c r="C362" t="s">
        <v>507</v>
      </c>
      <c r="D362" t="s">
        <v>508</v>
      </c>
      <c r="E362">
        <f>SUM(Table113[[#This Row],[2026]:[2014]])</f>
        <v>6</v>
      </c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>
        <v>6</v>
      </c>
      <c r="R362" s="22"/>
    </row>
    <row r="363" spans="1:18" customFormat="1" hidden="1" x14ac:dyDescent="0.35">
      <c r="A363" t="s">
        <v>455</v>
      </c>
      <c r="B363" t="s">
        <v>263</v>
      </c>
      <c r="C363" t="s">
        <v>432</v>
      </c>
      <c r="D363" t="s">
        <v>433</v>
      </c>
      <c r="E363">
        <f>SUM(Table113[[#This Row],[2026]:[2014]])</f>
        <v>21</v>
      </c>
      <c r="F363" s="22"/>
      <c r="G363" s="22"/>
      <c r="H363" s="22"/>
      <c r="I363" s="22"/>
      <c r="J363" s="22"/>
      <c r="K363" s="22"/>
      <c r="L363" s="22">
        <v>7</v>
      </c>
      <c r="M363" s="22">
        <v>6</v>
      </c>
      <c r="N363" s="22">
        <v>3</v>
      </c>
      <c r="O363" s="22">
        <v>4</v>
      </c>
      <c r="P363" s="22"/>
      <c r="Q363" s="22">
        <v>1</v>
      </c>
      <c r="R363" s="22"/>
    </row>
    <row r="364" spans="1:18" customFormat="1" hidden="1" x14ac:dyDescent="0.35">
      <c r="A364" t="s">
        <v>455</v>
      </c>
      <c r="B364" t="s">
        <v>263</v>
      </c>
      <c r="C364" t="s">
        <v>414</v>
      </c>
      <c r="D364" t="s">
        <v>415</v>
      </c>
      <c r="E364">
        <f>SUM(Table113[[#This Row],[2026]:[2014]])</f>
        <v>0</v>
      </c>
      <c r="F364" s="22"/>
      <c r="G364" s="22"/>
      <c r="H364" s="22"/>
      <c r="I364" s="22"/>
      <c r="J364" s="22"/>
      <c r="K364" s="22"/>
      <c r="L364" s="22"/>
      <c r="M364" s="22"/>
      <c r="N364" s="22"/>
      <c r="O364" s="22">
        <v>0</v>
      </c>
      <c r="P364" s="22"/>
      <c r="Q364" s="22"/>
      <c r="R364" s="22"/>
    </row>
    <row r="365" spans="1:18" customFormat="1" hidden="1" x14ac:dyDescent="0.35">
      <c r="A365" t="s">
        <v>455</v>
      </c>
      <c r="B365" t="s">
        <v>263</v>
      </c>
      <c r="C365" t="s">
        <v>509</v>
      </c>
      <c r="D365" t="s">
        <v>510</v>
      </c>
      <c r="E365">
        <f>SUM(Table113[[#This Row],[2026]:[2014]])</f>
        <v>0</v>
      </c>
      <c r="F365" s="22"/>
      <c r="G365" s="22"/>
      <c r="H365" s="22"/>
      <c r="I365" s="22"/>
      <c r="J365" s="22"/>
      <c r="K365" s="22"/>
      <c r="L365" s="22"/>
      <c r="M365" s="22"/>
      <c r="N365" s="22">
        <v>0</v>
      </c>
      <c r="O365" s="22"/>
      <c r="P365" s="22"/>
      <c r="Q365" s="22"/>
      <c r="R365" s="22"/>
    </row>
    <row r="366" spans="1:18" customFormat="1" hidden="1" x14ac:dyDescent="0.35">
      <c r="A366" t="s">
        <v>455</v>
      </c>
      <c r="B366" t="s">
        <v>263</v>
      </c>
      <c r="C366" t="s">
        <v>511</v>
      </c>
      <c r="D366" t="s">
        <v>512</v>
      </c>
      <c r="E366">
        <f>SUM(Table113[[#This Row],[2026]:[2014]])</f>
        <v>18</v>
      </c>
      <c r="F366" s="22"/>
      <c r="G366" s="22"/>
      <c r="H366" s="22"/>
      <c r="I366" s="22"/>
      <c r="J366" s="22"/>
      <c r="K366" s="22"/>
      <c r="L366" s="22"/>
      <c r="M366" s="22">
        <v>4</v>
      </c>
      <c r="N366" s="22">
        <v>11</v>
      </c>
      <c r="O366" s="22">
        <v>3</v>
      </c>
      <c r="P366" s="22"/>
      <c r="Q366" s="22"/>
      <c r="R366" s="22"/>
    </row>
    <row r="367" spans="1:18" customFormat="1" hidden="1" x14ac:dyDescent="0.35">
      <c r="A367" t="s">
        <v>455</v>
      </c>
      <c r="B367" t="s">
        <v>263</v>
      </c>
      <c r="C367" t="s">
        <v>418</v>
      </c>
      <c r="D367" t="s">
        <v>419</v>
      </c>
      <c r="E367">
        <f>SUM(Table113[[#This Row],[2026]:[2014]])</f>
        <v>1</v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>
        <v>1</v>
      </c>
      <c r="P367" s="22"/>
      <c r="Q367" s="22"/>
      <c r="R367" s="22"/>
    </row>
    <row r="368" spans="1:18" customFormat="1" hidden="1" x14ac:dyDescent="0.35">
      <c r="A368" t="s">
        <v>455</v>
      </c>
      <c r="B368" t="s">
        <v>263</v>
      </c>
      <c r="C368" t="s">
        <v>310</v>
      </c>
      <c r="D368" t="s">
        <v>311</v>
      </c>
      <c r="E368">
        <f>SUM(Table113[[#This Row],[2026]:[2014]])</f>
        <v>1</v>
      </c>
      <c r="F368" s="22"/>
      <c r="G368" s="22"/>
      <c r="H368" s="22"/>
      <c r="I368" s="22">
        <v>1</v>
      </c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customFormat="1" hidden="1" x14ac:dyDescent="0.35">
      <c r="A369" t="s">
        <v>455</v>
      </c>
      <c r="B369" t="s">
        <v>263</v>
      </c>
      <c r="C369" t="s">
        <v>312</v>
      </c>
      <c r="D369" t="s">
        <v>313</v>
      </c>
      <c r="E369">
        <f>SUM(Table113[[#This Row],[2026]:[2014]])</f>
        <v>90</v>
      </c>
      <c r="F369" s="22">
        <v>9</v>
      </c>
      <c r="G369" s="22">
        <v>5</v>
      </c>
      <c r="H369" s="22">
        <v>6</v>
      </c>
      <c r="I369" s="22">
        <v>4</v>
      </c>
      <c r="J369" s="22">
        <v>6</v>
      </c>
      <c r="K369" s="22">
        <v>2</v>
      </c>
      <c r="L369" s="22">
        <v>10</v>
      </c>
      <c r="M369" s="22">
        <v>6</v>
      </c>
      <c r="N369" s="22">
        <v>3</v>
      </c>
      <c r="O369" s="22">
        <v>9</v>
      </c>
      <c r="P369" s="22">
        <v>6</v>
      </c>
      <c r="Q369" s="22">
        <v>10</v>
      </c>
      <c r="R369" s="22">
        <v>14</v>
      </c>
    </row>
    <row r="370" spans="1:18" customFormat="1" hidden="1" x14ac:dyDescent="0.35">
      <c r="A370" t="s">
        <v>455</v>
      </c>
      <c r="B370" t="s">
        <v>263</v>
      </c>
      <c r="C370" t="s">
        <v>513</v>
      </c>
      <c r="D370" t="s">
        <v>514</v>
      </c>
      <c r="E370">
        <f>SUM(Table113[[#This Row],[2026]:[2014]])</f>
        <v>4</v>
      </c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>
        <v>4</v>
      </c>
    </row>
    <row r="371" spans="1:18" customFormat="1" hidden="1" x14ac:dyDescent="0.35">
      <c r="A371" t="s">
        <v>515</v>
      </c>
      <c r="B371" t="s">
        <v>137</v>
      </c>
      <c r="C371" t="s">
        <v>146</v>
      </c>
      <c r="D371" t="s">
        <v>147</v>
      </c>
      <c r="E371">
        <f>SUM(Table113[[#This Row],[2026]:[2014]])</f>
        <v>1</v>
      </c>
      <c r="F371" s="22"/>
      <c r="G371" s="22">
        <v>1</v>
      </c>
    </row>
    <row r="372" spans="1:18" customFormat="1" hidden="1" x14ac:dyDescent="0.35">
      <c r="A372" t="s">
        <v>515</v>
      </c>
      <c r="B372" t="s">
        <v>186</v>
      </c>
      <c r="C372" t="s">
        <v>187</v>
      </c>
      <c r="D372" t="s">
        <v>188</v>
      </c>
      <c r="E372">
        <f>SUM(Table113[[#This Row],[2026]:[2014]])</f>
        <v>1</v>
      </c>
      <c r="F372" s="22">
        <v>1</v>
      </c>
      <c r="G372" s="22"/>
    </row>
    <row r="373" spans="1:18" customFormat="1" hidden="1" x14ac:dyDescent="0.35">
      <c r="A373" t="s">
        <v>515</v>
      </c>
      <c r="B373" t="s">
        <v>235</v>
      </c>
      <c r="C373" t="s">
        <v>236</v>
      </c>
      <c r="D373" t="s">
        <v>237</v>
      </c>
      <c r="E373">
        <f>SUM(Table113[[#This Row],[2026]:[2014]])</f>
        <v>2</v>
      </c>
      <c r="F373" s="22">
        <v>2</v>
      </c>
      <c r="G373" s="22"/>
    </row>
    <row r="374" spans="1:18" customFormat="1" hidden="1" x14ac:dyDescent="0.35">
      <c r="A374" t="s">
        <v>515</v>
      </c>
      <c r="B374" t="s">
        <v>246</v>
      </c>
      <c r="C374" t="s">
        <v>247</v>
      </c>
      <c r="D374" t="s">
        <v>248</v>
      </c>
      <c r="E374">
        <f>SUM(Table113[[#This Row],[2026]:[2014]])</f>
        <v>7</v>
      </c>
      <c r="F374" s="22">
        <v>3</v>
      </c>
      <c r="G374" s="22">
        <v>4</v>
      </c>
    </row>
    <row r="375" spans="1:18" customFormat="1" hidden="1" x14ac:dyDescent="0.35">
      <c r="A375" t="s">
        <v>515</v>
      </c>
      <c r="B375" t="s">
        <v>246</v>
      </c>
      <c r="C375" t="s">
        <v>257</v>
      </c>
      <c r="D375" t="s">
        <v>258</v>
      </c>
      <c r="E375">
        <f>SUM(Table113[[#This Row],[2026]:[2014]])</f>
        <v>3</v>
      </c>
      <c r="F375" s="22">
        <v>3</v>
      </c>
      <c r="G375" s="22"/>
    </row>
    <row r="376" spans="1:18" customFormat="1" hidden="1" x14ac:dyDescent="0.35">
      <c r="A376" t="s">
        <v>515</v>
      </c>
      <c r="B376" t="s">
        <v>246</v>
      </c>
      <c r="C376" t="s">
        <v>261</v>
      </c>
      <c r="D376" t="s">
        <v>262</v>
      </c>
      <c r="E376">
        <f>SUM(Table113[[#This Row],[2026]:[2014]])</f>
        <v>5</v>
      </c>
      <c r="F376" s="22"/>
      <c r="G376" s="22">
        <v>5</v>
      </c>
    </row>
    <row r="377" spans="1:18" customFormat="1" hidden="1" x14ac:dyDescent="0.35">
      <c r="A377" t="s">
        <v>515</v>
      </c>
      <c r="B377" t="s">
        <v>263</v>
      </c>
      <c r="C377" s="12" t="s">
        <v>116</v>
      </c>
      <c r="D377" t="s">
        <v>264</v>
      </c>
      <c r="E377">
        <f>SUM(Table113[[#This Row],[2026]:[2014]])</f>
        <v>16</v>
      </c>
      <c r="F377" s="22">
        <v>13</v>
      </c>
      <c r="G377" s="22">
        <v>3</v>
      </c>
    </row>
    <row r="378" spans="1:18" customFormat="1" hidden="1" x14ac:dyDescent="0.35">
      <c r="A378" t="s">
        <v>515</v>
      </c>
      <c r="B378" t="s">
        <v>263</v>
      </c>
      <c r="C378" s="12" t="s">
        <v>116</v>
      </c>
      <c r="D378" t="s">
        <v>265</v>
      </c>
      <c r="E378">
        <f>SUM(Table113[[#This Row],[2026]:[2014]])</f>
        <v>16</v>
      </c>
      <c r="F378" s="22"/>
      <c r="G378" s="22">
        <v>16</v>
      </c>
    </row>
    <row r="379" spans="1:18" customFormat="1" hidden="1" x14ac:dyDescent="0.35">
      <c r="A379" t="s">
        <v>515</v>
      </c>
      <c r="B379" t="s">
        <v>263</v>
      </c>
      <c r="C379" t="s">
        <v>278</v>
      </c>
      <c r="D379" t="s">
        <v>279</v>
      </c>
      <c r="E379">
        <f>SUM(Table113[[#This Row],[2026]:[2014]])</f>
        <v>1</v>
      </c>
      <c r="F379" s="22">
        <v>1</v>
      </c>
      <c r="G379" s="22"/>
    </row>
    <row r="380" spans="1:18" customFormat="1" hidden="1" x14ac:dyDescent="0.35">
      <c r="A380" t="s">
        <v>515</v>
      </c>
      <c r="B380" t="s">
        <v>263</v>
      </c>
      <c r="C380" t="s">
        <v>282</v>
      </c>
      <c r="D380" t="s">
        <v>283</v>
      </c>
      <c r="E380">
        <f>SUM(Table113[[#This Row],[2026]:[2014]])</f>
        <v>9</v>
      </c>
      <c r="F380" s="22">
        <v>4</v>
      </c>
      <c r="G380" s="22">
        <v>5</v>
      </c>
    </row>
    <row r="381" spans="1:18" customFormat="1" hidden="1" x14ac:dyDescent="0.35">
      <c r="A381" t="s">
        <v>516</v>
      </c>
      <c r="B381" t="s">
        <v>517</v>
      </c>
      <c r="C381" t="s">
        <v>518</v>
      </c>
      <c r="D381" t="s">
        <v>519</v>
      </c>
      <c r="E381">
        <f>SUM(Table113[[#This Row],[2026]:[2014]])</f>
        <v>0</v>
      </c>
      <c r="F381" s="12"/>
      <c r="G381" s="12"/>
      <c r="H381" s="12"/>
      <c r="I381" s="12"/>
      <c r="J381" s="12"/>
      <c r="K381" s="12"/>
      <c r="L381" s="22"/>
      <c r="M381" s="22"/>
      <c r="N381" s="22"/>
      <c r="O381" s="22"/>
      <c r="P381" s="22"/>
      <c r="Q381" s="22"/>
      <c r="R381" s="22">
        <v>0</v>
      </c>
    </row>
    <row r="382" spans="1:18" customFormat="1" hidden="1" x14ac:dyDescent="0.35">
      <c r="A382" t="s">
        <v>516</v>
      </c>
      <c r="B382" t="s">
        <v>517</v>
      </c>
      <c r="C382" t="s">
        <v>520</v>
      </c>
      <c r="D382" t="s">
        <v>521</v>
      </c>
      <c r="E382">
        <f>SUM(Table113[[#This Row],[2026]:[2014]])</f>
        <v>1</v>
      </c>
      <c r="F382" s="12"/>
      <c r="G382" s="12"/>
      <c r="H382" s="12"/>
      <c r="I382" s="12"/>
      <c r="J382" s="12"/>
      <c r="K382" s="12"/>
      <c r="L382" s="22"/>
      <c r="M382" s="22"/>
      <c r="N382" s="22"/>
      <c r="O382" s="22"/>
      <c r="P382" s="22"/>
      <c r="Q382" s="22"/>
      <c r="R382" s="22">
        <v>1</v>
      </c>
    </row>
    <row r="383" spans="1:18" customFormat="1" hidden="1" x14ac:dyDescent="0.35">
      <c r="A383" t="s">
        <v>516</v>
      </c>
      <c r="B383" t="s">
        <v>112</v>
      </c>
      <c r="C383" t="s">
        <v>522</v>
      </c>
      <c r="D383" t="s">
        <v>523</v>
      </c>
      <c r="E383">
        <f>SUM(Table113[[#This Row],[2026]:[2014]])</f>
        <v>2</v>
      </c>
      <c r="F383" s="12"/>
      <c r="G383" s="12"/>
      <c r="H383" s="12"/>
      <c r="I383" s="12"/>
      <c r="J383" s="12"/>
      <c r="K383" s="12"/>
      <c r="L383" s="22"/>
      <c r="M383" s="22"/>
      <c r="N383" s="22"/>
      <c r="O383" s="22"/>
      <c r="P383" s="22"/>
      <c r="Q383" s="22"/>
      <c r="R383" s="22">
        <v>2</v>
      </c>
    </row>
    <row r="384" spans="1:18" customFormat="1" hidden="1" x14ac:dyDescent="0.35">
      <c r="A384" t="s">
        <v>516</v>
      </c>
      <c r="B384" t="s">
        <v>115</v>
      </c>
      <c r="C384" s="12" t="s">
        <v>116</v>
      </c>
      <c r="D384" t="s">
        <v>117</v>
      </c>
      <c r="E384">
        <f>SUM(Table113[[#This Row],[2026]:[2014]])</f>
        <v>37</v>
      </c>
      <c r="F384" s="12"/>
      <c r="G384" s="12"/>
      <c r="H384" s="12"/>
      <c r="I384" s="12"/>
      <c r="J384" s="12"/>
      <c r="K384" s="12"/>
      <c r="L384" s="22"/>
      <c r="M384" s="22">
        <v>7</v>
      </c>
      <c r="N384" s="22">
        <v>29</v>
      </c>
      <c r="O384" s="22">
        <v>1</v>
      </c>
      <c r="P384" s="22"/>
      <c r="Q384" s="22"/>
      <c r="R384" s="22"/>
    </row>
    <row r="385" spans="1:18" customFormat="1" hidden="1" x14ac:dyDescent="0.35">
      <c r="A385" t="s">
        <v>516</v>
      </c>
      <c r="B385" t="s">
        <v>118</v>
      </c>
      <c r="C385" t="s">
        <v>524</v>
      </c>
      <c r="D385" t="s">
        <v>525</v>
      </c>
      <c r="E385">
        <f>SUM(Table113[[#This Row],[2026]:[2014]])</f>
        <v>-4</v>
      </c>
      <c r="F385" s="12"/>
      <c r="G385" s="12"/>
      <c r="H385" s="12"/>
      <c r="I385" s="12"/>
      <c r="J385" s="12"/>
      <c r="K385" s="12"/>
      <c r="L385" s="22"/>
      <c r="M385" s="22"/>
      <c r="N385" s="22"/>
      <c r="O385" s="22"/>
      <c r="P385" s="22"/>
      <c r="Q385" s="22"/>
      <c r="R385" s="22">
        <v>-4</v>
      </c>
    </row>
    <row r="386" spans="1:18" customFormat="1" hidden="1" x14ac:dyDescent="0.35">
      <c r="A386" t="s">
        <v>516</v>
      </c>
      <c r="B386" t="s">
        <v>118</v>
      </c>
      <c r="C386" t="s">
        <v>526</v>
      </c>
      <c r="D386" t="s">
        <v>527</v>
      </c>
      <c r="E386">
        <f>SUM(Table113[[#This Row],[2026]:[2014]])</f>
        <v>0</v>
      </c>
      <c r="F386" s="12"/>
      <c r="G386" s="12"/>
      <c r="H386" s="12"/>
      <c r="I386" s="12"/>
      <c r="J386" s="12"/>
      <c r="K386" s="12"/>
      <c r="L386" s="22"/>
      <c r="M386" s="22"/>
      <c r="N386" s="22"/>
      <c r="O386" s="22"/>
      <c r="P386" s="22"/>
      <c r="Q386" s="22"/>
      <c r="R386" s="22">
        <v>0</v>
      </c>
    </row>
    <row r="387" spans="1:18" customFormat="1" hidden="1" x14ac:dyDescent="0.35">
      <c r="A387" t="s">
        <v>516</v>
      </c>
      <c r="B387" t="s">
        <v>126</v>
      </c>
      <c r="C387" t="s">
        <v>127</v>
      </c>
      <c r="D387" t="s">
        <v>128</v>
      </c>
      <c r="E387">
        <f>SUM(Table113[[#This Row],[2026]:[2014]])</f>
        <v>2</v>
      </c>
      <c r="F387" s="12"/>
      <c r="G387" s="12"/>
      <c r="H387" s="12"/>
      <c r="I387" s="12"/>
      <c r="J387" s="12"/>
      <c r="K387" s="12"/>
      <c r="L387" s="22"/>
      <c r="M387" s="22"/>
      <c r="N387" s="22"/>
      <c r="O387" s="22"/>
      <c r="P387" s="22"/>
      <c r="Q387" s="22"/>
      <c r="R387" s="22">
        <v>2</v>
      </c>
    </row>
    <row r="388" spans="1:18" customFormat="1" hidden="1" x14ac:dyDescent="0.35">
      <c r="A388" t="s">
        <v>516</v>
      </c>
      <c r="B388" t="s">
        <v>129</v>
      </c>
      <c r="C388" t="s">
        <v>130</v>
      </c>
      <c r="D388" t="s">
        <v>131</v>
      </c>
      <c r="E388">
        <f>SUM(Table113[[#This Row],[2026]:[2014]])</f>
        <v>1</v>
      </c>
      <c r="F388" s="12"/>
      <c r="G388" s="12"/>
      <c r="H388" s="12"/>
      <c r="I388" s="12"/>
      <c r="J388" s="12"/>
      <c r="K388" s="12"/>
      <c r="L388" s="22"/>
      <c r="M388" s="22"/>
      <c r="N388" s="22">
        <v>1</v>
      </c>
      <c r="O388" s="22"/>
      <c r="P388" s="22"/>
      <c r="Q388" s="22"/>
      <c r="R388" s="22"/>
    </row>
    <row r="389" spans="1:18" customFormat="1" hidden="1" x14ac:dyDescent="0.35">
      <c r="A389" t="s">
        <v>516</v>
      </c>
      <c r="B389" t="s">
        <v>132</v>
      </c>
      <c r="C389" s="12" t="s">
        <v>116</v>
      </c>
      <c r="D389" t="s">
        <v>458</v>
      </c>
      <c r="E389">
        <f>SUM(Table113[[#This Row],[2026]:[2014]])</f>
        <v>19</v>
      </c>
      <c r="F389" s="12"/>
      <c r="G389" s="12"/>
      <c r="H389" s="12"/>
      <c r="I389" s="12"/>
      <c r="J389" s="12"/>
      <c r="K389" s="12"/>
      <c r="L389" s="22"/>
      <c r="M389" s="22">
        <v>1</v>
      </c>
      <c r="N389" s="22">
        <v>15</v>
      </c>
      <c r="O389" s="22">
        <v>1</v>
      </c>
      <c r="P389" s="22"/>
      <c r="Q389" s="22">
        <v>2</v>
      </c>
      <c r="R389" s="22"/>
    </row>
    <row r="390" spans="1:18" customFormat="1" hidden="1" x14ac:dyDescent="0.35">
      <c r="A390" t="s">
        <v>516</v>
      </c>
      <c r="B390" t="s">
        <v>132</v>
      </c>
      <c r="C390" t="s">
        <v>459</v>
      </c>
      <c r="D390" t="s">
        <v>460</v>
      </c>
      <c r="E390">
        <f>SUM(Table113[[#This Row],[2026]:[2014]])</f>
        <v>1</v>
      </c>
      <c r="F390" s="12"/>
      <c r="G390" s="12"/>
      <c r="H390" s="12"/>
      <c r="I390" s="12"/>
      <c r="J390" s="12"/>
      <c r="K390" s="12"/>
      <c r="L390" s="22"/>
      <c r="M390" s="22"/>
      <c r="N390" s="22"/>
      <c r="O390" s="22"/>
      <c r="P390" s="22"/>
      <c r="Q390" s="22">
        <v>1</v>
      </c>
      <c r="R390" s="22"/>
    </row>
    <row r="391" spans="1:18" customFormat="1" hidden="1" x14ac:dyDescent="0.35">
      <c r="A391" t="s">
        <v>516</v>
      </c>
      <c r="B391" t="s">
        <v>137</v>
      </c>
      <c r="C391" s="12" t="s">
        <v>116</v>
      </c>
      <c r="D391" t="s">
        <v>332</v>
      </c>
      <c r="E391">
        <f>SUM(Table113[[#This Row],[2026]:[2014]])</f>
        <v>1</v>
      </c>
      <c r="F391" s="12"/>
      <c r="G391" s="12"/>
      <c r="H391" s="12"/>
      <c r="I391" s="12"/>
      <c r="J391" s="12"/>
      <c r="K391" s="12"/>
      <c r="L391" s="22"/>
      <c r="M391" s="22">
        <v>1</v>
      </c>
      <c r="N391" s="22"/>
      <c r="O391" s="22"/>
      <c r="P391" s="22"/>
      <c r="Q391" s="22"/>
      <c r="R391" s="22"/>
    </row>
    <row r="392" spans="1:18" customFormat="1" hidden="1" x14ac:dyDescent="0.35">
      <c r="A392" t="s">
        <v>516</v>
      </c>
      <c r="B392" t="s">
        <v>137</v>
      </c>
      <c r="C392" s="12" t="s">
        <v>116</v>
      </c>
      <c r="D392" t="s">
        <v>139</v>
      </c>
      <c r="E392">
        <f>SUM(Table113[[#This Row],[2026]:[2014]])</f>
        <v>91</v>
      </c>
      <c r="F392" s="12"/>
      <c r="G392" s="12"/>
      <c r="H392" s="12"/>
      <c r="I392" s="12"/>
      <c r="J392" s="12"/>
      <c r="K392" s="12"/>
      <c r="L392" s="22"/>
      <c r="M392" s="22"/>
      <c r="N392" s="22"/>
      <c r="O392" s="22"/>
      <c r="P392" s="22">
        <v>91</v>
      </c>
      <c r="Q392" s="22"/>
      <c r="R392" s="22"/>
    </row>
    <row r="393" spans="1:18" customFormat="1" hidden="1" x14ac:dyDescent="0.35">
      <c r="A393" t="s">
        <v>516</v>
      </c>
      <c r="B393" t="s">
        <v>137</v>
      </c>
      <c r="C393" s="12" t="s">
        <v>116</v>
      </c>
      <c r="D393" t="s">
        <v>528</v>
      </c>
      <c r="E393">
        <f>SUM(Table113[[#This Row],[2026]:[2014]])</f>
        <v>2</v>
      </c>
      <c r="F393" s="12"/>
      <c r="G393" s="12"/>
      <c r="H393" s="12"/>
      <c r="I393" s="12"/>
      <c r="J393" s="12"/>
      <c r="K393" s="12"/>
      <c r="L393" s="22"/>
      <c r="M393" s="22"/>
      <c r="N393" s="22">
        <v>2</v>
      </c>
      <c r="O393" s="22"/>
      <c r="P393" s="22"/>
      <c r="Q393" s="22"/>
      <c r="R393" s="22"/>
    </row>
    <row r="394" spans="1:18" customFormat="1" hidden="1" x14ac:dyDescent="0.35">
      <c r="A394" t="s">
        <v>516</v>
      </c>
      <c r="B394" t="s">
        <v>137</v>
      </c>
      <c r="C394" s="12" t="s">
        <v>116</v>
      </c>
      <c r="D394" t="s">
        <v>334</v>
      </c>
      <c r="E394">
        <f>SUM(Table113[[#This Row],[2026]:[2014]])</f>
        <v>5</v>
      </c>
      <c r="F394" s="12"/>
      <c r="G394" s="12"/>
      <c r="H394" s="12"/>
      <c r="I394" s="12"/>
      <c r="J394" s="12"/>
      <c r="K394" s="12"/>
      <c r="L394" s="22"/>
      <c r="M394" s="22">
        <v>1</v>
      </c>
      <c r="N394" s="22">
        <v>4</v>
      </c>
      <c r="O394" s="22"/>
      <c r="P394" s="22"/>
      <c r="Q394" s="22"/>
      <c r="R394" s="22"/>
    </row>
    <row r="395" spans="1:18" customFormat="1" hidden="1" x14ac:dyDescent="0.35">
      <c r="A395" t="s">
        <v>516</v>
      </c>
      <c r="B395" t="s">
        <v>137</v>
      </c>
      <c r="C395" s="12" t="s">
        <v>116</v>
      </c>
      <c r="D395" t="s">
        <v>335</v>
      </c>
      <c r="E395">
        <f>SUM(Table113[[#This Row],[2026]:[2014]])</f>
        <v>3</v>
      </c>
      <c r="F395" s="12"/>
      <c r="G395" s="12"/>
      <c r="H395" s="12"/>
      <c r="I395" s="12"/>
      <c r="J395" s="12"/>
      <c r="K395" s="12"/>
      <c r="L395" s="22"/>
      <c r="M395" s="22">
        <v>2</v>
      </c>
      <c r="N395" s="22">
        <v>1</v>
      </c>
      <c r="O395" s="22"/>
      <c r="P395" s="22"/>
      <c r="Q395" s="22"/>
      <c r="R395" s="22"/>
    </row>
    <row r="396" spans="1:18" customFormat="1" hidden="1" x14ac:dyDescent="0.35">
      <c r="A396" t="s">
        <v>516</v>
      </c>
      <c r="B396" t="s">
        <v>137</v>
      </c>
      <c r="C396" s="12" t="s">
        <v>116</v>
      </c>
      <c r="D396" t="s">
        <v>141</v>
      </c>
      <c r="E396">
        <f>SUM(Table113[[#This Row],[2026]:[2014]])</f>
        <v>16</v>
      </c>
      <c r="F396" s="12"/>
      <c r="G396" s="12"/>
      <c r="H396" s="12"/>
      <c r="I396" s="12"/>
      <c r="J396" s="12"/>
      <c r="K396" s="12"/>
      <c r="L396" s="22"/>
      <c r="M396" s="22">
        <v>14</v>
      </c>
      <c r="N396" s="22">
        <v>2</v>
      </c>
      <c r="O396" s="22"/>
      <c r="P396" s="22"/>
      <c r="Q396" s="22"/>
      <c r="R396" s="22"/>
    </row>
    <row r="397" spans="1:18" customFormat="1" hidden="1" x14ac:dyDescent="0.35">
      <c r="A397" t="s">
        <v>516</v>
      </c>
      <c r="B397" t="s">
        <v>137</v>
      </c>
      <c r="C397" s="12" t="s">
        <v>116</v>
      </c>
      <c r="D397" t="s">
        <v>529</v>
      </c>
      <c r="E397">
        <f>SUM(Table113[[#This Row],[2026]:[2014]])</f>
        <v>3</v>
      </c>
      <c r="F397" s="12"/>
      <c r="G397" s="12"/>
      <c r="H397" s="12"/>
      <c r="I397" s="12"/>
      <c r="J397" s="12"/>
      <c r="K397" s="12"/>
      <c r="L397" s="22"/>
      <c r="M397" s="22">
        <v>3</v>
      </c>
      <c r="N397" s="22"/>
      <c r="O397" s="22"/>
      <c r="P397" s="22"/>
      <c r="Q397" s="22"/>
      <c r="R397" s="22"/>
    </row>
    <row r="398" spans="1:18" customFormat="1" hidden="1" x14ac:dyDescent="0.35">
      <c r="A398" t="s">
        <v>516</v>
      </c>
      <c r="B398" t="s">
        <v>358</v>
      </c>
      <c r="C398" t="s">
        <v>530</v>
      </c>
      <c r="D398" t="s">
        <v>531</v>
      </c>
      <c r="E398">
        <f>SUM(Table113[[#This Row],[2026]:[2014]])</f>
        <v>1</v>
      </c>
      <c r="F398" s="12"/>
      <c r="G398" s="12"/>
      <c r="H398" s="12"/>
      <c r="I398" s="12"/>
      <c r="J398" s="12"/>
      <c r="K398" s="12"/>
      <c r="L398" s="22"/>
      <c r="M398" s="22"/>
      <c r="N398" s="22">
        <v>1</v>
      </c>
      <c r="O398" s="22"/>
      <c r="P398" s="22"/>
      <c r="Q398" s="22"/>
      <c r="R398" s="22"/>
    </row>
    <row r="399" spans="1:18" customFormat="1" hidden="1" x14ac:dyDescent="0.35">
      <c r="A399" t="s">
        <v>516</v>
      </c>
      <c r="B399" t="s">
        <v>358</v>
      </c>
      <c r="C399" t="s">
        <v>532</v>
      </c>
      <c r="D399" t="s">
        <v>533</v>
      </c>
      <c r="E399">
        <f>SUM(Table113[[#This Row],[2026]:[2014]])</f>
        <v>1</v>
      </c>
      <c r="F399" s="12"/>
      <c r="G399" s="12"/>
      <c r="H399" s="12"/>
      <c r="I399" s="12"/>
      <c r="J399" s="12"/>
      <c r="K399" s="12"/>
      <c r="L399" s="22"/>
      <c r="M399" s="22"/>
      <c r="N399" s="22"/>
      <c r="O399" s="22"/>
      <c r="P399" s="22"/>
      <c r="Q399" s="22"/>
      <c r="R399" s="22">
        <v>1</v>
      </c>
    </row>
    <row r="400" spans="1:18" customFormat="1" hidden="1" x14ac:dyDescent="0.35">
      <c r="A400" t="s">
        <v>516</v>
      </c>
      <c r="B400" t="s">
        <v>164</v>
      </c>
      <c r="C400" t="s">
        <v>534</v>
      </c>
      <c r="D400" t="s">
        <v>535</v>
      </c>
      <c r="E400">
        <f>SUM(Table113[[#This Row],[2026]:[2014]])</f>
        <v>1</v>
      </c>
      <c r="F400" s="12"/>
      <c r="G400" s="12"/>
      <c r="H400" s="12"/>
      <c r="I400" s="12"/>
      <c r="J400" s="12"/>
      <c r="K400" s="12"/>
      <c r="L400" s="22"/>
      <c r="M400" s="22"/>
      <c r="N400" s="22"/>
      <c r="O400" s="22"/>
      <c r="P400" s="22"/>
      <c r="Q400" s="22">
        <v>1</v>
      </c>
      <c r="R400" s="22"/>
    </row>
    <row r="401" spans="1:18" customFormat="1" hidden="1" x14ac:dyDescent="0.35">
      <c r="A401" t="s">
        <v>516</v>
      </c>
      <c r="B401" t="s">
        <v>164</v>
      </c>
      <c r="C401" t="s">
        <v>536</v>
      </c>
      <c r="D401" t="s">
        <v>537</v>
      </c>
      <c r="E401">
        <f>SUM(Table113[[#This Row],[2026]:[2014]])</f>
        <v>3</v>
      </c>
      <c r="F401" s="12"/>
      <c r="G401" s="12"/>
      <c r="H401" s="12"/>
      <c r="I401" s="12"/>
      <c r="J401" s="12"/>
      <c r="K401" s="12"/>
      <c r="L401" s="22"/>
      <c r="M401" s="22"/>
      <c r="N401" s="22"/>
      <c r="O401" s="22"/>
      <c r="P401" s="22"/>
      <c r="Q401" s="22"/>
      <c r="R401" s="22">
        <v>3</v>
      </c>
    </row>
    <row r="402" spans="1:18" customFormat="1" hidden="1" x14ac:dyDescent="0.35">
      <c r="A402" t="s">
        <v>516</v>
      </c>
      <c r="B402" t="s">
        <v>164</v>
      </c>
      <c r="C402" t="s">
        <v>538</v>
      </c>
      <c r="D402" t="s">
        <v>539</v>
      </c>
      <c r="E402">
        <f>SUM(Table113[[#This Row],[2026]:[2014]])</f>
        <v>6</v>
      </c>
      <c r="F402" s="12"/>
      <c r="G402" s="12"/>
      <c r="H402" s="12"/>
      <c r="I402" s="12"/>
      <c r="J402" s="12"/>
      <c r="K402" s="12"/>
      <c r="L402" s="22"/>
      <c r="M402" s="22"/>
      <c r="N402" s="22"/>
      <c r="O402" s="22"/>
      <c r="P402" s="22"/>
      <c r="Q402" s="22">
        <v>6</v>
      </c>
      <c r="R402" s="22"/>
    </row>
    <row r="403" spans="1:18" customFormat="1" hidden="1" x14ac:dyDescent="0.35">
      <c r="A403" t="s">
        <v>516</v>
      </c>
      <c r="B403" t="s">
        <v>164</v>
      </c>
      <c r="C403" t="s">
        <v>540</v>
      </c>
      <c r="D403" t="s">
        <v>541</v>
      </c>
      <c r="E403">
        <f>SUM(Table113[[#This Row],[2026]:[2014]])</f>
        <v>2</v>
      </c>
      <c r="F403" s="12"/>
      <c r="G403" s="12"/>
      <c r="H403" s="12"/>
      <c r="I403" s="12"/>
      <c r="J403" s="12"/>
      <c r="K403" s="12"/>
      <c r="L403" s="22"/>
      <c r="M403" s="22"/>
      <c r="N403" s="22"/>
      <c r="O403" s="22">
        <v>1</v>
      </c>
      <c r="P403" s="22"/>
      <c r="Q403" s="22">
        <v>1</v>
      </c>
      <c r="R403" s="22"/>
    </row>
    <row r="404" spans="1:18" customFormat="1" hidden="1" x14ac:dyDescent="0.35">
      <c r="A404" t="s">
        <v>516</v>
      </c>
      <c r="B404" t="s">
        <v>173</v>
      </c>
      <c r="C404" t="s">
        <v>474</v>
      </c>
      <c r="D404" t="s">
        <v>475</v>
      </c>
      <c r="E404">
        <f>SUM(Table113[[#This Row],[2026]:[2014]])</f>
        <v>48</v>
      </c>
      <c r="F404" s="12"/>
      <c r="G404" s="12"/>
      <c r="H404" s="12"/>
      <c r="I404" s="12"/>
      <c r="J404" s="12"/>
      <c r="K404" s="12"/>
      <c r="L404" s="22"/>
      <c r="M404" s="22"/>
      <c r="N404" s="22"/>
      <c r="O404" s="22">
        <v>42</v>
      </c>
      <c r="P404" s="22">
        <v>6</v>
      </c>
      <c r="Q404" s="22"/>
      <c r="R404" s="22"/>
    </row>
    <row r="405" spans="1:18" customFormat="1" hidden="1" x14ac:dyDescent="0.35">
      <c r="A405" t="s">
        <v>516</v>
      </c>
      <c r="B405" t="s">
        <v>173</v>
      </c>
      <c r="C405" t="s">
        <v>174</v>
      </c>
      <c r="D405" t="s">
        <v>175</v>
      </c>
      <c r="E405">
        <f>SUM(Table113[[#This Row],[2026]:[2014]])</f>
        <v>81</v>
      </c>
      <c r="F405" s="12"/>
      <c r="G405" s="12"/>
      <c r="H405" s="12"/>
      <c r="I405" s="12"/>
      <c r="J405" s="12"/>
      <c r="K405" s="12"/>
      <c r="L405" s="22"/>
      <c r="M405" s="22">
        <v>40</v>
      </c>
      <c r="N405" s="22">
        <v>37</v>
      </c>
      <c r="O405" s="22">
        <v>4</v>
      </c>
      <c r="P405" s="22"/>
      <c r="Q405" s="22"/>
      <c r="R405" s="22"/>
    </row>
    <row r="406" spans="1:18" customFormat="1" hidden="1" x14ac:dyDescent="0.35">
      <c r="A406" t="s">
        <v>516</v>
      </c>
      <c r="B406" t="s">
        <v>361</v>
      </c>
      <c r="C406" t="s">
        <v>542</v>
      </c>
      <c r="D406" t="s">
        <v>543</v>
      </c>
      <c r="E406">
        <f>SUM(Table113[[#This Row],[2026]:[2014]])</f>
        <v>1</v>
      </c>
      <c r="F406" s="12"/>
      <c r="G406" s="12"/>
      <c r="H406" s="12"/>
      <c r="I406" s="12"/>
      <c r="J406" s="12"/>
      <c r="K406" s="12"/>
      <c r="L406" s="22"/>
      <c r="M406" s="22"/>
      <c r="N406" s="22"/>
      <c r="O406" s="22"/>
      <c r="P406" s="22"/>
      <c r="Q406" s="22">
        <v>1</v>
      </c>
      <c r="R406" s="22"/>
    </row>
    <row r="407" spans="1:18" customFormat="1" hidden="1" x14ac:dyDescent="0.35">
      <c r="A407" t="s">
        <v>516</v>
      </c>
      <c r="B407" t="s">
        <v>361</v>
      </c>
      <c r="C407" t="s">
        <v>544</v>
      </c>
      <c r="D407" t="s">
        <v>545</v>
      </c>
      <c r="E407">
        <f>SUM(Table113[[#This Row],[2026]:[2014]])</f>
        <v>0</v>
      </c>
      <c r="F407" s="12"/>
      <c r="G407" s="12"/>
      <c r="H407" s="12"/>
      <c r="I407" s="12"/>
      <c r="J407" s="12"/>
      <c r="K407" s="12"/>
      <c r="L407" s="22"/>
      <c r="M407" s="22"/>
      <c r="N407" s="22">
        <v>0</v>
      </c>
      <c r="O407" s="22"/>
      <c r="P407" s="22"/>
      <c r="Q407" s="22"/>
      <c r="R407" s="22"/>
    </row>
    <row r="408" spans="1:18" customFormat="1" hidden="1" x14ac:dyDescent="0.35">
      <c r="A408" t="s">
        <v>516</v>
      </c>
      <c r="B408" t="s">
        <v>546</v>
      </c>
      <c r="C408" t="s">
        <v>547</v>
      </c>
      <c r="D408" t="s">
        <v>548</v>
      </c>
      <c r="E408">
        <f>SUM(Table113[[#This Row],[2026]:[2014]])</f>
        <v>2</v>
      </c>
      <c r="F408" s="12"/>
      <c r="G408" s="12"/>
      <c r="H408" s="12"/>
      <c r="I408" s="12"/>
      <c r="J408" s="12"/>
      <c r="K408" s="12"/>
      <c r="L408" s="22"/>
      <c r="M408" s="22"/>
      <c r="N408" s="22"/>
      <c r="O408" s="22">
        <v>2</v>
      </c>
      <c r="P408" s="22"/>
      <c r="Q408" s="22"/>
      <c r="R408" s="22"/>
    </row>
    <row r="409" spans="1:18" customFormat="1" hidden="1" x14ac:dyDescent="0.35">
      <c r="A409" t="s">
        <v>516</v>
      </c>
      <c r="B409" t="s">
        <v>476</v>
      </c>
      <c r="C409" t="s">
        <v>549</v>
      </c>
      <c r="D409" t="s">
        <v>550</v>
      </c>
      <c r="E409">
        <f>SUM(Table113[[#This Row],[2026]:[2014]])</f>
        <v>3</v>
      </c>
      <c r="F409" s="12"/>
      <c r="G409" s="12"/>
      <c r="H409" s="12"/>
      <c r="I409" s="12"/>
      <c r="J409" s="12"/>
      <c r="K409" s="12"/>
      <c r="L409" s="22"/>
      <c r="M409" s="22"/>
      <c r="N409" s="22">
        <v>1</v>
      </c>
      <c r="O409" s="22">
        <v>1</v>
      </c>
      <c r="P409" s="22">
        <v>1</v>
      </c>
      <c r="Q409" s="22"/>
      <c r="R409" s="22"/>
    </row>
    <row r="410" spans="1:18" customFormat="1" hidden="1" x14ac:dyDescent="0.35">
      <c r="A410" t="s">
        <v>516</v>
      </c>
      <c r="B410" t="s">
        <v>476</v>
      </c>
      <c r="C410" t="s">
        <v>477</v>
      </c>
      <c r="D410" t="s">
        <v>478</v>
      </c>
      <c r="E410">
        <f>SUM(Table113[[#This Row],[2026]:[2014]])</f>
        <v>3</v>
      </c>
      <c r="F410" s="12"/>
      <c r="G410" s="12"/>
      <c r="H410" s="12"/>
      <c r="I410" s="12"/>
      <c r="J410" s="12"/>
      <c r="K410" s="12"/>
      <c r="L410" s="22"/>
      <c r="M410" s="22"/>
      <c r="N410" s="22"/>
      <c r="O410" s="22">
        <v>1</v>
      </c>
      <c r="P410" s="22">
        <v>2</v>
      </c>
      <c r="Q410" s="22"/>
      <c r="R410" s="22"/>
    </row>
    <row r="411" spans="1:18" customFormat="1" hidden="1" x14ac:dyDescent="0.35">
      <c r="A411" t="s">
        <v>516</v>
      </c>
      <c r="B411" t="s">
        <v>184</v>
      </c>
      <c r="C411" s="12" t="s">
        <v>116</v>
      </c>
      <c r="D411" t="s">
        <v>185</v>
      </c>
      <c r="E411">
        <f>SUM(Table113[[#This Row],[2026]:[2014]])</f>
        <v>17</v>
      </c>
      <c r="F411" s="12"/>
      <c r="G411" s="12"/>
      <c r="H411" s="12"/>
      <c r="I411" s="12"/>
      <c r="J411" s="12"/>
      <c r="K411" s="12"/>
      <c r="L411" s="22"/>
      <c r="M411" s="22"/>
      <c r="N411" s="22"/>
      <c r="O411" s="22"/>
      <c r="P411" s="22">
        <v>16</v>
      </c>
      <c r="Q411" s="22">
        <v>1</v>
      </c>
      <c r="R411" s="22"/>
    </row>
    <row r="412" spans="1:18" customFormat="1" hidden="1" x14ac:dyDescent="0.35">
      <c r="A412" t="s">
        <v>516</v>
      </c>
      <c r="B412" t="s">
        <v>184</v>
      </c>
      <c r="C412" s="12" t="s">
        <v>116</v>
      </c>
      <c r="D412" t="s">
        <v>364</v>
      </c>
      <c r="E412">
        <f>SUM(Table113[[#This Row],[2026]:[2014]])</f>
        <v>5</v>
      </c>
      <c r="F412" s="12"/>
      <c r="G412" s="12"/>
      <c r="H412" s="12"/>
      <c r="I412" s="12"/>
      <c r="J412" s="12"/>
      <c r="K412" s="12"/>
      <c r="L412" s="22"/>
      <c r="M412" s="22"/>
      <c r="N412" s="22"/>
      <c r="O412" s="22"/>
      <c r="P412" s="22">
        <v>5</v>
      </c>
      <c r="Q412" s="22"/>
      <c r="R412" s="22"/>
    </row>
    <row r="413" spans="1:18" customFormat="1" hidden="1" x14ac:dyDescent="0.35">
      <c r="A413" t="s">
        <v>516</v>
      </c>
      <c r="B413" t="s">
        <v>186</v>
      </c>
      <c r="C413" t="s">
        <v>551</v>
      </c>
      <c r="D413" t="s">
        <v>552</v>
      </c>
      <c r="E413">
        <f>SUM(Table113[[#This Row],[2026]:[2014]])</f>
        <v>1</v>
      </c>
      <c r="F413" s="12"/>
      <c r="G413" s="12"/>
      <c r="H413" s="12"/>
      <c r="I413" s="12"/>
      <c r="J413" s="12"/>
      <c r="K413" s="12"/>
      <c r="L413" s="22"/>
      <c r="M413" s="22"/>
      <c r="N413" s="22"/>
      <c r="O413" s="22"/>
      <c r="P413" s="22"/>
      <c r="Q413" s="22"/>
      <c r="R413" s="22">
        <v>1</v>
      </c>
    </row>
    <row r="414" spans="1:18" customFormat="1" hidden="1" x14ac:dyDescent="0.35">
      <c r="A414" t="s">
        <v>516</v>
      </c>
      <c r="B414" t="s">
        <v>186</v>
      </c>
      <c r="C414" t="s">
        <v>553</v>
      </c>
      <c r="D414" t="s">
        <v>554</v>
      </c>
      <c r="E414">
        <f>SUM(Table113[[#This Row],[2026]:[2014]])</f>
        <v>8</v>
      </c>
      <c r="F414" s="12"/>
      <c r="G414" s="12"/>
      <c r="H414" s="12"/>
      <c r="I414" s="12"/>
      <c r="J414" s="12"/>
      <c r="K414" s="12"/>
      <c r="L414" s="22"/>
      <c r="M414" s="22">
        <v>1</v>
      </c>
      <c r="N414" s="22">
        <v>2</v>
      </c>
      <c r="O414" s="22">
        <v>1</v>
      </c>
      <c r="P414" s="22">
        <v>2</v>
      </c>
      <c r="Q414" s="22"/>
      <c r="R414" s="22">
        <v>2</v>
      </c>
    </row>
    <row r="415" spans="1:18" customFormat="1" hidden="1" x14ac:dyDescent="0.35">
      <c r="A415" t="s">
        <v>516</v>
      </c>
      <c r="B415" t="s">
        <v>186</v>
      </c>
      <c r="C415" t="s">
        <v>366</v>
      </c>
      <c r="D415" t="s">
        <v>367</v>
      </c>
      <c r="E415">
        <f>SUM(Table113[[#This Row],[2026]:[2014]])</f>
        <v>1</v>
      </c>
      <c r="F415" s="12"/>
      <c r="G415" s="12"/>
      <c r="H415" s="12"/>
      <c r="I415" s="12"/>
      <c r="J415" s="12"/>
      <c r="K415" s="12"/>
      <c r="L415" s="22"/>
      <c r="M415" s="22"/>
      <c r="N415" s="22"/>
      <c r="O415" s="22">
        <v>1</v>
      </c>
      <c r="P415" s="22"/>
      <c r="Q415" s="22"/>
      <c r="R415" s="22"/>
    </row>
    <row r="416" spans="1:18" customFormat="1" hidden="1" x14ac:dyDescent="0.35">
      <c r="A416" t="s">
        <v>516</v>
      </c>
      <c r="B416" t="s">
        <v>368</v>
      </c>
      <c r="C416" t="s">
        <v>555</v>
      </c>
      <c r="D416" t="s">
        <v>556</v>
      </c>
      <c r="E416">
        <f>SUM(Table113[[#This Row],[2026]:[2014]])</f>
        <v>10</v>
      </c>
      <c r="F416" s="12"/>
      <c r="G416" s="12"/>
      <c r="H416" s="12"/>
      <c r="I416" s="12"/>
      <c r="J416" s="12"/>
      <c r="K416" s="12"/>
      <c r="L416" s="22"/>
      <c r="M416" s="22"/>
      <c r="N416" s="22"/>
      <c r="O416" s="22"/>
      <c r="P416" s="22"/>
      <c r="Q416" s="22"/>
      <c r="R416" s="22">
        <v>10</v>
      </c>
    </row>
    <row r="417" spans="1:18" customFormat="1" hidden="1" x14ac:dyDescent="0.35">
      <c r="A417" t="s">
        <v>516</v>
      </c>
      <c r="B417" t="s">
        <v>191</v>
      </c>
      <c r="C417" t="s">
        <v>557</v>
      </c>
      <c r="D417" t="s">
        <v>558</v>
      </c>
      <c r="E417">
        <f>SUM(Table113[[#This Row],[2026]:[2014]])</f>
        <v>0</v>
      </c>
      <c r="F417" s="12"/>
      <c r="G417" s="12"/>
      <c r="H417" s="12"/>
      <c r="I417" s="12"/>
      <c r="J417" s="12"/>
      <c r="K417" s="12"/>
      <c r="L417" s="22"/>
      <c r="M417" s="22"/>
      <c r="N417" s="22"/>
      <c r="O417" s="22"/>
      <c r="P417" s="22"/>
      <c r="Q417" s="22"/>
      <c r="R417" s="22">
        <v>0</v>
      </c>
    </row>
    <row r="418" spans="1:18" customFormat="1" hidden="1" x14ac:dyDescent="0.35">
      <c r="A418" t="s">
        <v>516</v>
      </c>
      <c r="B418" t="s">
        <v>191</v>
      </c>
      <c r="C418" t="s">
        <v>559</v>
      </c>
      <c r="D418" t="s">
        <v>560</v>
      </c>
      <c r="E418">
        <f>SUM(Table113[[#This Row],[2026]:[2014]])</f>
        <v>1</v>
      </c>
      <c r="F418" s="12"/>
      <c r="G418" s="12"/>
      <c r="H418" s="12"/>
      <c r="I418" s="12"/>
      <c r="J418" s="12"/>
      <c r="K418" s="12"/>
      <c r="L418" s="22"/>
      <c r="M418" s="22"/>
      <c r="N418" s="22"/>
      <c r="O418" s="22"/>
      <c r="P418" s="22">
        <v>1</v>
      </c>
      <c r="Q418" s="22"/>
      <c r="R418" s="22"/>
    </row>
    <row r="419" spans="1:18" customFormat="1" hidden="1" x14ac:dyDescent="0.35">
      <c r="A419" t="s">
        <v>516</v>
      </c>
      <c r="B419" t="s">
        <v>194</v>
      </c>
      <c r="C419" s="12" t="s">
        <v>116</v>
      </c>
      <c r="D419" t="s">
        <v>196</v>
      </c>
      <c r="E419">
        <f>SUM(Table113[[#This Row],[2026]:[2014]])</f>
        <v>21</v>
      </c>
      <c r="F419" s="12"/>
      <c r="G419" s="12"/>
      <c r="H419" s="12"/>
      <c r="I419" s="12"/>
      <c r="J419" s="12"/>
      <c r="K419" s="12"/>
      <c r="L419" s="22"/>
      <c r="M419" s="22">
        <v>12</v>
      </c>
      <c r="N419" s="22">
        <v>9</v>
      </c>
      <c r="O419" s="22"/>
      <c r="P419" s="22"/>
      <c r="Q419" s="22"/>
      <c r="R419" s="22"/>
    </row>
    <row r="420" spans="1:18" customFormat="1" hidden="1" x14ac:dyDescent="0.35">
      <c r="A420" t="s">
        <v>516</v>
      </c>
      <c r="B420" t="s">
        <v>194</v>
      </c>
      <c r="C420" s="12" t="s">
        <v>116</v>
      </c>
      <c r="D420" t="s">
        <v>197</v>
      </c>
      <c r="E420">
        <f>SUM(Table113[[#This Row],[2026]:[2014]])</f>
        <v>19</v>
      </c>
      <c r="F420" s="12"/>
      <c r="G420" s="12"/>
      <c r="H420" s="12"/>
      <c r="I420" s="12"/>
      <c r="J420" s="12"/>
      <c r="K420" s="12"/>
      <c r="L420" s="22"/>
      <c r="M420" s="22">
        <v>3</v>
      </c>
      <c r="N420" s="22">
        <v>16</v>
      </c>
      <c r="O420" s="22"/>
      <c r="P420" s="22"/>
      <c r="Q420" s="22"/>
      <c r="R420" s="22"/>
    </row>
    <row r="421" spans="1:18" customFormat="1" hidden="1" x14ac:dyDescent="0.35">
      <c r="A421" t="s">
        <v>516</v>
      </c>
      <c r="B421" t="s">
        <v>194</v>
      </c>
      <c r="C421" s="12" t="s">
        <v>116</v>
      </c>
      <c r="D421" t="s">
        <v>561</v>
      </c>
      <c r="E421">
        <f>SUM(Table113[[#This Row],[2026]:[2014]])</f>
        <v>1</v>
      </c>
      <c r="F421" s="12"/>
      <c r="G421" s="12"/>
      <c r="H421" s="12"/>
      <c r="I421" s="12"/>
      <c r="J421" s="12"/>
      <c r="K421" s="12"/>
      <c r="L421" s="22"/>
      <c r="M421" s="22">
        <v>1</v>
      </c>
      <c r="N421" s="22"/>
      <c r="O421" s="22"/>
      <c r="P421" s="22"/>
      <c r="Q421" s="22"/>
      <c r="R421" s="22"/>
    </row>
    <row r="422" spans="1:18" customFormat="1" hidden="1" x14ac:dyDescent="0.35">
      <c r="A422" t="s">
        <v>516</v>
      </c>
      <c r="B422" t="s">
        <v>194</v>
      </c>
      <c r="C422" s="12" t="s">
        <v>116</v>
      </c>
      <c r="D422" t="s">
        <v>380</v>
      </c>
      <c r="E422">
        <f>SUM(Table113[[#This Row],[2026]:[2014]])</f>
        <v>12</v>
      </c>
      <c r="F422" s="12"/>
      <c r="G422" s="12"/>
      <c r="H422" s="12"/>
      <c r="I422" s="12"/>
      <c r="J422" s="12"/>
      <c r="K422" s="12"/>
      <c r="L422" s="22"/>
      <c r="M422" s="22">
        <v>7</v>
      </c>
      <c r="N422" s="22">
        <v>5</v>
      </c>
      <c r="O422" s="22"/>
      <c r="P422" s="22"/>
      <c r="Q422" s="22"/>
      <c r="R422" s="22"/>
    </row>
    <row r="423" spans="1:18" customFormat="1" hidden="1" x14ac:dyDescent="0.35">
      <c r="A423" t="s">
        <v>516</v>
      </c>
      <c r="B423" t="s">
        <v>194</v>
      </c>
      <c r="C423" t="s">
        <v>562</v>
      </c>
      <c r="D423" t="s">
        <v>563</v>
      </c>
      <c r="E423">
        <f>SUM(Table113[[#This Row],[2026]:[2014]])</f>
        <v>1</v>
      </c>
      <c r="F423" s="12"/>
      <c r="G423" s="12"/>
      <c r="H423" s="12"/>
      <c r="I423" s="12"/>
      <c r="J423" s="12"/>
      <c r="K423" s="12"/>
      <c r="L423" s="22"/>
      <c r="M423" s="22"/>
      <c r="N423" s="22"/>
      <c r="O423" s="22">
        <v>1</v>
      </c>
      <c r="P423" s="22"/>
      <c r="Q423" s="22"/>
      <c r="R423" s="22"/>
    </row>
    <row r="424" spans="1:18" customFormat="1" hidden="1" x14ac:dyDescent="0.35">
      <c r="A424" t="s">
        <v>516</v>
      </c>
      <c r="B424" t="s">
        <v>564</v>
      </c>
      <c r="C424" t="s">
        <v>565</v>
      </c>
      <c r="D424" t="s">
        <v>566</v>
      </c>
      <c r="E424">
        <f>SUM(Table113[[#This Row],[2026]:[2014]])</f>
        <v>1</v>
      </c>
      <c r="F424" s="12"/>
      <c r="G424" s="12"/>
      <c r="H424" s="12"/>
      <c r="I424" s="12"/>
      <c r="J424" s="12"/>
      <c r="K424" s="12"/>
      <c r="L424" s="22"/>
      <c r="M424" s="22">
        <v>1</v>
      </c>
      <c r="N424" s="22"/>
      <c r="O424" s="22"/>
      <c r="P424" s="22"/>
      <c r="Q424" s="22"/>
      <c r="R424" s="22"/>
    </row>
    <row r="425" spans="1:18" customFormat="1" hidden="1" x14ac:dyDescent="0.35">
      <c r="A425" t="s">
        <v>516</v>
      </c>
      <c r="B425" t="s">
        <v>212</v>
      </c>
      <c r="C425" t="s">
        <v>567</v>
      </c>
      <c r="D425" t="s">
        <v>568</v>
      </c>
      <c r="E425">
        <f>SUM(Table113[[#This Row],[2026]:[2014]])</f>
        <v>2</v>
      </c>
      <c r="F425" s="12"/>
      <c r="G425" s="12"/>
      <c r="H425" s="12"/>
      <c r="I425" s="12"/>
      <c r="J425" s="12"/>
      <c r="K425" s="12"/>
      <c r="L425" s="22"/>
      <c r="M425" s="22"/>
      <c r="N425" s="22"/>
      <c r="O425" s="22"/>
      <c r="P425" s="22"/>
      <c r="Q425" s="22"/>
      <c r="R425" s="22">
        <v>2</v>
      </c>
    </row>
    <row r="426" spans="1:18" customFormat="1" hidden="1" x14ac:dyDescent="0.35">
      <c r="A426" t="s">
        <v>516</v>
      </c>
      <c r="B426" t="s">
        <v>212</v>
      </c>
      <c r="C426" t="s">
        <v>213</v>
      </c>
      <c r="D426" t="s">
        <v>214</v>
      </c>
      <c r="E426">
        <f>SUM(Table113[[#This Row],[2026]:[2014]])</f>
        <v>1</v>
      </c>
      <c r="F426" s="12"/>
      <c r="G426" s="12"/>
      <c r="H426" s="12"/>
      <c r="I426" s="12"/>
      <c r="J426" s="12"/>
      <c r="K426" s="12"/>
      <c r="L426" s="22"/>
      <c r="M426" s="22"/>
      <c r="N426" s="22">
        <v>1</v>
      </c>
      <c r="O426" s="22"/>
      <c r="P426" s="22"/>
      <c r="Q426" s="22"/>
      <c r="R426" s="22"/>
    </row>
    <row r="427" spans="1:18" customFormat="1" hidden="1" x14ac:dyDescent="0.35">
      <c r="A427" t="s">
        <v>516</v>
      </c>
      <c r="B427" t="s">
        <v>212</v>
      </c>
      <c r="C427" t="s">
        <v>215</v>
      </c>
      <c r="D427" t="s">
        <v>216</v>
      </c>
      <c r="E427">
        <f>SUM(Table113[[#This Row],[2026]:[2014]])</f>
        <v>6</v>
      </c>
      <c r="F427" s="12"/>
      <c r="G427" s="12"/>
      <c r="H427" s="12"/>
      <c r="I427" s="12"/>
      <c r="J427" s="12"/>
      <c r="K427" s="12"/>
      <c r="L427" s="22"/>
      <c r="M427" s="22">
        <v>3</v>
      </c>
      <c r="N427" s="22">
        <v>1</v>
      </c>
      <c r="O427" s="22">
        <v>1</v>
      </c>
      <c r="P427" s="22">
        <v>1</v>
      </c>
      <c r="Q427" s="22"/>
      <c r="R427" s="22"/>
    </row>
    <row r="428" spans="1:18" customFormat="1" hidden="1" x14ac:dyDescent="0.35">
      <c r="A428" t="s">
        <v>516</v>
      </c>
      <c r="B428" t="s">
        <v>212</v>
      </c>
      <c r="C428" t="s">
        <v>483</v>
      </c>
      <c r="D428" t="s">
        <v>484</v>
      </c>
      <c r="E428">
        <f>SUM(Table113[[#This Row],[2026]:[2014]])</f>
        <v>2</v>
      </c>
      <c r="F428" s="12"/>
      <c r="G428" s="12"/>
      <c r="H428" s="12"/>
      <c r="I428" s="12"/>
      <c r="J428" s="12"/>
      <c r="K428" s="12"/>
      <c r="L428" s="22"/>
      <c r="M428" s="22"/>
      <c r="N428" s="22"/>
      <c r="O428" s="22"/>
      <c r="P428" s="22"/>
      <c r="Q428" s="22">
        <v>2</v>
      </c>
      <c r="R428" s="22"/>
    </row>
    <row r="429" spans="1:18" customFormat="1" hidden="1" x14ac:dyDescent="0.35">
      <c r="A429" t="s">
        <v>516</v>
      </c>
      <c r="B429" t="s">
        <v>212</v>
      </c>
      <c r="C429" t="s">
        <v>569</v>
      </c>
      <c r="D429" t="s">
        <v>570</v>
      </c>
      <c r="E429">
        <f>SUM(Table113[[#This Row],[2026]:[2014]])</f>
        <v>1</v>
      </c>
      <c r="F429" s="12"/>
      <c r="G429" s="12"/>
      <c r="H429" s="12"/>
      <c r="I429" s="12"/>
      <c r="J429" s="12"/>
      <c r="K429" s="12"/>
      <c r="L429" s="22"/>
      <c r="M429" s="22"/>
      <c r="N429" s="22"/>
      <c r="O429" s="22"/>
      <c r="P429" s="22"/>
      <c r="Q429" s="22"/>
      <c r="R429" s="22">
        <v>1</v>
      </c>
    </row>
    <row r="430" spans="1:18" customFormat="1" hidden="1" x14ac:dyDescent="0.35">
      <c r="A430" t="s">
        <v>516</v>
      </c>
      <c r="B430" t="s">
        <v>212</v>
      </c>
      <c r="C430" t="s">
        <v>571</v>
      </c>
      <c r="D430" t="s">
        <v>572</v>
      </c>
      <c r="E430">
        <f>SUM(Table113[[#This Row],[2026]:[2014]])</f>
        <v>3</v>
      </c>
      <c r="F430" s="12"/>
      <c r="G430" s="12"/>
      <c r="H430" s="12"/>
      <c r="I430" s="12"/>
      <c r="J430" s="12"/>
      <c r="K430" s="12"/>
      <c r="L430" s="22">
        <v>-1</v>
      </c>
      <c r="M430" s="22">
        <v>2</v>
      </c>
      <c r="N430" s="22"/>
      <c r="O430" s="22">
        <v>2</v>
      </c>
      <c r="P430" s="22"/>
      <c r="Q430" s="22"/>
      <c r="R430" s="22"/>
    </row>
    <row r="431" spans="1:18" customFormat="1" hidden="1" x14ac:dyDescent="0.35">
      <c r="A431" t="s">
        <v>516</v>
      </c>
      <c r="B431" t="s">
        <v>212</v>
      </c>
      <c r="C431" t="s">
        <v>573</v>
      </c>
      <c r="D431" t="s">
        <v>574</v>
      </c>
      <c r="E431">
        <f>SUM(Table113[[#This Row],[2026]:[2014]])</f>
        <v>1</v>
      </c>
      <c r="F431" s="12"/>
      <c r="G431" s="12"/>
      <c r="H431" s="12"/>
      <c r="I431" s="12"/>
      <c r="J431" s="12"/>
      <c r="K431" s="12"/>
      <c r="L431" s="22"/>
      <c r="M431" s="22"/>
      <c r="N431" s="22"/>
      <c r="O431" s="22"/>
      <c r="P431" s="22"/>
      <c r="Q431" s="22">
        <v>1</v>
      </c>
      <c r="R431" s="22"/>
    </row>
    <row r="432" spans="1:18" customFormat="1" hidden="1" x14ac:dyDescent="0.35">
      <c r="A432" t="s">
        <v>516</v>
      </c>
      <c r="B432" t="s">
        <v>212</v>
      </c>
      <c r="C432" t="s">
        <v>575</v>
      </c>
      <c r="D432" t="s">
        <v>576</v>
      </c>
      <c r="E432">
        <f>SUM(Table113[[#This Row],[2026]:[2014]])</f>
        <v>6</v>
      </c>
      <c r="F432" s="12"/>
      <c r="G432" s="12"/>
      <c r="H432" s="12"/>
      <c r="I432" s="12"/>
      <c r="J432" s="12"/>
      <c r="K432" s="12"/>
      <c r="L432" s="22"/>
      <c r="M432" s="22"/>
      <c r="N432" s="22"/>
      <c r="O432" s="22"/>
      <c r="P432" s="22"/>
      <c r="Q432" s="22">
        <v>4</v>
      </c>
      <c r="R432" s="22">
        <v>2</v>
      </c>
    </row>
    <row r="433" spans="1:18" customFormat="1" hidden="1" x14ac:dyDescent="0.35">
      <c r="A433" t="s">
        <v>516</v>
      </c>
      <c r="B433" t="s">
        <v>212</v>
      </c>
      <c r="C433" t="s">
        <v>485</v>
      </c>
      <c r="D433" t="s">
        <v>486</v>
      </c>
      <c r="E433">
        <f>SUM(Table113[[#This Row],[2026]:[2014]])</f>
        <v>5</v>
      </c>
      <c r="F433" s="12"/>
      <c r="G433" s="12"/>
      <c r="H433" s="12"/>
      <c r="I433" s="12"/>
      <c r="J433" s="12"/>
      <c r="K433" s="12"/>
      <c r="L433" s="22"/>
      <c r="M433" s="22">
        <v>4</v>
      </c>
      <c r="N433" s="22"/>
      <c r="O433" s="22">
        <v>1</v>
      </c>
      <c r="P433" s="22"/>
      <c r="Q433" s="22"/>
      <c r="R433" s="22"/>
    </row>
    <row r="434" spans="1:18" customFormat="1" hidden="1" x14ac:dyDescent="0.35">
      <c r="A434" t="s">
        <v>516</v>
      </c>
      <c r="B434" t="s">
        <v>212</v>
      </c>
      <c r="C434" t="s">
        <v>577</v>
      </c>
      <c r="D434" t="s">
        <v>578</v>
      </c>
      <c r="E434">
        <f>SUM(Table113[[#This Row],[2026]:[2014]])</f>
        <v>5</v>
      </c>
      <c r="F434" s="12"/>
      <c r="G434" s="12"/>
      <c r="H434" s="12"/>
      <c r="I434" s="12"/>
      <c r="J434" s="12"/>
      <c r="K434" s="12"/>
      <c r="L434" s="22"/>
      <c r="M434" s="22"/>
      <c r="N434" s="22"/>
      <c r="O434" s="22"/>
      <c r="P434" s="22">
        <v>1</v>
      </c>
      <c r="Q434" s="22"/>
      <c r="R434" s="22">
        <v>4</v>
      </c>
    </row>
    <row r="435" spans="1:18" customFormat="1" hidden="1" x14ac:dyDescent="0.35">
      <c r="A435" t="s">
        <v>516</v>
      </c>
      <c r="B435" t="s">
        <v>212</v>
      </c>
      <c r="C435" t="s">
        <v>579</v>
      </c>
      <c r="D435" t="s">
        <v>580</v>
      </c>
      <c r="E435">
        <f>SUM(Table113[[#This Row],[2026]:[2014]])</f>
        <v>2</v>
      </c>
      <c r="F435" s="12"/>
      <c r="G435" s="12"/>
      <c r="H435" s="12"/>
      <c r="I435" s="12"/>
      <c r="J435" s="12"/>
      <c r="K435" s="12"/>
      <c r="L435" s="22"/>
      <c r="M435" s="22"/>
      <c r="N435" s="22"/>
      <c r="O435" s="22"/>
      <c r="P435" s="22"/>
      <c r="Q435" s="22"/>
      <c r="R435" s="22">
        <v>2</v>
      </c>
    </row>
    <row r="436" spans="1:18" customFormat="1" hidden="1" x14ac:dyDescent="0.35">
      <c r="A436" t="s">
        <v>516</v>
      </c>
      <c r="B436" t="s">
        <v>230</v>
      </c>
      <c r="C436" t="s">
        <v>487</v>
      </c>
      <c r="D436" t="s">
        <v>488</v>
      </c>
      <c r="E436">
        <f>SUM(Table113[[#This Row],[2026]:[2014]])</f>
        <v>18</v>
      </c>
      <c r="F436" s="12"/>
      <c r="G436" s="12"/>
      <c r="H436" s="12"/>
      <c r="I436" s="12"/>
      <c r="J436" s="12"/>
      <c r="K436" s="12"/>
      <c r="L436" s="22"/>
      <c r="M436" s="22"/>
      <c r="N436" s="22"/>
      <c r="O436" s="22"/>
      <c r="P436" s="22">
        <v>3</v>
      </c>
      <c r="Q436" s="22">
        <v>11</v>
      </c>
      <c r="R436" s="22">
        <v>4</v>
      </c>
    </row>
    <row r="437" spans="1:18" customFormat="1" hidden="1" x14ac:dyDescent="0.35">
      <c r="A437" t="s">
        <v>516</v>
      </c>
      <c r="B437" t="s">
        <v>230</v>
      </c>
      <c r="C437" t="s">
        <v>424</v>
      </c>
      <c r="D437" t="s">
        <v>425</v>
      </c>
      <c r="E437">
        <f>SUM(Table113[[#This Row],[2026]:[2014]])</f>
        <v>10</v>
      </c>
      <c r="F437" s="12"/>
      <c r="G437" s="12"/>
      <c r="H437" s="12"/>
      <c r="I437" s="12"/>
      <c r="J437" s="12"/>
      <c r="K437" s="12"/>
      <c r="L437" s="22"/>
      <c r="M437" s="22">
        <v>2</v>
      </c>
      <c r="N437" s="22">
        <v>7</v>
      </c>
      <c r="O437" s="22">
        <v>1</v>
      </c>
      <c r="P437" s="22"/>
      <c r="Q437" s="22"/>
      <c r="R437" s="22"/>
    </row>
    <row r="438" spans="1:18" customFormat="1" hidden="1" x14ac:dyDescent="0.35">
      <c r="A438" t="s">
        <v>516</v>
      </c>
      <c r="B438" t="s">
        <v>230</v>
      </c>
      <c r="C438" t="s">
        <v>581</v>
      </c>
      <c r="D438" t="s">
        <v>582</v>
      </c>
      <c r="E438">
        <f>SUM(Table113[[#This Row],[2026]:[2014]])</f>
        <v>9</v>
      </c>
      <c r="F438" s="12"/>
      <c r="G438" s="12"/>
      <c r="H438" s="12"/>
      <c r="I438" s="12"/>
      <c r="J438" s="12"/>
      <c r="K438" s="12"/>
      <c r="L438" s="22"/>
      <c r="M438" s="22"/>
      <c r="N438" s="22">
        <v>3</v>
      </c>
      <c r="O438" s="22"/>
      <c r="P438" s="22">
        <v>3</v>
      </c>
      <c r="Q438" s="22">
        <v>2</v>
      </c>
      <c r="R438" s="22">
        <v>1</v>
      </c>
    </row>
    <row r="439" spans="1:18" customFormat="1" hidden="1" x14ac:dyDescent="0.35">
      <c r="A439" t="s">
        <v>516</v>
      </c>
      <c r="B439" t="s">
        <v>230</v>
      </c>
      <c r="C439" t="s">
        <v>583</v>
      </c>
      <c r="D439" t="s">
        <v>584</v>
      </c>
      <c r="E439">
        <f>SUM(Table113[[#This Row],[2026]:[2014]])</f>
        <v>4</v>
      </c>
      <c r="F439" s="12"/>
      <c r="G439" s="12"/>
      <c r="H439" s="12"/>
      <c r="I439" s="12"/>
      <c r="J439" s="12"/>
      <c r="K439" s="12"/>
      <c r="L439" s="22"/>
      <c r="M439" s="22"/>
      <c r="N439" s="22">
        <v>2</v>
      </c>
      <c r="O439" s="22">
        <v>2</v>
      </c>
      <c r="P439" s="22"/>
      <c r="Q439" s="22"/>
      <c r="R439" s="22"/>
    </row>
    <row r="440" spans="1:18" customFormat="1" hidden="1" x14ac:dyDescent="0.35">
      <c r="A440" t="s">
        <v>516</v>
      </c>
      <c r="B440" t="s">
        <v>230</v>
      </c>
      <c r="C440" t="s">
        <v>585</v>
      </c>
      <c r="D440" t="s">
        <v>586</v>
      </c>
      <c r="E440">
        <f>SUM(Table113[[#This Row],[2026]:[2014]])</f>
        <v>5</v>
      </c>
      <c r="F440" s="12"/>
      <c r="G440" s="12"/>
      <c r="H440" s="12"/>
      <c r="I440" s="12"/>
      <c r="J440" s="12"/>
      <c r="K440" s="12"/>
      <c r="L440" s="22"/>
      <c r="M440" s="22"/>
      <c r="N440" s="22"/>
      <c r="O440" s="22">
        <v>1</v>
      </c>
      <c r="P440" s="22">
        <v>2</v>
      </c>
      <c r="Q440" s="22">
        <v>2</v>
      </c>
      <c r="R440" s="22"/>
    </row>
    <row r="441" spans="1:18" customFormat="1" hidden="1" x14ac:dyDescent="0.35">
      <c r="A441" t="s">
        <v>516</v>
      </c>
      <c r="B441" t="s">
        <v>230</v>
      </c>
      <c r="C441" t="s">
        <v>587</v>
      </c>
      <c r="D441" t="s">
        <v>588</v>
      </c>
      <c r="E441">
        <f>SUM(Table113[[#This Row],[2026]:[2014]])</f>
        <v>3</v>
      </c>
      <c r="F441" s="12"/>
      <c r="G441" s="12"/>
      <c r="H441" s="12"/>
      <c r="I441" s="12"/>
      <c r="J441" s="12"/>
      <c r="K441" s="12"/>
      <c r="L441" s="22"/>
      <c r="M441" s="22"/>
      <c r="N441" s="22"/>
      <c r="O441" s="22"/>
      <c r="P441" s="22"/>
      <c r="Q441" s="22"/>
      <c r="R441" s="22">
        <v>3</v>
      </c>
    </row>
    <row r="442" spans="1:18" customFormat="1" hidden="1" x14ac:dyDescent="0.35">
      <c r="A442" t="s">
        <v>516</v>
      </c>
      <c r="B442" t="s">
        <v>235</v>
      </c>
      <c r="C442" t="s">
        <v>589</v>
      </c>
      <c r="D442" t="s">
        <v>590</v>
      </c>
      <c r="E442">
        <f>SUM(Table113[[#This Row],[2026]:[2014]])</f>
        <v>1</v>
      </c>
      <c r="F442" s="12"/>
      <c r="G442" s="12"/>
      <c r="H442" s="12"/>
      <c r="I442" s="12"/>
      <c r="J442" s="12"/>
      <c r="K442" s="12"/>
      <c r="L442" s="22"/>
      <c r="M442" s="22"/>
      <c r="N442" s="22"/>
      <c r="O442" s="22"/>
      <c r="P442" s="22"/>
      <c r="Q442" s="22"/>
      <c r="R442" s="22">
        <v>1</v>
      </c>
    </row>
    <row r="443" spans="1:18" customFormat="1" hidden="1" x14ac:dyDescent="0.35">
      <c r="A443" t="s">
        <v>516</v>
      </c>
      <c r="B443" t="s">
        <v>240</v>
      </c>
      <c r="C443" t="s">
        <v>591</v>
      </c>
      <c r="D443" t="s">
        <v>592</v>
      </c>
      <c r="E443">
        <f>SUM(Table113[[#This Row],[2026]:[2014]])</f>
        <v>0</v>
      </c>
      <c r="F443" s="12"/>
      <c r="G443" s="12"/>
      <c r="H443" s="12"/>
      <c r="I443" s="12"/>
      <c r="J443" s="12"/>
      <c r="K443" s="12"/>
      <c r="L443" s="22"/>
      <c r="M443" s="22"/>
      <c r="N443" s="22"/>
      <c r="O443" s="22"/>
      <c r="P443" s="22"/>
      <c r="Q443" s="22"/>
      <c r="R443" s="22">
        <v>0</v>
      </c>
    </row>
    <row r="444" spans="1:18" customFormat="1" hidden="1" x14ac:dyDescent="0.35">
      <c r="A444" t="s">
        <v>516</v>
      </c>
      <c r="B444" t="s">
        <v>246</v>
      </c>
      <c r="C444" t="s">
        <v>251</v>
      </c>
      <c r="D444" t="s">
        <v>252</v>
      </c>
      <c r="E444">
        <f>SUM(Table113[[#This Row],[2026]:[2014]])</f>
        <v>25</v>
      </c>
      <c r="F444" s="12"/>
      <c r="G444" s="12"/>
      <c r="H444" s="12"/>
      <c r="I444" s="12"/>
      <c r="J444" s="12"/>
      <c r="K444" s="12"/>
      <c r="L444" s="22"/>
      <c r="M444" s="22"/>
      <c r="N444" s="22"/>
      <c r="O444" s="22"/>
      <c r="P444" s="22"/>
      <c r="Q444" s="22">
        <v>16</v>
      </c>
      <c r="R444" s="22">
        <v>9</v>
      </c>
    </row>
    <row r="445" spans="1:18" customFormat="1" hidden="1" x14ac:dyDescent="0.35">
      <c r="A445" t="s">
        <v>516</v>
      </c>
      <c r="B445" t="s">
        <v>246</v>
      </c>
      <c r="C445" t="s">
        <v>593</v>
      </c>
      <c r="D445" t="s">
        <v>594</v>
      </c>
      <c r="E445">
        <f>SUM(Table113[[#This Row],[2026]:[2014]])</f>
        <v>1</v>
      </c>
      <c r="F445" s="12"/>
      <c r="G445" s="12"/>
      <c r="H445" s="12"/>
      <c r="I445" s="12"/>
      <c r="J445" s="12"/>
      <c r="K445" s="12"/>
      <c r="L445" s="22"/>
      <c r="M445" s="22"/>
      <c r="N445" s="22"/>
      <c r="O445" s="22">
        <v>1</v>
      </c>
      <c r="P445" s="22"/>
      <c r="Q445" s="22"/>
      <c r="R445" s="22"/>
    </row>
    <row r="446" spans="1:18" customFormat="1" hidden="1" x14ac:dyDescent="0.35">
      <c r="A446" t="s">
        <v>516</v>
      </c>
      <c r="B446" t="s">
        <v>263</v>
      </c>
      <c r="C446" s="12" t="s">
        <v>116</v>
      </c>
      <c r="D446" t="s">
        <v>264</v>
      </c>
      <c r="E446">
        <f>SUM(Table113[[#This Row],[2026]:[2014]])</f>
        <v>3477</v>
      </c>
      <c r="F446" s="12"/>
      <c r="G446" s="12"/>
      <c r="H446" s="12"/>
      <c r="I446" s="12"/>
      <c r="J446" s="12"/>
      <c r="K446" s="12"/>
      <c r="L446" s="22"/>
      <c r="M446" s="22">
        <v>687</v>
      </c>
      <c r="N446" s="22">
        <v>582</v>
      </c>
      <c r="O446" s="22">
        <v>524</v>
      </c>
      <c r="P446" s="22">
        <v>275</v>
      </c>
      <c r="Q446" s="22">
        <v>689</v>
      </c>
      <c r="R446" s="22">
        <v>720</v>
      </c>
    </row>
    <row r="447" spans="1:18" customFormat="1" hidden="1" x14ac:dyDescent="0.35">
      <c r="A447" t="s">
        <v>516</v>
      </c>
      <c r="B447" t="s">
        <v>263</v>
      </c>
      <c r="C447" s="12" t="s">
        <v>116</v>
      </c>
      <c r="D447" t="s">
        <v>400</v>
      </c>
      <c r="E447">
        <f>SUM(Table113[[#This Row],[2026]:[2014]])</f>
        <v>0</v>
      </c>
      <c r="F447" s="12"/>
      <c r="G447" s="12"/>
      <c r="H447" s="12"/>
      <c r="I447" s="12"/>
      <c r="J447" s="12"/>
      <c r="K447" s="12"/>
      <c r="L447" s="22"/>
      <c r="M447" s="22">
        <v>0</v>
      </c>
      <c r="N447" s="22"/>
      <c r="O447" s="22"/>
      <c r="P447" s="22"/>
      <c r="Q447" s="22"/>
      <c r="R447" s="22"/>
    </row>
    <row r="448" spans="1:18" customFormat="1" hidden="1" x14ac:dyDescent="0.35">
      <c r="A448" t="s">
        <v>516</v>
      </c>
      <c r="B448" t="s">
        <v>263</v>
      </c>
      <c r="C448" s="12" t="s">
        <v>116</v>
      </c>
      <c r="D448" t="s">
        <v>595</v>
      </c>
      <c r="E448">
        <f>SUM(Table113[[#This Row],[2026]:[2014]])</f>
        <v>63</v>
      </c>
      <c r="F448" s="12"/>
      <c r="G448" s="12"/>
      <c r="H448" s="12"/>
      <c r="I448" s="12"/>
      <c r="J448" s="12"/>
      <c r="K448" s="12"/>
      <c r="L448" s="22"/>
      <c r="M448" s="22"/>
      <c r="N448" s="22"/>
      <c r="O448" s="22"/>
      <c r="P448" s="22"/>
      <c r="Q448" s="22">
        <v>9</v>
      </c>
      <c r="R448" s="22">
        <v>54</v>
      </c>
    </row>
    <row r="449" spans="1:18" customFormat="1" hidden="1" x14ac:dyDescent="0.35">
      <c r="A449" t="s">
        <v>516</v>
      </c>
      <c r="B449" t="s">
        <v>263</v>
      </c>
      <c r="C449" t="s">
        <v>266</v>
      </c>
      <c r="D449" t="s">
        <v>267</v>
      </c>
      <c r="E449">
        <f>SUM(Table113[[#This Row],[2026]:[2014]])</f>
        <v>603</v>
      </c>
      <c r="F449" s="12"/>
      <c r="G449" s="12"/>
      <c r="H449" s="12"/>
      <c r="I449" s="12"/>
      <c r="J449" s="12"/>
      <c r="K449" s="12"/>
      <c r="L449" s="22"/>
      <c r="M449" s="22">
        <v>64</v>
      </c>
      <c r="N449" s="22">
        <v>116</v>
      </c>
      <c r="O449" s="22">
        <v>183</v>
      </c>
      <c r="P449" s="22">
        <v>145</v>
      </c>
      <c r="Q449" s="22">
        <v>83</v>
      </c>
      <c r="R449" s="22">
        <v>12</v>
      </c>
    </row>
    <row r="450" spans="1:18" customFormat="1" hidden="1" x14ac:dyDescent="0.35">
      <c r="A450" t="s">
        <v>516</v>
      </c>
      <c r="B450" t="s">
        <v>263</v>
      </c>
      <c r="C450" t="s">
        <v>441</v>
      </c>
      <c r="D450" t="s">
        <v>442</v>
      </c>
      <c r="E450">
        <f>SUM(Table113[[#This Row],[2026]:[2014]])</f>
        <v>21</v>
      </c>
      <c r="F450" s="12"/>
      <c r="G450" s="12"/>
      <c r="H450" s="12"/>
      <c r="I450" s="12"/>
      <c r="J450" s="12"/>
      <c r="K450" s="12"/>
      <c r="L450" s="22"/>
      <c r="M450" s="22"/>
      <c r="N450" s="22">
        <v>21</v>
      </c>
      <c r="O450" s="22"/>
      <c r="P450" s="22"/>
      <c r="Q450" s="22"/>
      <c r="R450" s="22"/>
    </row>
    <row r="451" spans="1:18" customFormat="1" hidden="1" x14ac:dyDescent="0.35">
      <c r="A451" t="s">
        <v>516</v>
      </c>
      <c r="B451" t="s">
        <v>263</v>
      </c>
      <c r="C451" t="s">
        <v>268</v>
      </c>
      <c r="D451" t="s">
        <v>269</v>
      </c>
      <c r="E451">
        <f>SUM(Table113[[#This Row],[2026]:[2014]])</f>
        <v>2</v>
      </c>
      <c r="F451" s="12"/>
      <c r="G451" s="12"/>
      <c r="H451" s="12"/>
      <c r="I451" s="12"/>
      <c r="J451" s="12"/>
      <c r="K451" s="12"/>
      <c r="L451" s="22"/>
      <c r="M451" s="22">
        <v>2</v>
      </c>
      <c r="N451" s="22"/>
      <c r="O451" s="22"/>
      <c r="P451" s="22"/>
      <c r="Q451" s="22"/>
      <c r="R451" s="22"/>
    </row>
    <row r="452" spans="1:18" customFormat="1" hidden="1" x14ac:dyDescent="0.35">
      <c r="A452" t="s">
        <v>516</v>
      </c>
      <c r="B452" t="s">
        <v>263</v>
      </c>
      <c r="C452" t="s">
        <v>489</v>
      </c>
      <c r="D452" t="s">
        <v>490</v>
      </c>
      <c r="E452">
        <f>SUM(Table113[[#This Row],[2026]:[2014]])</f>
        <v>11</v>
      </c>
      <c r="F452" s="12"/>
      <c r="G452" s="12"/>
      <c r="H452" s="12"/>
      <c r="I452" s="12"/>
      <c r="J452" s="12"/>
      <c r="K452" s="12"/>
      <c r="L452" s="22"/>
      <c r="M452" s="22"/>
      <c r="N452" s="22"/>
      <c r="O452" s="22">
        <v>3</v>
      </c>
      <c r="P452" s="22">
        <v>1</v>
      </c>
      <c r="Q452" s="22">
        <v>4</v>
      </c>
      <c r="R452" s="22">
        <v>3</v>
      </c>
    </row>
    <row r="453" spans="1:18" customFormat="1" hidden="1" x14ac:dyDescent="0.35">
      <c r="A453" t="s">
        <v>516</v>
      </c>
      <c r="B453" t="s">
        <v>263</v>
      </c>
      <c r="C453" t="s">
        <v>596</v>
      </c>
      <c r="D453" t="s">
        <v>597</v>
      </c>
      <c r="E453">
        <f>SUM(Table113[[#This Row],[2026]:[2014]])</f>
        <v>1</v>
      </c>
      <c r="F453" s="12"/>
      <c r="G453" s="12"/>
      <c r="H453" s="12"/>
      <c r="I453" s="12"/>
      <c r="J453" s="12"/>
      <c r="K453" s="12"/>
      <c r="L453" s="22"/>
      <c r="M453" s="22"/>
      <c r="N453" s="22">
        <v>-1</v>
      </c>
      <c r="O453" s="22">
        <v>2</v>
      </c>
      <c r="P453" s="22"/>
      <c r="Q453" s="22"/>
      <c r="R453" s="22"/>
    </row>
    <row r="454" spans="1:18" customFormat="1" hidden="1" x14ac:dyDescent="0.35">
      <c r="A454" t="s">
        <v>516</v>
      </c>
      <c r="B454" t="s">
        <v>263</v>
      </c>
      <c r="C454" t="s">
        <v>598</v>
      </c>
      <c r="D454" t="s">
        <v>599</v>
      </c>
      <c r="E454">
        <f>SUM(Table113[[#This Row],[2026]:[2014]])</f>
        <v>1</v>
      </c>
      <c r="F454" s="12"/>
      <c r="G454" s="12"/>
      <c r="H454" s="12"/>
      <c r="I454" s="12"/>
      <c r="J454" s="12"/>
      <c r="K454" s="12"/>
      <c r="L454" s="22"/>
      <c r="M454" s="22"/>
      <c r="N454" s="22">
        <v>1</v>
      </c>
      <c r="O454" s="22"/>
      <c r="P454" s="22"/>
      <c r="Q454" s="22"/>
      <c r="R454" s="22"/>
    </row>
    <row r="455" spans="1:18" customFormat="1" hidden="1" x14ac:dyDescent="0.35">
      <c r="A455" t="s">
        <v>516</v>
      </c>
      <c r="B455" t="s">
        <v>263</v>
      </c>
      <c r="C455" t="s">
        <v>282</v>
      </c>
      <c r="D455" t="s">
        <v>283</v>
      </c>
      <c r="E455">
        <f>SUM(Table113[[#This Row],[2026]:[2014]])</f>
        <v>389</v>
      </c>
      <c r="F455" s="12"/>
      <c r="G455" s="12"/>
      <c r="H455" s="12"/>
      <c r="I455" s="12"/>
      <c r="J455" s="12"/>
      <c r="K455" s="12"/>
      <c r="L455" s="22"/>
      <c r="M455" s="22">
        <v>70</v>
      </c>
      <c r="N455" s="22">
        <v>71</v>
      </c>
      <c r="O455" s="22">
        <v>58</v>
      </c>
      <c r="P455" s="22">
        <v>34</v>
      </c>
      <c r="Q455" s="22">
        <v>73</v>
      </c>
      <c r="R455" s="22">
        <v>83</v>
      </c>
    </row>
    <row r="456" spans="1:18" customFormat="1" hidden="1" x14ac:dyDescent="0.35">
      <c r="A456" t="s">
        <v>516</v>
      </c>
      <c r="B456" t="s">
        <v>263</v>
      </c>
      <c r="C456" t="s">
        <v>286</v>
      </c>
      <c r="D456" t="s">
        <v>287</v>
      </c>
      <c r="E456">
        <f>SUM(Table113[[#This Row],[2026]:[2014]])</f>
        <v>1</v>
      </c>
      <c r="F456" s="12"/>
      <c r="G456" s="12"/>
      <c r="H456" s="12"/>
      <c r="I456" s="12"/>
      <c r="J456" s="12"/>
      <c r="K456" s="12"/>
      <c r="L456" s="22"/>
      <c r="M456" s="22"/>
      <c r="N456" s="22">
        <v>1</v>
      </c>
      <c r="O456" s="22"/>
      <c r="P456" s="22"/>
      <c r="Q456" s="22"/>
      <c r="R456" s="22"/>
    </row>
    <row r="457" spans="1:18" customFormat="1" hidden="1" x14ac:dyDescent="0.35">
      <c r="A457" t="s">
        <v>516</v>
      </c>
      <c r="B457" t="s">
        <v>263</v>
      </c>
      <c r="C457" t="s">
        <v>288</v>
      </c>
      <c r="D457" t="s">
        <v>289</v>
      </c>
      <c r="E457">
        <f>SUM(Table113[[#This Row],[2026]:[2014]])</f>
        <v>8</v>
      </c>
      <c r="F457" s="12"/>
      <c r="G457" s="12"/>
      <c r="H457" s="12"/>
      <c r="I457" s="12"/>
      <c r="J457" s="12"/>
      <c r="K457" s="12"/>
      <c r="L457" s="22"/>
      <c r="M457" s="22">
        <v>2</v>
      </c>
      <c r="N457" s="22">
        <v>1</v>
      </c>
      <c r="O457" s="22">
        <v>5</v>
      </c>
      <c r="P457" s="22"/>
      <c r="Q457" s="22"/>
      <c r="R457" s="22"/>
    </row>
    <row r="458" spans="1:18" customFormat="1" hidden="1" x14ac:dyDescent="0.35">
      <c r="A458" t="s">
        <v>516</v>
      </c>
      <c r="B458" t="s">
        <v>263</v>
      </c>
      <c r="C458" t="s">
        <v>426</v>
      </c>
      <c r="D458" t="s">
        <v>427</v>
      </c>
      <c r="E458">
        <f>SUM(Table113[[#This Row],[2026]:[2014]])</f>
        <v>131</v>
      </c>
      <c r="F458" s="12"/>
      <c r="G458" s="12"/>
      <c r="H458" s="12"/>
      <c r="I458" s="12"/>
      <c r="J458" s="12"/>
      <c r="K458" s="12"/>
      <c r="L458" s="22"/>
      <c r="M458" s="22">
        <v>14</v>
      </c>
      <c r="N458" s="22">
        <v>34</v>
      </c>
      <c r="O458" s="22">
        <v>46</v>
      </c>
      <c r="P458" s="22">
        <v>24</v>
      </c>
      <c r="Q458" s="22">
        <v>13</v>
      </c>
      <c r="R458" s="22"/>
    </row>
    <row r="459" spans="1:18" customFormat="1" hidden="1" x14ac:dyDescent="0.35">
      <c r="A459" t="s">
        <v>516</v>
      </c>
      <c r="B459" t="s">
        <v>263</v>
      </c>
      <c r="C459" t="s">
        <v>428</v>
      </c>
      <c r="D459" t="s">
        <v>429</v>
      </c>
      <c r="E459">
        <f>SUM(Table113[[#This Row],[2026]:[2014]])</f>
        <v>5</v>
      </c>
      <c r="F459" s="12"/>
      <c r="G459" s="12"/>
      <c r="H459" s="12"/>
      <c r="I459" s="12"/>
      <c r="J459" s="12"/>
      <c r="K459" s="12"/>
      <c r="L459" s="22"/>
      <c r="M459" s="22">
        <v>1</v>
      </c>
      <c r="N459" s="22">
        <v>2</v>
      </c>
      <c r="O459" s="22">
        <v>1</v>
      </c>
      <c r="P459" s="22">
        <v>1</v>
      </c>
      <c r="Q459" s="22"/>
      <c r="R459" s="22"/>
    </row>
    <row r="460" spans="1:18" customFormat="1" hidden="1" x14ac:dyDescent="0.35">
      <c r="A460" t="s">
        <v>516</v>
      </c>
      <c r="B460" t="s">
        <v>263</v>
      </c>
      <c r="C460" t="s">
        <v>600</v>
      </c>
      <c r="D460" t="s">
        <v>601</v>
      </c>
      <c r="E460">
        <f>SUM(Table113[[#This Row],[2026]:[2014]])</f>
        <v>1</v>
      </c>
      <c r="F460" s="12"/>
      <c r="G460" s="12"/>
      <c r="H460" s="12"/>
      <c r="I460" s="12"/>
      <c r="J460" s="12"/>
      <c r="K460" s="12"/>
      <c r="L460" s="22"/>
      <c r="M460" s="22"/>
      <c r="N460" s="22"/>
      <c r="O460" s="22"/>
      <c r="P460" s="22"/>
      <c r="Q460" s="22">
        <v>1</v>
      </c>
      <c r="R460" s="22"/>
    </row>
    <row r="461" spans="1:18" customFormat="1" hidden="1" x14ac:dyDescent="0.35">
      <c r="A461" t="s">
        <v>516</v>
      </c>
      <c r="B461" t="s">
        <v>263</v>
      </c>
      <c r="C461" t="s">
        <v>290</v>
      </c>
      <c r="D461" t="s">
        <v>291</v>
      </c>
      <c r="E461">
        <f>SUM(Table113[[#This Row],[2026]:[2014]])</f>
        <v>212</v>
      </c>
      <c r="F461" s="12"/>
      <c r="G461" s="12"/>
      <c r="H461" s="12"/>
      <c r="I461" s="12"/>
      <c r="J461" s="12"/>
      <c r="K461" s="12"/>
      <c r="L461" s="22"/>
      <c r="M461" s="22">
        <v>15</v>
      </c>
      <c r="N461" s="22">
        <v>59</v>
      </c>
      <c r="O461" s="22">
        <v>27</v>
      </c>
      <c r="P461" s="22">
        <v>46</v>
      </c>
      <c r="Q461" s="22">
        <v>65</v>
      </c>
      <c r="R461" s="22"/>
    </row>
    <row r="462" spans="1:18" customFormat="1" hidden="1" x14ac:dyDescent="0.35">
      <c r="A462" t="s">
        <v>516</v>
      </c>
      <c r="B462" t="s">
        <v>263</v>
      </c>
      <c r="C462" t="s">
        <v>292</v>
      </c>
      <c r="D462" t="s">
        <v>293</v>
      </c>
      <c r="E462">
        <f>SUM(Table113[[#This Row],[2026]:[2014]])</f>
        <v>35</v>
      </c>
      <c r="F462" s="12"/>
      <c r="G462" s="12"/>
      <c r="H462" s="12"/>
      <c r="I462" s="12"/>
      <c r="J462" s="12"/>
      <c r="K462" s="12"/>
      <c r="L462" s="22"/>
      <c r="M462" s="22"/>
      <c r="N462" s="22">
        <v>11</v>
      </c>
      <c r="O462" s="22">
        <v>8</v>
      </c>
      <c r="P462" s="22">
        <v>7</v>
      </c>
      <c r="Q462" s="22">
        <v>7</v>
      </c>
      <c r="R462" s="22">
        <v>2</v>
      </c>
    </row>
    <row r="463" spans="1:18" customFormat="1" hidden="1" x14ac:dyDescent="0.35">
      <c r="A463" t="s">
        <v>516</v>
      </c>
      <c r="B463" t="s">
        <v>263</v>
      </c>
      <c r="C463" t="s">
        <v>602</v>
      </c>
      <c r="D463" t="s">
        <v>603</v>
      </c>
      <c r="E463">
        <f>SUM(Table113[[#This Row],[2026]:[2014]])</f>
        <v>0</v>
      </c>
      <c r="F463" s="12"/>
      <c r="G463" s="12"/>
      <c r="H463" s="12"/>
      <c r="I463" s="12"/>
      <c r="J463" s="12"/>
      <c r="K463" s="12"/>
      <c r="L463" s="22"/>
      <c r="M463" s="22"/>
      <c r="N463" s="22"/>
      <c r="O463" s="22">
        <v>0</v>
      </c>
      <c r="P463" s="22"/>
      <c r="Q463" s="22"/>
      <c r="R463" s="22"/>
    </row>
    <row r="464" spans="1:18" customFormat="1" hidden="1" x14ac:dyDescent="0.35">
      <c r="A464" t="s">
        <v>516</v>
      </c>
      <c r="B464" t="s">
        <v>263</v>
      </c>
      <c r="C464" t="s">
        <v>604</v>
      </c>
      <c r="D464" t="s">
        <v>605</v>
      </c>
      <c r="E464">
        <f>SUM(Table113[[#This Row],[2026]:[2014]])</f>
        <v>0</v>
      </c>
      <c r="F464" s="12"/>
      <c r="G464" s="12"/>
      <c r="H464" s="12"/>
      <c r="I464" s="12"/>
      <c r="J464" s="12"/>
      <c r="K464" s="12"/>
      <c r="L464" s="22"/>
      <c r="M464" s="22"/>
      <c r="N464" s="22"/>
      <c r="O464" s="22"/>
      <c r="P464" s="22"/>
      <c r="Q464" s="22"/>
      <c r="R464" s="22">
        <v>0</v>
      </c>
    </row>
    <row r="465" spans="1:18" customFormat="1" hidden="1" x14ac:dyDescent="0.35">
      <c r="A465" t="s">
        <v>516</v>
      </c>
      <c r="B465" t="s">
        <v>263</v>
      </c>
      <c r="C465" t="s">
        <v>606</v>
      </c>
      <c r="D465" t="s">
        <v>607</v>
      </c>
      <c r="E465">
        <f>SUM(Table113[[#This Row],[2026]:[2014]])</f>
        <v>0</v>
      </c>
      <c r="F465" s="12"/>
      <c r="G465" s="12"/>
      <c r="H465" s="12"/>
      <c r="I465" s="12"/>
      <c r="J465" s="12"/>
      <c r="K465" s="12"/>
      <c r="L465" s="22"/>
      <c r="M465" s="22"/>
      <c r="N465" s="22"/>
      <c r="O465" s="22"/>
      <c r="P465" s="22"/>
      <c r="Q465" s="22">
        <v>0</v>
      </c>
      <c r="R465" s="22"/>
    </row>
    <row r="466" spans="1:18" customFormat="1" hidden="1" x14ac:dyDescent="0.35">
      <c r="A466" t="s">
        <v>516</v>
      </c>
      <c r="B466" t="s">
        <v>263</v>
      </c>
      <c r="C466" t="s">
        <v>608</v>
      </c>
      <c r="D466" t="s">
        <v>609</v>
      </c>
      <c r="E466">
        <f>SUM(Table113[[#This Row],[2026]:[2014]])</f>
        <v>0</v>
      </c>
      <c r="F466" s="12"/>
      <c r="G466" s="12"/>
      <c r="H466" s="12"/>
      <c r="I466" s="12"/>
      <c r="J466" s="12"/>
      <c r="K466" s="12"/>
      <c r="L466" s="22"/>
      <c r="M466" s="22"/>
      <c r="N466" s="22"/>
      <c r="O466" s="22"/>
      <c r="P466" s="22"/>
      <c r="Q466" s="22"/>
      <c r="R466" s="22">
        <v>0</v>
      </c>
    </row>
    <row r="467" spans="1:18" customFormat="1" hidden="1" x14ac:dyDescent="0.35">
      <c r="A467" t="s">
        <v>516</v>
      </c>
      <c r="B467" t="s">
        <v>263</v>
      </c>
      <c r="C467" t="s">
        <v>610</v>
      </c>
      <c r="D467" t="s">
        <v>611</v>
      </c>
      <c r="E467">
        <f>SUM(Table113[[#This Row],[2026]:[2014]])</f>
        <v>1</v>
      </c>
      <c r="F467" s="12"/>
      <c r="G467" s="12"/>
      <c r="H467" s="12"/>
      <c r="I467" s="12"/>
      <c r="J467" s="12"/>
      <c r="K467" s="12"/>
      <c r="L467" s="22"/>
      <c r="M467" s="22"/>
      <c r="N467" s="22"/>
      <c r="O467" s="22"/>
      <c r="P467" s="22"/>
      <c r="Q467" s="22"/>
      <c r="R467" s="22">
        <v>1</v>
      </c>
    </row>
    <row r="468" spans="1:18" customFormat="1" hidden="1" x14ac:dyDescent="0.35">
      <c r="A468" t="s">
        <v>516</v>
      </c>
      <c r="B468" t="s">
        <v>263</v>
      </c>
      <c r="C468" t="s">
        <v>612</v>
      </c>
      <c r="D468" t="s">
        <v>613</v>
      </c>
      <c r="E468">
        <f>SUM(Table113[[#This Row],[2026]:[2014]])</f>
        <v>-2</v>
      </c>
      <c r="F468" s="12"/>
      <c r="G468" s="12"/>
      <c r="H468" s="12"/>
      <c r="I468" s="12"/>
      <c r="J468" s="12"/>
      <c r="K468" s="12"/>
      <c r="L468" s="22"/>
      <c r="M468" s="22"/>
      <c r="N468" s="22"/>
      <c r="O468" s="22"/>
      <c r="P468" s="22"/>
      <c r="Q468" s="22"/>
      <c r="R468" s="22">
        <v>-2</v>
      </c>
    </row>
    <row r="469" spans="1:18" customFormat="1" hidden="1" x14ac:dyDescent="0.35">
      <c r="A469" t="s">
        <v>516</v>
      </c>
      <c r="B469" t="s">
        <v>263</v>
      </c>
      <c r="C469" t="s">
        <v>430</v>
      </c>
      <c r="D469" t="s">
        <v>431</v>
      </c>
      <c r="E469">
        <f>SUM(Table113[[#This Row],[2026]:[2014]])</f>
        <v>487</v>
      </c>
      <c r="F469" s="12"/>
      <c r="G469" s="12"/>
      <c r="H469" s="12"/>
      <c r="I469" s="12"/>
      <c r="J469" s="12"/>
      <c r="K469" s="12"/>
      <c r="L469" s="22"/>
      <c r="M469" s="22">
        <v>5</v>
      </c>
      <c r="N469" s="22">
        <v>48</v>
      </c>
      <c r="O469" s="22">
        <v>86</v>
      </c>
      <c r="P469" s="22">
        <v>58</v>
      </c>
      <c r="Q469" s="22">
        <v>165</v>
      </c>
      <c r="R469" s="22">
        <v>125</v>
      </c>
    </row>
    <row r="470" spans="1:18" customFormat="1" hidden="1" x14ac:dyDescent="0.35">
      <c r="A470" t="s">
        <v>516</v>
      </c>
      <c r="B470" t="s">
        <v>263</v>
      </c>
      <c r="C470" t="s">
        <v>614</v>
      </c>
      <c r="D470" t="s">
        <v>615</v>
      </c>
      <c r="E470">
        <f>SUM(Table113[[#This Row],[2026]:[2014]])</f>
        <v>1</v>
      </c>
      <c r="F470" s="12"/>
      <c r="G470" s="12"/>
      <c r="H470" s="12"/>
      <c r="I470" s="12"/>
      <c r="J470" s="12"/>
      <c r="K470" s="12"/>
      <c r="L470" s="22"/>
      <c r="M470" s="22"/>
      <c r="N470" s="22"/>
      <c r="O470" s="22"/>
      <c r="P470" s="22"/>
      <c r="Q470" s="22"/>
      <c r="R470" s="22">
        <v>1</v>
      </c>
    </row>
    <row r="471" spans="1:18" customFormat="1" hidden="1" x14ac:dyDescent="0.35">
      <c r="A471" t="s">
        <v>516</v>
      </c>
      <c r="B471" t="s">
        <v>263</v>
      </c>
      <c r="C471" t="s">
        <v>616</v>
      </c>
      <c r="D471" t="s">
        <v>617</v>
      </c>
      <c r="E471">
        <f>SUM(Table113[[#This Row],[2026]:[2014]])</f>
        <v>0</v>
      </c>
      <c r="F471" s="12"/>
      <c r="G471" s="12"/>
      <c r="H471" s="12"/>
      <c r="I471" s="12"/>
      <c r="J471" s="12"/>
      <c r="K471" s="12"/>
      <c r="L471" s="22"/>
      <c r="M471" s="22">
        <v>-1</v>
      </c>
      <c r="N471" s="22">
        <v>1</v>
      </c>
      <c r="O471" s="22"/>
      <c r="P471" s="22"/>
      <c r="Q471" s="22"/>
      <c r="R471" s="22"/>
    </row>
    <row r="472" spans="1:18" customFormat="1" hidden="1" x14ac:dyDescent="0.35">
      <c r="A472" t="s">
        <v>516</v>
      </c>
      <c r="B472" t="s">
        <v>263</v>
      </c>
      <c r="C472" t="s">
        <v>618</v>
      </c>
      <c r="D472" t="s">
        <v>619</v>
      </c>
      <c r="E472">
        <f>SUM(Table113[[#This Row],[2026]:[2014]])</f>
        <v>5</v>
      </c>
      <c r="F472" s="12"/>
      <c r="G472" s="12"/>
      <c r="H472" s="12"/>
      <c r="I472" s="12"/>
      <c r="J472" s="12"/>
      <c r="K472" s="12"/>
      <c r="L472" s="22"/>
      <c r="M472" s="22">
        <v>5</v>
      </c>
      <c r="N472" s="22"/>
      <c r="O472" s="22"/>
      <c r="P472" s="22"/>
      <c r="Q472" s="22"/>
      <c r="R472" s="22"/>
    </row>
    <row r="473" spans="1:18" customFormat="1" hidden="1" x14ac:dyDescent="0.35">
      <c r="A473" t="s">
        <v>516</v>
      </c>
      <c r="B473" t="s">
        <v>263</v>
      </c>
      <c r="C473" t="s">
        <v>620</v>
      </c>
      <c r="D473" t="s">
        <v>621</v>
      </c>
      <c r="E473">
        <f>SUM(Table113[[#This Row],[2026]:[2014]])</f>
        <v>15</v>
      </c>
      <c r="F473" s="12"/>
      <c r="G473" s="12"/>
      <c r="H473" s="12"/>
      <c r="I473" s="12"/>
      <c r="J473" s="12"/>
      <c r="K473" s="12"/>
      <c r="L473" s="22"/>
      <c r="M473" s="22"/>
      <c r="N473" s="22"/>
      <c r="O473" s="22"/>
      <c r="P473" s="22"/>
      <c r="Q473" s="22">
        <v>-1</v>
      </c>
      <c r="R473" s="22">
        <v>16</v>
      </c>
    </row>
    <row r="474" spans="1:18" customFormat="1" hidden="1" x14ac:dyDescent="0.35">
      <c r="A474" t="s">
        <v>516</v>
      </c>
      <c r="B474" t="s">
        <v>263</v>
      </c>
      <c r="C474" t="s">
        <v>622</v>
      </c>
      <c r="D474" t="s">
        <v>623</v>
      </c>
      <c r="E474">
        <f>SUM(Table113[[#This Row],[2026]:[2014]])</f>
        <v>2</v>
      </c>
      <c r="F474" s="12"/>
      <c r="G474" s="12"/>
      <c r="H474" s="12"/>
      <c r="I474" s="12"/>
      <c r="J474" s="12"/>
      <c r="K474" s="12"/>
      <c r="L474" s="22"/>
      <c r="M474" s="22"/>
      <c r="N474" s="22"/>
      <c r="O474" s="22"/>
      <c r="P474" s="22">
        <v>2</v>
      </c>
      <c r="Q474" s="22"/>
      <c r="R474" s="22"/>
    </row>
    <row r="475" spans="1:18" customFormat="1" hidden="1" x14ac:dyDescent="0.35">
      <c r="A475" t="s">
        <v>516</v>
      </c>
      <c r="B475" t="s">
        <v>263</v>
      </c>
      <c r="C475" t="s">
        <v>624</v>
      </c>
      <c r="D475" t="s">
        <v>625</v>
      </c>
      <c r="E475">
        <f>SUM(Table113[[#This Row],[2026]:[2014]])</f>
        <v>13</v>
      </c>
      <c r="F475" s="12"/>
      <c r="G475" s="12"/>
      <c r="H475" s="12"/>
      <c r="I475" s="12"/>
      <c r="J475" s="12"/>
      <c r="K475" s="12"/>
      <c r="L475" s="22"/>
      <c r="M475" s="22"/>
      <c r="N475" s="22"/>
      <c r="O475" s="22"/>
      <c r="P475" s="22"/>
      <c r="Q475" s="22">
        <v>8</v>
      </c>
      <c r="R475" s="22">
        <v>5</v>
      </c>
    </row>
    <row r="476" spans="1:18" customFormat="1" hidden="1" x14ac:dyDescent="0.35">
      <c r="A476" t="s">
        <v>516</v>
      </c>
      <c r="B476" t="s">
        <v>263</v>
      </c>
      <c r="C476" t="s">
        <v>626</v>
      </c>
      <c r="D476" t="s">
        <v>627</v>
      </c>
      <c r="E476">
        <f>SUM(Table113[[#This Row],[2026]:[2014]])</f>
        <v>2</v>
      </c>
      <c r="F476" s="12"/>
      <c r="G476" s="12"/>
      <c r="H476" s="12"/>
      <c r="I476" s="12"/>
      <c r="J476" s="12"/>
      <c r="K476" s="12"/>
      <c r="L476" s="22"/>
      <c r="M476" s="22"/>
      <c r="N476" s="22"/>
      <c r="O476" s="22"/>
      <c r="P476" s="22"/>
      <c r="Q476" s="22">
        <v>2</v>
      </c>
      <c r="R476" s="22"/>
    </row>
    <row r="477" spans="1:18" customFormat="1" hidden="1" x14ac:dyDescent="0.35">
      <c r="A477" t="s">
        <v>516</v>
      </c>
      <c r="B477" t="s">
        <v>263</v>
      </c>
      <c r="C477" t="s">
        <v>432</v>
      </c>
      <c r="D477" t="s">
        <v>433</v>
      </c>
      <c r="E477">
        <f>SUM(Table113[[#This Row],[2026]:[2014]])</f>
        <v>13</v>
      </c>
      <c r="F477" s="12"/>
      <c r="G477" s="12"/>
      <c r="H477" s="12"/>
      <c r="I477" s="12"/>
      <c r="J477" s="12"/>
      <c r="K477" s="12"/>
      <c r="L477" s="22"/>
      <c r="M477" s="22">
        <v>2</v>
      </c>
      <c r="N477" s="22"/>
      <c r="O477" s="22">
        <v>1</v>
      </c>
      <c r="P477" s="22">
        <v>4</v>
      </c>
      <c r="Q477" s="22">
        <v>6</v>
      </c>
      <c r="R477" s="22"/>
    </row>
    <row r="478" spans="1:18" customFormat="1" hidden="1" x14ac:dyDescent="0.35">
      <c r="A478" t="s">
        <v>516</v>
      </c>
      <c r="B478" t="s">
        <v>263</v>
      </c>
      <c r="C478" t="s">
        <v>511</v>
      </c>
      <c r="D478" t="s">
        <v>512</v>
      </c>
      <c r="E478">
        <f>SUM(Table113[[#This Row],[2026]:[2014]])</f>
        <v>2</v>
      </c>
      <c r="F478" s="12"/>
      <c r="G478" s="12"/>
      <c r="H478" s="12"/>
      <c r="I478" s="12"/>
      <c r="J478" s="12"/>
      <c r="K478" s="12"/>
      <c r="L478" s="22"/>
      <c r="M478" s="22"/>
      <c r="N478" s="22">
        <v>1</v>
      </c>
      <c r="O478" s="22"/>
      <c r="P478" s="22">
        <v>1</v>
      </c>
      <c r="Q478" s="22"/>
      <c r="R478" s="22"/>
    </row>
    <row r="479" spans="1:18" customFormat="1" hidden="1" x14ac:dyDescent="0.35">
      <c r="A479" t="s">
        <v>516</v>
      </c>
      <c r="B479" t="s">
        <v>263</v>
      </c>
      <c r="C479" t="s">
        <v>418</v>
      </c>
      <c r="D479" t="s">
        <v>419</v>
      </c>
      <c r="E479">
        <f>SUM(Table113[[#This Row],[2026]:[2014]])</f>
        <v>4</v>
      </c>
      <c r="F479" s="12"/>
      <c r="G479" s="12"/>
      <c r="H479" s="12"/>
      <c r="I479" s="12"/>
      <c r="J479" s="12"/>
      <c r="K479" s="12"/>
      <c r="L479" s="22"/>
      <c r="M479" s="22">
        <v>2</v>
      </c>
      <c r="N479" s="22">
        <v>1</v>
      </c>
      <c r="O479" s="22">
        <v>1</v>
      </c>
      <c r="P479" s="22"/>
      <c r="Q479" s="22"/>
      <c r="R479" s="22"/>
    </row>
    <row r="480" spans="1:18" customFormat="1" hidden="1" x14ac:dyDescent="0.35">
      <c r="A480" t="s">
        <v>516</v>
      </c>
      <c r="B480" t="s">
        <v>263</v>
      </c>
      <c r="C480" t="s">
        <v>312</v>
      </c>
      <c r="D480" t="s">
        <v>313</v>
      </c>
      <c r="E480">
        <f>SUM(Table113[[#This Row],[2026]:[2014]])</f>
        <v>55</v>
      </c>
      <c r="F480" s="12"/>
      <c r="G480" s="12"/>
      <c r="H480" s="12"/>
      <c r="I480" s="12"/>
      <c r="J480" s="12"/>
      <c r="K480" s="12"/>
      <c r="L480" s="22"/>
      <c r="M480" s="22">
        <v>11</v>
      </c>
      <c r="N480" s="22">
        <v>9</v>
      </c>
      <c r="O480" s="22">
        <v>11</v>
      </c>
      <c r="P480" s="22">
        <v>9</v>
      </c>
      <c r="Q480" s="22">
        <v>3</v>
      </c>
      <c r="R480" s="22">
        <v>12</v>
      </c>
    </row>
    <row r="481" spans="1:18" customFormat="1" hidden="1" x14ac:dyDescent="0.35">
      <c r="A481" t="s">
        <v>516</v>
      </c>
      <c r="B481" t="s">
        <v>263</v>
      </c>
      <c r="C481" t="s">
        <v>513</v>
      </c>
      <c r="D481" t="s">
        <v>514</v>
      </c>
      <c r="E481">
        <f>SUM(Table113[[#This Row],[2026]:[2014]])</f>
        <v>49</v>
      </c>
      <c r="F481" s="12"/>
      <c r="G481" s="12"/>
      <c r="H481" s="12"/>
      <c r="I481" s="12"/>
      <c r="J481" s="12"/>
      <c r="K481" s="12"/>
      <c r="L481" s="22"/>
      <c r="M481" s="22"/>
      <c r="N481" s="22"/>
      <c r="O481" s="22"/>
      <c r="P481" s="22"/>
      <c r="Q481" s="22">
        <v>18</v>
      </c>
      <c r="R481" s="22">
        <v>31</v>
      </c>
    </row>
    <row r="482" spans="1:18" customFormat="1" hidden="1" x14ac:dyDescent="0.35">
      <c r="A482" t="s">
        <v>628</v>
      </c>
      <c r="B482" t="s">
        <v>137</v>
      </c>
      <c r="C482" s="12" t="s">
        <v>116</v>
      </c>
      <c r="D482" t="s">
        <v>629</v>
      </c>
      <c r="E482">
        <f>SUM(Table113[[#This Row],[2026]:[2014]])</f>
        <v>0</v>
      </c>
      <c r="F482" s="12"/>
      <c r="G482" s="12"/>
      <c r="H482" s="22"/>
      <c r="I482" s="22"/>
      <c r="J482" s="22"/>
      <c r="K482" s="22"/>
      <c r="L482" s="22"/>
      <c r="M482" s="22"/>
      <c r="N482" s="22">
        <v>0</v>
      </c>
      <c r="O482" s="22"/>
      <c r="P482" s="22"/>
      <c r="Q482" s="22"/>
    </row>
    <row r="483" spans="1:18" customFormat="1" hidden="1" x14ac:dyDescent="0.35">
      <c r="A483" t="s">
        <v>628</v>
      </c>
      <c r="B483" t="s">
        <v>164</v>
      </c>
      <c r="C483" t="s">
        <v>630</v>
      </c>
      <c r="D483" t="s">
        <v>631</v>
      </c>
      <c r="E483">
        <f>SUM(Table113[[#This Row],[2026]:[2014]])</f>
        <v>1</v>
      </c>
      <c r="F483" s="12"/>
      <c r="G483" s="12"/>
      <c r="H483" s="22"/>
      <c r="I483" s="22"/>
      <c r="J483" s="22">
        <v>1</v>
      </c>
      <c r="K483" s="22"/>
      <c r="L483" s="22"/>
      <c r="M483" s="22"/>
      <c r="N483" s="22"/>
      <c r="O483" s="22"/>
      <c r="P483" s="22"/>
      <c r="Q483" s="22"/>
    </row>
    <row r="484" spans="1:18" customFormat="1" hidden="1" x14ac:dyDescent="0.35">
      <c r="A484" t="s">
        <v>628</v>
      </c>
      <c r="B484" t="s">
        <v>184</v>
      </c>
      <c r="C484" s="12" t="s">
        <v>116</v>
      </c>
      <c r="D484" t="s">
        <v>185</v>
      </c>
      <c r="E484">
        <f>SUM(Table113[[#This Row],[2026]:[2014]])</f>
        <v>-1</v>
      </c>
      <c r="F484" s="12"/>
      <c r="G484" s="12"/>
      <c r="H484" s="22">
        <v>-1</v>
      </c>
      <c r="I484" s="22"/>
      <c r="J484" s="22"/>
      <c r="K484" s="22"/>
      <c r="L484" s="22"/>
      <c r="M484" s="22"/>
      <c r="N484" s="22"/>
      <c r="O484" s="22"/>
      <c r="P484" s="22"/>
      <c r="Q484" s="22"/>
    </row>
    <row r="485" spans="1:18" customFormat="1" hidden="1" x14ac:dyDescent="0.35">
      <c r="A485" t="s">
        <v>628</v>
      </c>
      <c r="B485" t="s">
        <v>194</v>
      </c>
      <c r="C485" s="12" t="s">
        <v>116</v>
      </c>
      <c r="D485" t="s">
        <v>198</v>
      </c>
      <c r="E485">
        <f>SUM(Table113[[#This Row],[2026]:[2014]])</f>
        <v>2</v>
      </c>
      <c r="F485" s="12"/>
      <c r="G485" s="12"/>
      <c r="H485" s="22"/>
      <c r="I485" s="22">
        <v>1</v>
      </c>
      <c r="J485" s="22">
        <v>1</v>
      </c>
      <c r="K485" s="22"/>
      <c r="L485" s="22"/>
      <c r="M485" s="22"/>
      <c r="N485" s="22"/>
      <c r="O485" s="22"/>
      <c r="P485" s="22"/>
      <c r="Q485" s="22"/>
    </row>
    <row r="486" spans="1:18" customFormat="1" hidden="1" x14ac:dyDescent="0.35">
      <c r="A486" t="s">
        <v>628</v>
      </c>
      <c r="B486" t="s">
        <v>263</v>
      </c>
      <c r="C486" s="12" t="s">
        <v>116</v>
      </c>
      <c r="D486" t="s">
        <v>264</v>
      </c>
      <c r="E486">
        <f>SUM(Table113[[#This Row],[2026]:[2014]])</f>
        <v>7</v>
      </c>
      <c r="F486" s="12"/>
      <c r="G486" s="12"/>
      <c r="H486" s="22"/>
      <c r="I486" s="22"/>
      <c r="J486" s="22"/>
      <c r="K486" s="22"/>
      <c r="L486" s="22">
        <v>1</v>
      </c>
      <c r="M486" s="22">
        <v>1</v>
      </c>
      <c r="N486" s="22">
        <v>3</v>
      </c>
      <c r="O486" s="22"/>
      <c r="P486" s="22">
        <v>1</v>
      </c>
      <c r="Q486" s="22">
        <v>1</v>
      </c>
    </row>
    <row r="487" spans="1:18" customFormat="1" hidden="1" x14ac:dyDescent="0.35">
      <c r="A487" t="s">
        <v>628</v>
      </c>
      <c r="B487" t="s">
        <v>263</v>
      </c>
      <c r="C487" s="12" t="s">
        <v>116</v>
      </c>
      <c r="D487" t="s">
        <v>400</v>
      </c>
      <c r="E487">
        <f>SUM(Table113[[#This Row],[2026]:[2014]])</f>
        <v>2</v>
      </c>
      <c r="F487" s="12"/>
      <c r="G487" s="12"/>
      <c r="H487" s="22"/>
      <c r="I487" s="22"/>
      <c r="J487" s="22"/>
      <c r="K487" s="22">
        <v>0</v>
      </c>
      <c r="L487" s="22">
        <v>1</v>
      </c>
      <c r="M487" s="22"/>
      <c r="N487" s="22"/>
      <c r="O487" s="22">
        <v>1</v>
      </c>
      <c r="P487" s="22"/>
      <c r="Q487" s="22"/>
    </row>
    <row r="488" spans="1:18" customFormat="1" hidden="1" x14ac:dyDescent="0.35">
      <c r="A488" t="s">
        <v>628</v>
      </c>
      <c r="B488" t="s">
        <v>263</v>
      </c>
      <c r="C488" t="s">
        <v>266</v>
      </c>
      <c r="D488" t="s">
        <v>267</v>
      </c>
      <c r="E488">
        <f>SUM(Table113[[#This Row],[2026]:[2014]])</f>
        <v>12</v>
      </c>
      <c r="F488" s="12"/>
      <c r="G488" s="12"/>
      <c r="H488" s="22"/>
      <c r="I488" s="22"/>
      <c r="J488" s="22">
        <v>1</v>
      </c>
      <c r="K488" s="22">
        <v>2</v>
      </c>
      <c r="L488" s="22">
        <v>1</v>
      </c>
      <c r="M488" s="22">
        <v>2</v>
      </c>
      <c r="N488" s="22">
        <v>3</v>
      </c>
      <c r="O488" s="22">
        <v>2</v>
      </c>
      <c r="P488" s="22">
        <v>1</v>
      </c>
      <c r="Q488" s="22"/>
    </row>
    <row r="489" spans="1:18" customFormat="1" hidden="1" x14ac:dyDescent="0.35">
      <c r="A489" t="s">
        <v>628</v>
      </c>
      <c r="B489" t="s">
        <v>263</v>
      </c>
      <c r="C489" t="s">
        <v>632</v>
      </c>
      <c r="D489" t="s">
        <v>633</v>
      </c>
      <c r="E489">
        <f>SUM(Table113[[#This Row],[2026]:[2014]])</f>
        <v>1</v>
      </c>
      <c r="F489" s="12"/>
      <c r="G489" s="12"/>
      <c r="H489" s="22"/>
      <c r="I489" s="22"/>
      <c r="J489" s="22"/>
      <c r="K489" s="22"/>
      <c r="L489" s="22"/>
      <c r="M489" s="22"/>
      <c r="N489" s="22">
        <v>1</v>
      </c>
      <c r="O489" s="22"/>
      <c r="P489" s="22"/>
      <c r="Q489" s="22"/>
    </row>
    <row r="490" spans="1:18" customFormat="1" hidden="1" x14ac:dyDescent="0.35">
      <c r="A490" t="s">
        <v>628</v>
      </c>
      <c r="B490" t="s">
        <v>263</v>
      </c>
      <c r="C490" t="s">
        <v>290</v>
      </c>
      <c r="D490" t="s">
        <v>291</v>
      </c>
      <c r="E490">
        <f>SUM(Table113[[#This Row],[2026]:[2014]])</f>
        <v>3</v>
      </c>
      <c r="F490" s="12"/>
      <c r="G490" s="12"/>
      <c r="H490" s="22"/>
      <c r="I490" s="22"/>
      <c r="J490" s="22"/>
      <c r="K490" s="22"/>
      <c r="L490" s="22"/>
      <c r="M490" s="22"/>
      <c r="N490" s="22"/>
      <c r="O490" s="22">
        <v>2</v>
      </c>
      <c r="P490" s="22">
        <v>1</v>
      </c>
      <c r="Q490" s="22"/>
    </row>
    <row r="491" spans="1:18" customFormat="1" hidden="1" x14ac:dyDescent="0.35">
      <c r="A491" t="s">
        <v>628</v>
      </c>
      <c r="B491" t="s">
        <v>263</v>
      </c>
      <c r="C491" t="s">
        <v>292</v>
      </c>
      <c r="D491" t="s">
        <v>293</v>
      </c>
      <c r="E491">
        <f>SUM(Table113[[#This Row],[2026]:[2014]])</f>
        <v>3</v>
      </c>
      <c r="F491" s="12"/>
      <c r="G491" s="12"/>
      <c r="H491" s="22">
        <v>0</v>
      </c>
      <c r="I491" s="22"/>
      <c r="J491" s="22"/>
      <c r="K491" s="22">
        <v>3</v>
      </c>
      <c r="L491" s="22"/>
      <c r="M491" s="22"/>
      <c r="N491" s="22"/>
      <c r="O491" s="22"/>
      <c r="P491" s="22"/>
      <c r="Q491" s="22"/>
    </row>
    <row r="492" spans="1:18" customFormat="1" hidden="1" x14ac:dyDescent="0.35">
      <c r="A492" t="s">
        <v>634</v>
      </c>
      <c r="B492" t="s">
        <v>109</v>
      </c>
      <c r="C492" t="s">
        <v>635</v>
      </c>
      <c r="D492" t="s">
        <v>636</v>
      </c>
      <c r="E492">
        <f>SUM(Table113[[#This Row],[2026]:[2014]])</f>
        <v>1</v>
      </c>
      <c r="F492" s="22"/>
      <c r="G492" s="22"/>
      <c r="H492" s="22"/>
      <c r="I492" s="22"/>
      <c r="J492" s="22"/>
      <c r="K492" s="22"/>
      <c r="L492" s="22"/>
      <c r="M492" s="22"/>
      <c r="N492" s="22"/>
      <c r="O492" s="22">
        <v>1</v>
      </c>
      <c r="P492" s="22"/>
    </row>
    <row r="493" spans="1:18" customFormat="1" hidden="1" x14ac:dyDescent="0.35">
      <c r="A493" t="s">
        <v>634</v>
      </c>
      <c r="B493" t="s">
        <v>517</v>
      </c>
      <c r="C493" t="s">
        <v>637</v>
      </c>
      <c r="D493" t="s">
        <v>638</v>
      </c>
      <c r="E493">
        <f>SUM(Table113[[#This Row],[2026]:[2014]])</f>
        <v>240</v>
      </c>
      <c r="F493" s="22">
        <v>15</v>
      </c>
      <c r="G493" s="22">
        <v>21</v>
      </c>
      <c r="H493" s="22">
        <v>14</v>
      </c>
      <c r="I493" s="22">
        <v>-36</v>
      </c>
      <c r="J493" s="22">
        <v>40</v>
      </c>
      <c r="K493" s="22">
        <v>50</v>
      </c>
      <c r="L493" s="22">
        <v>37</v>
      </c>
      <c r="M493" s="22">
        <v>24</v>
      </c>
      <c r="N493" s="22">
        <v>42</v>
      </c>
      <c r="O493" s="22">
        <v>33</v>
      </c>
      <c r="P493" s="22"/>
    </row>
    <row r="494" spans="1:18" customFormat="1" hidden="1" x14ac:dyDescent="0.35">
      <c r="A494" t="s">
        <v>634</v>
      </c>
      <c r="B494" t="s">
        <v>517</v>
      </c>
      <c r="C494" t="s">
        <v>639</v>
      </c>
      <c r="D494" t="s">
        <v>640</v>
      </c>
      <c r="E494">
        <f>SUM(Table113[[#This Row],[2026]:[2014]])</f>
        <v>1</v>
      </c>
      <c r="F494" s="22"/>
      <c r="G494" s="22">
        <v>1</v>
      </c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1:18" customFormat="1" hidden="1" x14ac:dyDescent="0.35">
      <c r="A495" t="s">
        <v>634</v>
      </c>
      <c r="B495" t="s">
        <v>517</v>
      </c>
      <c r="C495" t="s">
        <v>641</v>
      </c>
      <c r="D495" t="s">
        <v>642</v>
      </c>
      <c r="E495">
        <f>SUM(Table113[[#This Row],[2026]:[2014]])</f>
        <v>1</v>
      </c>
      <c r="F495" s="22"/>
      <c r="G495" s="22"/>
      <c r="H495" s="22"/>
      <c r="I495" s="22"/>
      <c r="J495" s="22"/>
      <c r="K495" s="22"/>
      <c r="L495" s="22"/>
      <c r="M495" s="22"/>
      <c r="N495" s="22">
        <v>1</v>
      </c>
      <c r="O495" s="22"/>
      <c r="P495" s="22"/>
    </row>
    <row r="496" spans="1:18" customFormat="1" hidden="1" x14ac:dyDescent="0.35">
      <c r="A496" t="s">
        <v>634</v>
      </c>
      <c r="B496" t="s">
        <v>517</v>
      </c>
      <c r="C496" t="s">
        <v>643</v>
      </c>
      <c r="D496" t="s">
        <v>644</v>
      </c>
      <c r="E496">
        <f>SUM(Table113[[#This Row],[2026]:[2014]])</f>
        <v>13</v>
      </c>
      <c r="F496" s="22">
        <v>1</v>
      </c>
      <c r="G496" s="22">
        <v>2</v>
      </c>
      <c r="H496" s="22">
        <v>1</v>
      </c>
      <c r="I496" s="22"/>
      <c r="J496" s="22">
        <v>2</v>
      </c>
      <c r="K496" s="22">
        <v>2</v>
      </c>
      <c r="L496" s="22">
        <v>3</v>
      </c>
      <c r="M496" s="22">
        <v>2</v>
      </c>
      <c r="N496" s="22"/>
      <c r="O496" s="22"/>
      <c r="P496" s="22"/>
    </row>
    <row r="497" spans="1:16" customFormat="1" hidden="1" x14ac:dyDescent="0.35">
      <c r="A497" t="s">
        <v>634</v>
      </c>
      <c r="B497" t="s">
        <v>517</v>
      </c>
      <c r="C497" t="s">
        <v>645</v>
      </c>
      <c r="D497" t="s">
        <v>646</v>
      </c>
      <c r="E497">
        <f>SUM(Table113[[#This Row],[2026]:[2014]])</f>
        <v>22</v>
      </c>
      <c r="F497" s="22"/>
      <c r="G497" s="22"/>
      <c r="H497" s="22"/>
      <c r="I497" s="22"/>
      <c r="J497" s="22"/>
      <c r="K497" s="22"/>
      <c r="L497" s="22">
        <v>0</v>
      </c>
      <c r="M497" s="22">
        <v>-14</v>
      </c>
      <c r="N497" s="22">
        <v>18</v>
      </c>
      <c r="O497" s="22">
        <v>18</v>
      </c>
      <c r="P497" s="22"/>
    </row>
    <row r="498" spans="1:16" customFormat="1" hidden="1" x14ac:dyDescent="0.35">
      <c r="A498" t="s">
        <v>634</v>
      </c>
      <c r="B498" t="s">
        <v>517</v>
      </c>
      <c r="C498" t="s">
        <v>647</v>
      </c>
      <c r="D498" t="s">
        <v>648</v>
      </c>
      <c r="E498">
        <f>SUM(Table113[[#This Row],[2026]:[2014]])</f>
        <v>1</v>
      </c>
      <c r="F498" s="22"/>
      <c r="G498" s="22"/>
      <c r="H498" s="22"/>
      <c r="I498" s="22"/>
      <c r="J498" s="22"/>
      <c r="K498" s="22"/>
      <c r="L498" s="22"/>
      <c r="M498" s="22"/>
      <c r="N498" s="22">
        <v>1</v>
      </c>
      <c r="O498" s="22"/>
      <c r="P498" s="22"/>
    </row>
    <row r="499" spans="1:16" customFormat="1" hidden="1" x14ac:dyDescent="0.35">
      <c r="A499" t="s">
        <v>634</v>
      </c>
      <c r="B499" t="s">
        <v>517</v>
      </c>
      <c r="C499" t="s">
        <v>649</v>
      </c>
      <c r="D499" t="s">
        <v>650</v>
      </c>
      <c r="E499">
        <f>SUM(Table113[[#This Row],[2026]:[2014]])</f>
        <v>1</v>
      </c>
      <c r="F499" s="22"/>
      <c r="G499" s="22"/>
      <c r="H499" s="22"/>
      <c r="I499" s="22"/>
      <c r="J499" s="22"/>
      <c r="K499" s="22"/>
      <c r="L499" s="22">
        <v>-1</v>
      </c>
      <c r="M499" s="22">
        <v>2</v>
      </c>
      <c r="N499" s="22"/>
      <c r="O499" s="22"/>
      <c r="P499" s="22"/>
    </row>
    <row r="500" spans="1:16" customFormat="1" hidden="1" x14ac:dyDescent="0.35">
      <c r="A500" t="s">
        <v>634</v>
      </c>
      <c r="B500" t="s">
        <v>517</v>
      </c>
      <c r="C500" t="s">
        <v>651</v>
      </c>
      <c r="D500" t="s">
        <v>652</v>
      </c>
      <c r="E500">
        <f>SUM(Table113[[#This Row],[2026]:[2014]])</f>
        <v>3</v>
      </c>
      <c r="F500" s="22"/>
      <c r="G500" s="22"/>
      <c r="H500" s="22"/>
      <c r="I500" s="22"/>
      <c r="J500" s="22">
        <v>3</v>
      </c>
      <c r="K500" s="22"/>
      <c r="L500" s="22"/>
      <c r="M500" s="22"/>
      <c r="N500" s="22"/>
      <c r="O500" s="22"/>
      <c r="P500" s="22"/>
    </row>
    <row r="501" spans="1:16" customFormat="1" hidden="1" x14ac:dyDescent="0.35">
      <c r="A501" t="s">
        <v>634</v>
      </c>
      <c r="B501" t="s">
        <v>653</v>
      </c>
      <c r="C501" t="s">
        <v>654</v>
      </c>
      <c r="D501" t="s">
        <v>655</v>
      </c>
      <c r="E501">
        <f>SUM(Table113[[#This Row],[2026]:[2014]])</f>
        <v>53</v>
      </c>
      <c r="F501" s="22"/>
      <c r="G501" s="22"/>
      <c r="H501" s="22"/>
      <c r="I501" s="22"/>
      <c r="J501" s="22"/>
      <c r="K501" s="22"/>
      <c r="L501" s="22"/>
      <c r="M501" s="22"/>
      <c r="N501" s="22"/>
      <c r="O501" s="22">
        <v>53</v>
      </c>
      <c r="P501" s="22"/>
    </row>
    <row r="502" spans="1:16" customFormat="1" hidden="1" x14ac:dyDescent="0.35">
      <c r="A502" t="s">
        <v>634</v>
      </c>
      <c r="B502" t="s">
        <v>112</v>
      </c>
      <c r="C502" t="s">
        <v>656</v>
      </c>
      <c r="D502" t="s">
        <v>657</v>
      </c>
      <c r="E502">
        <f>SUM(Table113[[#This Row],[2026]:[2014]])</f>
        <v>1</v>
      </c>
      <c r="F502" s="22"/>
      <c r="G502" s="22"/>
      <c r="H502" s="22"/>
      <c r="I502" s="22"/>
      <c r="J502" s="22"/>
      <c r="K502" s="22">
        <v>1</v>
      </c>
      <c r="L502" s="22"/>
      <c r="M502" s="22"/>
      <c r="N502" s="22"/>
      <c r="O502" s="22"/>
      <c r="P502" s="22"/>
    </row>
    <row r="503" spans="1:16" customFormat="1" hidden="1" x14ac:dyDescent="0.35">
      <c r="A503" t="s">
        <v>634</v>
      </c>
      <c r="B503" t="s">
        <v>115</v>
      </c>
      <c r="C503" s="12" t="s">
        <v>116</v>
      </c>
      <c r="D503" t="s">
        <v>658</v>
      </c>
      <c r="E503">
        <f>SUM(Table113[[#This Row],[2026]:[2014]])</f>
        <v>1</v>
      </c>
      <c r="F503" s="22"/>
      <c r="G503" s="22"/>
      <c r="H503" s="22">
        <v>1</v>
      </c>
      <c r="I503" s="22"/>
      <c r="J503" s="22"/>
      <c r="K503" s="22"/>
      <c r="L503" s="22"/>
      <c r="M503" s="22"/>
      <c r="N503" s="22"/>
      <c r="O503" s="22"/>
      <c r="P503" s="22"/>
    </row>
    <row r="504" spans="1:16" customFormat="1" hidden="1" x14ac:dyDescent="0.35">
      <c r="A504" t="s">
        <v>634</v>
      </c>
      <c r="B504" t="s">
        <v>115</v>
      </c>
      <c r="C504" s="12" t="s">
        <v>116</v>
      </c>
      <c r="D504" t="s">
        <v>117</v>
      </c>
      <c r="E504">
        <f>SUM(Table113[[#This Row],[2026]:[2014]])</f>
        <v>15</v>
      </c>
      <c r="F504" s="22"/>
      <c r="G504" s="22"/>
      <c r="H504" s="22">
        <v>1</v>
      </c>
      <c r="I504" s="22"/>
      <c r="J504" s="22"/>
      <c r="K504" s="22">
        <v>2</v>
      </c>
      <c r="L504" s="22">
        <v>4</v>
      </c>
      <c r="M504" s="22"/>
      <c r="N504" s="22">
        <v>3</v>
      </c>
      <c r="O504" s="22">
        <v>5</v>
      </c>
      <c r="P504" s="22"/>
    </row>
    <row r="505" spans="1:16" customFormat="1" hidden="1" x14ac:dyDescent="0.35">
      <c r="A505" t="s">
        <v>634</v>
      </c>
      <c r="B505" t="s">
        <v>118</v>
      </c>
      <c r="C505" t="s">
        <v>524</v>
      </c>
      <c r="D505" t="s">
        <v>525</v>
      </c>
      <c r="E505">
        <f>SUM(Table113[[#This Row],[2026]:[2014]])</f>
        <v>5</v>
      </c>
      <c r="F505" s="22"/>
      <c r="G505" s="22">
        <v>1</v>
      </c>
      <c r="H505" s="22">
        <v>1</v>
      </c>
      <c r="I505" s="22"/>
      <c r="J505" s="22">
        <v>1</v>
      </c>
      <c r="K505" s="22"/>
      <c r="L505" s="22"/>
      <c r="M505" s="22"/>
      <c r="N505" s="22">
        <v>2</v>
      </c>
      <c r="O505" s="22"/>
      <c r="P505" s="22"/>
    </row>
    <row r="506" spans="1:16" customFormat="1" hidden="1" x14ac:dyDescent="0.35">
      <c r="A506" t="s">
        <v>634</v>
      </c>
      <c r="B506" t="s">
        <v>118</v>
      </c>
      <c r="C506" t="s">
        <v>659</v>
      </c>
      <c r="D506" t="s">
        <v>660</v>
      </c>
      <c r="E506">
        <f>SUM(Table113[[#This Row],[2026]:[2014]])</f>
        <v>3</v>
      </c>
      <c r="F506" s="22"/>
      <c r="G506" s="22"/>
      <c r="H506" s="22"/>
      <c r="I506" s="22"/>
      <c r="J506" s="22"/>
      <c r="K506" s="22"/>
      <c r="L506" s="22"/>
      <c r="M506" s="22"/>
      <c r="N506" s="22"/>
      <c r="O506" s="22">
        <v>1</v>
      </c>
      <c r="P506" s="22">
        <v>2</v>
      </c>
    </row>
    <row r="507" spans="1:16" customFormat="1" hidden="1" x14ac:dyDescent="0.35">
      <c r="A507" t="s">
        <v>634</v>
      </c>
      <c r="B507" t="s">
        <v>118</v>
      </c>
      <c r="C507" t="s">
        <v>661</v>
      </c>
      <c r="D507" t="s">
        <v>662</v>
      </c>
      <c r="E507">
        <f>SUM(Table113[[#This Row],[2026]:[2014]])</f>
        <v>1</v>
      </c>
      <c r="F507" s="22"/>
      <c r="G507" s="22"/>
      <c r="H507" s="22"/>
      <c r="I507" s="22"/>
      <c r="J507" s="22"/>
      <c r="K507" s="22"/>
      <c r="L507" s="22"/>
      <c r="M507" s="22"/>
      <c r="N507" s="22">
        <v>1</v>
      </c>
      <c r="O507" s="22"/>
      <c r="P507" s="22"/>
    </row>
    <row r="508" spans="1:16" customFormat="1" hidden="1" x14ac:dyDescent="0.35">
      <c r="A508" t="s">
        <v>634</v>
      </c>
      <c r="B508" t="s">
        <v>118</v>
      </c>
      <c r="C508" t="s">
        <v>663</v>
      </c>
      <c r="D508" t="s">
        <v>664</v>
      </c>
      <c r="E508">
        <f>SUM(Table113[[#This Row],[2026]:[2014]])</f>
        <v>1</v>
      </c>
      <c r="F508" s="22">
        <v>-2</v>
      </c>
      <c r="G508" s="22">
        <v>2</v>
      </c>
      <c r="H508" s="22"/>
      <c r="I508" s="22">
        <v>-9</v>
      </c>
      <c r="J508" s="22">
        <v>10</v>
      </c>
      <c r="K508" s="22"/>
      <c r="L508" s="22"/>
      <c r="M508" s="22"/>
      <c r="N508" s="22"/>
      <c r="O508" s="22"/>
      <c r="P508" s="22"/>
    </row>
    <row r="509" spans="1:16" customFormat="1" hidden="1" x14ac:dyDescent="0.35">
      <c r="A509" t="s">
        <v>634</v>
      </c>
      <c r="B509" t="s">
        <v>118</v>
      </c>
      <c r="C509" t="s">
        <v>526</v>
      </c>
      <c r="D509" t="s">
        <v>527</v>
      </c>
      <c r="E509">
        <f>SUM(Table113[[#This Row],[2026]:[2014]])</f>
        <v>61</v>
      </c>
      <c r="F509" s="22"/>
      <c r="G509" s="22"/>
      <c r="H509" s="22"/>
      <c r="I509" s="22"/>
      <c r="J509" s="22">
        <v>2</v>
      </c>
      <c r="K509" s="22">
        <v>14</v>
      </c>
      <c r="L509" s="22">
        <v>4</v>
      </c>
      <c r="M509" s="22">
        <v>6</v>
      </c>
      <c r="N509" s="22">
        <v>23</v>
      </c>
      <c r="O509" s="22">
        <v>4</v>
      </c>
      <c r="P509" s="22">
        <v>8</v>
      </c>
    </row>
    <row r="510" spans="1:16" customFormat="1" hidden="1" x14ac:dyDescent="0.35">
      <c r="A510" t="s">
        <v>634</v>
      </c>
      <c r="B510" t="s">
        <v>118</v>
      </c>
      <c r="C510" t="s">
        <v>665</v>
      </c>
      <c r="D510" t="s">
        <v>666</v>
      </c>
      <c r="E510">
        <f>SUM(Table113[[#This Row],[2026]:[2014]])</f>
        <v>0</v>
      </c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>
        <v>0</v>
      </c>
    </row>
    <row r="511" spans="1:16" customFormat="1" hidden="1" x14ac:dyDescent="0.35">
      <c r="A511" t="s">
        <v>634</v>
      </c>
      <c r="B511" t="s">
        <v>118</v>
      </c>
      <c r="C511" t="s">
        <v>667</v>
      </c>
      <c r="D511" t="s">
        <v>668</v>
      </c>
      <c r="E511">
        <f>SUM(Table113[[#This Row],[2026]:[2014]])</f>
        <v>0</v>
      </c>
      <c r="F511" s="22"/>
      <c r="G511" s="22"/>
      <c r="H511" s="22"/>
      <c r="I511" s="22"/>
      <c r="J511" s="22"/>
      <c r="K511" s="22"/>
      <c r="L511" s="22"/>
      <c r="M511" s="22"/>
      <c r="N511" s="22">
        <v>0</v>
      </c>
      <c r="O511" s="22"/>
      <c r="P511" s="22"/>
    </row>
    <row r="512" spans="1:16" customFormat="1" hidden="1" x14ac:dyDescent="0.35">
      <c r="A512" t="s">
        <v>634</v>
      </c>
      <c r="B512" t="s">
        <v>118</v>
      </c>
      <c r="C512" t="s">
        <v>669</v>
      </c>
      <c r="D512" t="s">
        <v>670</v>
      </c>
      <c r="E512">
        <f>SUM(Table113[[#This Row],[2026]:[2014]])</f>
        <v>3</v>
      </c>
      <c r="F512" s="22"/>
      <c r="G512" s="22"/>
      <c r="H512" s="22"/>
      <c r="I512" s="22"/>
      <c r="J512" s="22"/>
      <c r="K512" s="22"/>
      <c r="L512" s="22"/>
      <c r="M512" s="22"/>
      <c r="N512" s="22"/>
      <c r="O512" s="22">
        <v>3</v>
      </c>
      <c r="P512" s="22"/>
    </row>
    <row r="513" spans="1:16" customFormat="1" hidden="1" x14ac:dyDescent="0.35">
      <c r="A513" t="s">
        <v>634</v>
      </c>
      <c r="B513" t="s">
        <v>118</v>
      </c>
      <c r="C513" t="s">
        <v>119</v>
      </c>
      <c r="D513" t="s">
        <v>120</v>
      </c>
      <c r="E513">
        <f>SUM(Table113[[#This Row],[2026]:[2014]])</f>
        <v>1</v>
      </c>
      <c r="F513" s="22"/>
      <c r="G513" s="22"/>
      <c r="H513" s="22">
        <v>1</v>
      </c>
      <c r="I513" s="22"/>
      <c r="J513" s="22"/>
      <c r="K513" s="22"/>
      <c r="L513" s="22"/>
      <c r="M513" s="22"/>
      <c r="N513" s="22"/>
      <c r="O513" s="22"/>
      <c r="P513" s="22"/>
    </row>
    <row r="514" spans="1:16" customFormat="1" hidden="1" x14ac:dyDescent="0.35">
      <c r="A514" t="s">
        <v>634</v>
      </c>
      <c r="B514" t="s">
        <v>118</v>
      </c>
      <c r="C514" t="s">
        <v>671</v>
      </c>
      <c r="D514" t="s">
        <v>672</v>
      </c>
      <c r="E514">
        <f>SUM(Table113[[#This Row],[2026]:[2014]])</f>
        <v>0</v>
      </c>
      <c r="F514" s="22"/>
      <c r="G514" s="22"/>
      <c r="H514" s="22"/>
      <c r="I514" s="22"/>
      <c r="J514" s="22"/>
      <c r="K514" s="22"/>
      <c r="L514" s="22"/>
      <c r="M514" s="22"/>
      <c r="N514" s="22">
        <v>0</v>
      </c>
      <c r="O514" s="22"/>
      <c r="P514" s="22"/>
    </row>
    <row r="515" spans="1:16" customFormat="1" hidden="1" x14ac:dyDescent="0.35">
      <c r="A515" t="s">
        <v>634</v>
      </c>
      <c r="B515" t="s">
        <v>118</v>
      </c>
      <c r="C515" t="s">
        <v>673</v>
      </c>
      <c r="D515" t="s">
        <v>674</v>
      </c>
      <c r="E515">
        <f>SUM(Table113[[#This Row],[2026]:[2014]])</f>
        <v>11</v>
      </c>
      <c r="F515" s="22"/>
      <c r="G515" s="22">
        <v>1</v>
      </c>
      <c r="H515" s="22"/>
      <c r="I515" s="22"/>
      <c r="J515" s="22"/>
      <c r="K515" s="22"/>
      <c r="L515" s="22">
        <v>2</v>
      </c>
      <c r="M515" s="22"/>
      <c r="N515" s="22"/>
      <c r="O515" s="22"/>
      <c r="P515" s="22">
        <v>8</v>
      </c>
    </row>
    <row r="516" spans="1:16" customFormat="1" hidden="1" x14ac:dyDescent="0.35">
      <c r="A516" t="s">
        <v>634</v>
      </c>
      <c r="B516" t="s">
        <v>118</v>
      </c>
      <c r="C516" t="s">
        <v>675</v>
      </c>
      <c r="D516" t="s">
        <v>676</v>
      </c>
      <c r="E516">
        <f>SUM(Table113[[#This Row],[2026]:[2014]])</f>
        <v>0</v>
      </c>
      <c r="F516" s="22"/>
      <c r="G516" s="22"/>
      <c r="H516" s="22"/>
      <c r="I516" s="22"/>
      <c r="J516" s="22"/>
      <c r="K516" s="22"/>
      <c r="L516" s="22"/>
      <c r="M516" s="22"/>
      <c r="N516" s="22">
        <v>0</v>
      </c>
      <c r="O516" s="22"/>
      <c r="P516" s="22"/>
    </row>
    <row r="517" spans="1:16" customFormat="1" hidden="1" x14ac:dyDescent="0.35">
      <c r="A517" t="s">
        <v>634</v>
      </c>
      <c r="B517" t="s">
        <v>118</v>
      </c>
      <c r="C517" t="s">
        <v>677</v>
      </c>
      <c r="D517" t="s">
        <v>678</v>
      </c>
      <c r="E517">
        <f>SUM(Table113[[#This Row],[2026]:[2014]])</f>
        <v>37</v>
      </c>
      <c r="F517" s="22"/>
      <c r="G517" s="22"/>
      <c r="H517" s="22"/>
      <c r="I517" s="22"/>
      <c r="J517" s="22"/>
      <c r="K517" s="22"/>
      <c r="L517" s="22"/>
      <c r="M517" s="22">
        <v>2</v>
      </c>
      <c r="N517" s="22">
        <v>11</v>
      </c>
      <c r="O517" s="22">
        <v>22</v>
      </c>
      <c r="P517" s="22">
        <v>2</v>
      </c>
    </row>
    <row r="518" spans="1:16" customFormat="1" hidden="1" x14ac:dyDescent="0.35">
      <c r="A518" t="s">
        <v>634</v>
      </c>
      <c r="B518" t="s">
        <v>118</v>
      </c>
      <c r="C518" t="s">
        <v>121</v>
      </c>
      <c r="D518" t="s">
        <v>122</v>
      </c>
      <c r="E518">
        <f>SUM(Table113[[#This Row],[2026]:[2014]])</f>
        <v>34</v>
      </c>
      <c r="F518" s="22"/>
      <c r="G518" s="22">
        <v>4</v>
      </c>
      <c r="H518" s="22">
        <v>1</v>
      </c>
      <c r="I518" s="22"/>
      <c r="J518" s="22">
        <v>8</v>
      </c>
      <c r="K518" s="22">
        <v>4</v>
      </c>
      <c r="L518" s="22">
        <v>11</v>
      </c>
      <c r="M518" s="22">
        <v>6</v>
      </c>
      <c r="N518" s="22"/>
      <c r="O518" s="22"/>
      <c r="P518" s="22"/>
    </row>
    <row r="519" spans="1:16" customFormat="1" hidden="1" x14ac:dyDescent="0.35">
      <c r="A519" t="s">
        <v>634</v>
      </c>
      <c r="B519" t="s">
        <v>118</v>
      </c>
      <c r="C519" t="s">
        <v>679</v>
      </c>
      <c r="D519" t="s">
        <v>680</v>
      </c>
      <c r="E519">
        <f>SUM(Table113[[#This Row],[2026]:[2014]])</f>
        <v>1</v>
      </c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>
        <v>1</v>
      </c>
    </row>
    <row r="520" spans="1:16" customFormat="1" hidden="1" x14ac:dyDescent="0.35">
      <c r="A520" t="s">
        <v>634</v>
      </c>
      <c r="B520" t="s">
        <v>118</v>
      </c>
      <c r="C520" t="s">
        <v>681</v>
      </c>
      <c r="D520" t="s">
        <v>682</v>
      </c>
      <c r="E520">
        <f>SUM(Table113[[#This Row],[2026]:[2014]])</f>
        <v>1</v>
      </c>
      <c r="F520" s="22"/>
      <c r="G520" s="22"/>
      <c r="H520" s="22"/>
      <c r="I520" s="22"/>
      <c r="J520" s="22"/>
      <c r="K520" s="22"/>
      <c r="L520" s="22"/>
      <c r="M520" s="22"/>
      <c r="N520" s="22"/>
      <c r="O520" s="22">
        <v>1</v>
      </c>
      <c r="P520" s="22"/>
    </row>
    <row r="521" spans="1:16" customFormat="1" hidden="1" x14ac:dyDescent="0.35">
      <c r="A521" t="s">
        <v>634</v>
      </c>
      <c r="B521" t="s">
        <v>126</v>
      </c>
      <c r="C521" t="s">
        <v>127</v>
      </c>
      <c r="D521" t="s">
        <v>128</v>
      </c>
      <c r="E521">
        <f>SUM(Table113[[#This Row],[2026]:[2014]])</f>
        <v>17</v>
      </c>
      <c r="F521" s="22"/>
      <c r="G521" s="22"/>
      <c r="H521" s="22">
        <v>1</v>
      </c>
      <c r="I521" s="22"/>
      <c r="J521" s="22"/>
      <c r="K521" s="22"/>
      <c r="L521" s="22">
        <v>15</v>
      </c>
      <c r="M521" s="22">
        <v>1</v>
      </c>
      <c r="N521" s="22"/>
      <c r="O521" s="22">
        <v>-1</v>
      </c>
      <c r="P521" s="22">
        <v>1</v>
      </c>
    </row>
    <row r="522" spans="1:16" customFormat="1" hidden="1" x14ac:dyDescent="0.35">
      <c r="A522" t="s">
        <v>634</v>
      </c>
      <c r="B522" t="s">
        <v>327</v>
      </c>
      <c r="C522" t="s">
        <v>328</v>
      </c>
      <c r="D522" t="s">
        <v>329</v>
      </c>
      <c r="E522">
        <f>SUM(Table113[[#This Row],[2026]:[2014]])</f>
        <v>174</v>
      </c>
      <c r="F522" s="22">
        <v>25</v>
      </c>
      <c r="G522" s="22">
        <v>50</v>
      </c>
      <c r="H522" s="22">
        <v>17</v>
      </c>
      <c r="I522" s="22">
        <v>35</v>
      </c>
      <c r="J522" s="22"/>
      <c r="K522" s="22"/>
      <c r="L522" s="22">
        <v>1</v>
      </c>
      <c r="M522" s="22">
        <v>35</v>
      </c>
      <c r="N522" s="22">
        <v>1</v>
      </c>
      <c r="O522" s="22"/>
      <c r="P522" s="22">
        <v>10</v>
      </c>
    </row>
    <row r="523" spans="1:16" customFormat="1" hidden="1" x14ac:dyDescent="0.35">
      <c r="A523" t="s">
        <v>634</v>
      </c>
      <c r="B523" t="s">
        <v>327</v>
      </c>
      <c r="C523" t="s">
        <v>437</v>
      </c>
      <c r="D523" t="s">
        <v>438</v>
      </c>
      <c r="E523">
        <f>SUM(Table113[[#This Row],[2026]:[2014]])</f>
        <v>44</v>
      </c>
      <c r="F523" s="22"/>
      <c r="G523" s="22"/>
      <c r="H523" s="22"/>
      <c r="I523" s="22"/>
      <c r="J523" s="22"/>
      <c r="K523" s="22"/>
      <c r="L523" s="22"/>
      <c r="M523" s="22">
        <v>15</v>
      </c>
      <c r="N523" s="22">
        <v>13</v>
      </c>
      <c r="O523" s="22">
        <v>16</v>
      </c>
      <c r="P523" s="22"/>
    </row>
    <row r="524" spans="1:16" customFormat="1" hidden="1" x14ac:dyDescent="0.35">
      <c r="A524" t="s">
        <v>634</v>
      </c>
      <c r="B524" t="s">
        <v>129</v>
      </c>
      <c r="C524" t="s">
        <v>130</v>
      </c>
      <c r="D524" t="s">
        <v>131</v>
      </c>
      <c r="E524">
        <f>SUM(Table113[[#This Row],[2026]:[2014]])</f>
        <v>24</v>
      </c>
      <c r="F524" s="22"/>
      <c r="G524" s="22"/>
      <c r="H524" s="22"/>
      <c r="I524" s="22">
        <v>1</v>
      </c>
      <c r="J524" s="22"/>
      <c r="K524" s="22"/>
      <c r="L524" s="22"/>
      <c r="M524" s="22"/>
      <c r="N524" s="22">
        <v>8</v>
      </c>
      <c r="O524" s="22">
        <v>11</v>
      </c>
      <c r="P524" s="22">
        <v>4</v>
      </c>
    </row>
    <row r="525" spans="1:16" customFormat="1" hidden="1" x14ac:dyDescent="0.35">
      <c r="A525" t="s">
        <v>634</v>
      </c>
      <c r="B525" t="s">
        <v>129</v>
      </c>
      <c r="C525" t="s">
        <v>683</v>
      </c>
      <c r="D525" t="s">
        <v>684</v>
      </c>
      <c r="E525">
        <f>SUM(Table113[[#This Row],[2026]:[2014]])</f>
        <v>1</v>
      </c>
      <c r="F525" s="22"/>
      <c r="G525" s="22"/>
      <c r="H525" s="22"/>
      <c r="I525" s="22"/>
      <c r="J525" s="22"/>
      <c r="K525" s="22"/>
      <c r="L525" s="22"/>
      <c r="M525" s="22"/>
      <c r="N525" s="22"/>
      <c r="O525" s="22">
        <v>1</v>
      </c>
      <c r="P525" s="22"/>
    </row>
    <row r="526" spans="1:16" customFormat="1" hidden="1" x14ac:dyDescent="0.35">
      <c r="A526" t="s">
        <v>634</v>
      </c>
      <c r="B526" t="s">
        <v>129</v>
      </c>
      <c r="C526" t="s">
        <v>685</v>
      </c>
      <c r="D526" t="s">
        <v>686</v>
      </c>
      <c r="E526">
        <f>SUM(Table113[[#This Row],[2026]:[2014]])</f>
        <v>1</v>
      </c>
      <c r="F526" s="22"/>
      <c r="G526" s="22"/>
      <c r="H526" s="22"/>
      <c r="I526" s="22"/>
      <c r="J526" s="22"/>
      <c r="K526" s="22"/>
      <c r="L526" s="22"/>
      <c r="M526" s="22">
        <v>1</v>
      </c>
      <c r="N526" s="22"/>
      <c r="O526" s="22"/>
      <c r="P526" s="22"/>
    </row>
    <row r="527" spans="1:16" customFormat="1" hidden="1" x14ac:dyDescent="0.35">
      <c r="A527" t="s">
        <v>634</v>
      </c>
      <c r="B527" t="s">
        <v>129</v>
      </c>
      <c r="C527" t="s">
        <v>687</v>
      </c>
      <c r="D527" t="s">
        <v>688</v>
      </c>
      <c r="E527">
        <f>SUM(Table113[[#This Row],[2026]:[2014]])</f>
        <v>1</v>
      </c>
      <c r="F527" s="22"/>
      <c r="G527" s="22"/>
      <c r="H527" s="22"/>
      <c r="I527" s="22"/>
      <c r="J527" s="22"/>
      <c r="K527" s="22"/>
      <c r="L527" s="22"/>
      <c r="M527" s="22"/>
      <c r="N527" s="22">
        <v>1</v>
      </c>
      <c r="O527" s="22"/>
      <c r="P527" s="22"/>
    </row>
    <row r="528" spans="1:16" customFormat="1" hidden="1" x14ac:dyDescent="0.35">
      <c r="A528" t="s">
        <v>634</v>
      </c>
      <c r="B528" t="s">
        <v>132</v>
      </c>
      <c r="C528" s="12" t="s">
        <v>116</v>
      </c>
      <c r="D528" t="s">
        <v>458</v>
      </c>
      <c r="E528">
        <f>SUM(Table113[[#This Row],[2026]:[2014]])</f>
        <v>31</v>
      </c>
      <c r="F528" s="22"/>
      <c r="G528" s="22"/>
      <c r="H528" s="22"/>
      <c r="I528" s="22"/>
      <c r="J528" s="22"/>
      <c r="K528" s="22">
        <v>23</v>
      </c>
      <c r="L528" s="22"/>
      <c r="M528" s="22"/>
      <c r="N528" s="22">
        <v>1</v>
      </c>
      <c r="O528" s="22">
        <v>-2</v>
      </c>
      <c r="P528" s="22">
        <v>9</v>
      </c>
    </row>
    <row r="529" spans="1:16" customFormat="1" hidden="1" x14ac:dyDescent="0.35">
      <c r="A529" t="s">
        <v>634</v>
      </c>
      <c r="B529" t="s">
        <v>132</v>
      </c>
      <c r="C529" t="s">
        <v>330</v>
      </c>
      <c r="D529" t="s">
        <v>331</v>
      </c>
      <c r="E529">
        <f>SUM(Table113[[#This Row],[2026]:[2014]])</f>
        <v>1</v>
      </c>
      <c r="F529" s="22"/>
      <c r="G529" s="22"/>
      <c r="H529" s="22"/>
      <c r="I529" s="22"/>
      <c r="J529" s="22"/>
      <c r="K529" s="22"/>
      <c r="L529" s="22">
        <v>1</v>
      </c>
      <c r="M529" s="22"/>
      <c r="N529" s="22"/>
      <c r="O529" s="22"/>
      <c r="P529" s="22"/>
    </row>
    <row r="530" spans="1:16" customFormat="1" hidden="1" x14ac:dyDescent="0.35">
      <c r="A530" t="s">
        <v>634</v>
      </c>
      <c r="B530" t="s">
        <v>132</v>
      </c>
      <c r="C530" t="s">
        <v>689</v>
      </c>
      <c r="D530" t="s">
        <v>690</v>
      </c>
      <c r="E530">
        <f>SUM(Table113[[#This Row],[2026]:[2014]])</f>
        <v>3</v>
      </c>
      <c r="F530" s="22"/>
      <c r="G530" s="22"/>
      <c r="H530" s="22"/>
      <c r="I530" s="22"/>
      <c r="J530" s="22"/>
      <c r="K530" s="22"/>
      <c r="L530" s="22"/>
      <c r="M530" s="22">
        <v>3</v>
      </c>
      <c r="N530" s="22"/>
      <c r="O530" s="22"/>
      <c r="P530" s="22"/>
    </row>
    <row r="531" spans="1:16" customFormat="1" hidden="1" x14ac:dyDescent="0.35">
      <c r="A531" t="s">
        <v>634</v>
      </c>
      <c r="B531" t="s">
        <v>132</v>
      </c>
      <c r="C531" t="s">
        <v>691</v>
      </c>
      <c r="D531" t="s">
        <v>692</v>
      </c>
      <c r="E531">
        <f>SUM(Table113[[#This Row],[2026]:[2014]])</f>
        <v>6</v>
      </c>
      <c r="F531" s="22"/>
      <c r="G531" s="22"/>
      <c r="H531" s="22"/>
      <c r="I531" s="22"/>
      <c r="J531" s="22"/>
      <c r="K531" s="22"/>
      <c r="L531" s="22">
        <v>1</v>
      </c>
      <c r="M531" s="22">
        <v>5</v>
      </c>
      <c r="N531" s="22"/>
      <c r="O531" s="22"/>
      <c r="P531" s="22"/>
    </row>
    <row r="532" spans="1:16" customFormat="1" hidden="1" x14ac:dyDescent="0.35">
      <c r="A532" t="s">
        <v>634</v>
      </c>
      <c r="B532" t="s">
        <v>132</v>
      </c>
      <c r="C532" t="s">
        <v>135</v>
      </c>
      <c r="D532" t="s">
        <v>136</v>
      </c>
      <c r="E532">
        <f>SUM(Table113[[#This Row],[2026]:[2014]])</f>
        <v>1</v>
      </c>
      <c r="F532" s="22"/>
      <c r="G532" s="22"/>
      <c r="H532" s="22"/>
      <c r="I532" s="22"/>
      <c r="J532" s="22"/>
      <c r="K532" s="22"/>
      <c r="L532" s="22"/>
      <c r="M532" s="22"/>
      <c r="N532" s="22"/>
      <c r="O532" s="22">
        <v>1</v>
      </c>
      <c r="P532" s="22"/>
    </row>
    <row r="533" spans="1:16" customFormat="1" hidden="1" x14ac:dyDescent="0.35">
      <c r="A533" t="s">
        <v>634</v>
      </c>
      <c r="B533" t="s">
        <v>137</v>
      </c>
      <c r="C533" s="12" t="s">
        <v>116</v>
      </c>
      <c r="D533" t="s">
        <v>138</v>
      </c>
      <c r="E533">
        <f>SUM(Table113[[#This Row],[2026]:[2014]])</f>
        <v>8</v>
      </c>
      <c r="F533" s="22"/>
      <c r="G533" s="22"/>
      <c r="H533" s="22">
        <v>2</v>
      </c>
      <c r="I533" s="22">
        <v>6</v>
      </c>
      <c r="J533" s="22"/>
      <c r="K533" s="22"/>
      <c r="L533" s="22"/>
      <c r="M533" s="22"/>
      <c r="N533" s="22"/>
      <c r="O533" s="22"/>
      <c r="P533" s="22"/>
    </row>
    <row r="534" spans="1:16" customFormat="1" hidden="1" x14ac:dyDescent="0.35">
      <c r="A534" t="s">
        <v>634</v>
      </c>
      <c r="B534" t="s">
        <v>137</v>
      </c>
      <c r="C534" s="12" t="s">
        <v>116</v>
      </c>
      <c r="D534" t="s">
        <v>332</v>
      </c>
      <c r="E534">
        <f>SUM(Table113[[#This Row],[2026]:[2014]])</f>
        <v>3</v>
      </c>
      <c r="F534" s="22"/>
      <c r="G534" s="22"/>
      <c r="H534" s="22"/>
      <c r="I534" s="22">
        <v>1</v>
      </c>
      <c r="J534" s="22"/>
      <c r="K534" s="22"/>
      <c r="L534" s="22">
        <v>1</v>
      </c>
      <c r="M534" s="22"/>
      <c r="N534" s="22"/>
      <c r="O534" s="22">
        <v>1</v>
      </c>
      <c r="P534" s="22"/>
    </row>
    <row r="535" spans="1:16" customFormat="1" hidden="1" x14ac:dyDescent="0.35">
      <c r="A535" t="s">
        <v>634</v>
      </c>
      <c r="B535" t="s">
        <v>137</v>
      </c>
      <c r="C535" s="12" t="s">
        <v>116</v>
      </c>
      <c r="D535" t="s">
        <v>333</v>
      </c>
      <c r="E535">
        <f>SUM(Table113[[#This Row],[2026]:[2014]])</f>
        <v>2</v>
      </c>
      <c r="F535" s="22"/>
      <c r="G535" s="22"/>
      <c r="H535" s="22">
        <v>2</v>
      </c>
      <c r="I535" s="22"/>
      <c r="J535" s="22"/>
      <c r="K535" s="22"/>
      <c r="L535" s="22"/>
      <c r="M535" s="22"/>
      <c r="N535" s="22"/>
      <c r="O535" s="22"/>
      <c r="P535" s="22"/>
    </row>
    <row r="536" spans="1:16" customFormat="1" hidden="1" x14ac:dyDescent="0.35">
      <c r="A536" t="s">
        <v>634</v>
      </c>
      <c r="B536" t="s">
        <v>137</v>
      </c>
      <c r="C536" s="12" t="s">
        <v>116</v>
      </c>
      <c r="D536" t="s">
        <v>139</v>
      </c>
      <c r="E536">
        <f>SUM(Table113[[#This Row],[2026]:[2014]])</f>
        <v>-18</v>
      </c>
      <c r="F536" s="22"/>
      <c r="G536" s="22"/>
      <c r="H536" s="22">
        <v>-1</v>
      </c>
      <c r="I536" s="22">
        <v>-1</v>
      </c>
      <c r="J536" s="22">
        <v>-7</v>
      </c>
      <c r="K536" s="22">
        <v>-1</v>
      </c>
      <c r="L536" s="22">
        <v>-8</v>
      </c>
      <c r="M536" s="22"/>
      <c r="N536" s="22"/>
      <c r="O536" s="22"/>
      <c r="P536" s="22"/>
    </row>
    <row r="537" spans="1:16" customFormat="1" hidden="1" x14ac:dyDescent="0.35">
      <c r="A537" t="s">
        <v>634</v>
      </c>
      <c r="B537" t="s">
        <v>137</v>
      </c>
      <c r="C537" s="12" t="s">
        <v>116</v>
      </c>
      <c r="D537" t="s">
        <v>528</v>
      </c>
      <c r="E537">
        <f>SUM(Table113[[#This Row],[2026]:[2014]])</f>
        <v>2</v>
      </c>
      <c r="F537" s="22"/>
      <c r="G537" s="22"/>
      <c r="H537" s="22"/>
      <c r="I537" s="22"/>
      <c r="J537" s="22">
        <v>2</v>
      </c>
      <c r="K537" s="22"/>
      <c r="L537" s="22"/>
      <c r="M537" s="22"/>
      <c r="N537" s="22"/>
      <c r="O537" s="22"/>
      <c r="P537" s="22"/>
    </row>
    <row r="538" spans="1:16" customFormat="1" hidden="1" x14ac:dyDescent="0.35">
      <c r="A538" t="s">
        <v>634</v>
      </c>
      <c r="B538" t="s">
        <v>137</v>
      </c>
      <c r="C538" s="12" t="s">
        <v>116</v>
      </c>
      <c r="D538" t="s">
        <v>629</v>
      </c>
      <c r="E538">
        <f>SUM(Table113[[#This Row],[2026]:[2014]])</f>
        <v>4</v>
      </c>
      <c r="F538" s="22"/>
      <c r="G538" s="22"/>
      <c r="H538" s="22"/>
      <c r="I538" s="22"/>
      <c r="J538" s="22"/>
      <c r="K538" s="22"/>
      <c r="L538" s="22"/>
      <c r="M538" s="22"/>
      <c r="N538" s="22">
        <v>4</v>
      </c>
      <c r="O538" s="22"/>
      <c r="P538" s="22"/>
    </row>
    <row r="539" spans="1:16" customFormat="1" hidden="1" x14ac:dyDescent="0.35">
      <c r="A539" t="s">
        <v>634</v>
      </c>
      <c r="B539" t="s">
        <v>137</v>
      </c>
      <c r="C539" s="12" t="s">
        <v>116</v>
      </c>
      <c r="D539" t="s">
        <v>334</v>
      </c>
      <c r="E539">
        <f>SUM(Table113[[#This Row],[2026]:[2014]])</f>
        <v>5</v>
      </c>
      <c r="F539" s="22"/>
      <c r="G539" s="22"/>
      <c r="H539" s="22">
        <v>1</v>
      </c>
      <c r="I539" s="22"/>
      <c r="J539" s="22">
        <v>1</v>
      </c>
      <c r="K539" s="22">
        <v>1</v>
      </c>
      <c r="L539" s="22">
        <v>1</v>
      </c>
      <c r="M539" s="22"/>
      <c r="N539" s="22">
        <v>1</v>
      </c>
      <c r="O539" s="22"/>
      <c r="P539" s="22"/>
    </row>
    <row r="540" spans="1:16" customFormat="1" hidden="1" x14ac:dyDescent="0.35">
      <c r="A540" t="s">
        <v>634</v>
      </c>
      <c r="B540" t="s">
        <v>137</v>
      </c>
      <c r="C540" s="12" t="s">
        <v>116</v>
      </c>
      <c r="D540" t="s">
        <v>693</v>
      </c>
      <c r="E540">
        <f>SUM(Table113[[#This Row],[2026]:[2014]])</f>
        <v>14</v>
      </c>
      <c r="F540" s="22"/>
      <c r="G540" s="22"/>
      <c r="H540" s="22"/>
      <c r="I540" s="22"/>
      <c r="J540" s="22"/>
      <c r="K540" s="22">
        <v>2</v>
      </c>
      <c r="L540" s="22">
        <v>12</v>
      </c>
      <c r="M540" s="22"/>
      <c r="N540" s="22"/>
      <c r="O540" s="22"/>
      <c r="P540" s="22"/>
    </row>
    <row r="541" spans="1:16" customFormat="1" hidden="1" x14ac:dyDescent="0.35">
      <c r="A541" t="s">
        <v>634</v>
      </c>
      <c r="B541" t="s">
        <v>137</v>
      </c>
      <c r="C541" s="12" t="s">
        <v>116</v>
      </c>
      <c r="D541" t="s">
        <v>336</v>
      </c>
      <c r="E541">
        <f>SUM(Table113[[#This Row],[2026]:[2014]])</f>
        <v>3</v>
      </c>
      <c r="F541" s="22"/>
      <c r="G541" s="22"/>
      <c r="H541" s="22"/>
      <c r="I541" s="22"/>
      <c r="J541" s="22">
        <v>3</v>
      </c>
      <c r="K541" s="22"/>
      <c r="L541" s="22"/>
      <c r="M541" s="22"/>
      <c r="N541" s="22"/>
      <c r="O541" s="22"/>
      <c r="P541" s="22"/>
    </row>
    <row r="542" spans="1:16" customFormat="1" hidden="1" x14ac:dyDescent="0.35">
      <c r="A542" t="s">
        <v>634</v>
      </c>
      <c r="B542" t="s">
        <v>137</v>
      </c>
      <c r="C542" s="12" t="s">
        <v>116</v>
      </c>
      <c r="D542" t="s">
        <v>141</v>
      </c>
      <c r="E542">
        <f>SUM(Table113[[#This Row],[2026]:[2014]])</f>
        <v>32</v>
      </c>
      <c r="F542" s="22"/>
      <c r="G542" s="22"/>
      <c r="H542" s="22">
        <v>7</v>
      </c>
      <c r="I542" s="22">
        <v>6</v>
      </c>
      <c r="J542" s="22">
        <v>12</v>
      </c>
      <c r="K542" s="22"/>
      <c r="L542" s="22">
        <v>7</v>
      </c>
      <c r="M542" s="22"/>
      <c r="N542" s="22"/>
      <c r="O542" s="22"/>
      <c r="P542" s="22"/>
    </row>
    <row r="543" spans="1:16" customFormat="1" hidden="1" x14ac:dyDescent="0.35">
      <c r="A543" t="s">
        <v>634</v>
      </c>
      <c r="B543" t="s">
        <v>137</v>
      </c>
      <c r="C543" s="12" t="s">
        <v>116</v>
      </c>
      <c r="D543" t="s">
        <v>529</v>
      </c>
      <c r="E543">
        <f>SUM(Table113[[#This Row],[2026]:[2014]])</f>
        <v>4</v>
      </c>
      <c r="F543" s="22"/>
      <c r="G543" s="22"/>
      <c r="H543" s="22"/>
      <c r="I543" s="22"/>
      <c r="J543" s="22"/>
      <c r="K543" s="22"/>
      <c r="L543" s="22">
        <v>3</v>
      </c>
      <c r="M543" s="22">
        <v>1</v>
      </c>
      <c r="N543" s="22"/>
      <c r="O543" s="22"/>
      <c r="P543" s="22"/>
    </row>
    <row r="544" spans="1:16" customFormat="1" hidden="1" x14ac:dyDescent="0.35">
      <c r="A544" t="s">
        <v>634</v>
      </c>
      <c r="B544" t="s">
        <v>137</v>
      </c>
      <c r="C544" s="12" t="s">
        <v>116</v>
      </c>
      <c r="D544" t="s">
        <v>337</v>
      </c>
      <c r="E544">
        <f>SUM(Table113[[#This Row],[2026]:[2014]])</f>
        <v>3</v>
      </c>
      <c r="F544" s="22"/>
      <c r="G544" s="22"/>
      <c r="H544" s="22"/>
      <c r="I544" s="22"/>
      <c r="J544" s="22"/>
      <c r="K544" s="22">
        <v>3</v>
      </c>
      <c r="L544" s="22"/>
      <c r="M544" s="22"/>
      <c r="N544" s="22"/>
      <c r="O544" s="22"/>
      <c r="P544" s="22"/>
    </row>
    <row r="545" spans="1:16" customFormat="1" hidden="1" x14ac:dyDescent="0.35">
      <c r="A545" t="s">
        <v>634</v>
      </c>
      <c r="B545" t="s">
        <v>137</v>
      </c>
      <c r="C545" s="12" t="s">
        <v>116</v>
      </c>
      <c r="D545" t="s">
        <v>143</v>
      </c>
      <c r="E545">
        <f>SUM(Table113[[#This Row],[2026]:[2014]])</f>
        <v>1</v>
      </c>
      <c r="F545" s="22"/>
      <c r="G545" s="22"/>
      <c r="H545" s="22">
        <v>1</v>
      </c>
      <c r="I545" s="22"/>
      <c r="J545" s="22"/>
      <c r="K545" s="22"/>
      <c r="L545" s="22"/>
      <c r="M545" s="22"/>
      <c r="N545" s="22"/>
      <c r="O545" s="22"/>
      <c r="P545" s="22"/>
    </row>
    <row r="546" spans="1:16" customFormat="1" hidden="1" x14ac:dyDescent="0.35">
      <c r="A546" t="s">
        <v>634</v>
      </c>
      <c r="B546" t="s">
        <v>137</v>
      </c>
      <c r="C546" t="s">
        <v>448</v>
      </c>
      <c r="D546" t="s">
        <v>449</v>
      </c>
      <c r="E546">
        <f>SUM(Table113[[#This Row],[2026]:[2014]])</f>
        <v>1</v>
      </c>
      <c r="F546" s="22"/>
      <c r="G546" s="22"/>
      <c r="H546" s="22"/>
      <c r="I546" s="22"/>
      <c r="J546" s="22">
        <v>1</v>
      </c>
      <c r="K546" s="22"/>
      <c r="L546" s="22"/>
      <c r="M546" s="22"/>
      <c r="N546" s="22"/>
      <c r="O546" s="22"/>
      <c r="P546" s="22"/>
    </row>
    <row r="547" spans="1:16" customFormat="1" hidden="1" x14ac:dyDescent="0.35">
      <c r="A547" t="s">
        <v>634</v>
      </c>
      <c r="B547" t="s">
        <v>137</v>
      </c>
      <c r="C547" t="s">
        <v>694</v>
      </c>
      <c r="D547" t="s">
        <v>695</v>
      </c>
      <c r="E547">
        <f>SUM(Table113[[#This Row],[2026]:[2014]])</f>
        <v>0</v>
      </c>
      <c r="F547" s="22"/>
      <c r="G547" s="22"/>
      <c r="H547" s="22"/>
      <c r="I547" s="22"/>
      <c r="J547" s="22"/>
      <c r="K547" s="22"/>
      <c r="L547" s="22"/>
      <c r="M547" s="22"/>
      <c r="N547" s="22">
        <v>0</v>
      </c>
      <c r="O547" s="22"/>
      <c r="P547" s="22"/>
    </row>
    <row r="548" spans="1:16" customFormat="1" hidden="1" x14ac:dyDescent="0.35">
      <c r="A548" t="s">
        <v>634</v>
      </c>
      <c r="B548" t="s">
        <v>137</v>
      </c>
      <c r="C548" t="s">
        <v>144</v>
      </c>
      <c r="D548" t="s">
        <v>145</v>
      </c>
      <c r="E548">
        <f>SUM(Table113[[#This Row],[2026]:[2014]])</f>
        <v>22</v>
      </c>
      <c r="F548" s="22"/>
      <c r="G548" s="22"/>
      <c r="H548" s="22"/>
      <c r="I548" s="22">
        <v>2</v>
      </c>
      <c r="J548" s="22">
        <v>7</v>
      </c>
      <c r="K548" s="22">
        <v>1</v>
      </c>
      <c r="L548" s="22"/>
      <c r="M548" s="22">
        <v>3</v>
      </c>
      <c r="N548" s="22">
        <v>2</v>
      </c>
      <c r="O548" s="22">
        <v>5</v>
      </c>
      <c r="P548" s="22">
        <v>2</v>
      </c>
    </row>
    <row r="549" spans="1:16" customFormat="1" hidden="1" x14ac:dyDescent="0.35">
      <c r="A549" t="s">
        <v>634</v>
      </c>
      <c r="B549" t="s">
        <v>137</v>
      </c>
      <c r="C549" t="s">
        <v>696</v>
      </c>
      <c r="D549" t="s">
        <v>697</v>
      </c>
      <c r="E549">
        <f>SUM(Table113[[#This Row],[2026]:[2014]])</f>
        <v>13</v>
      </c>
      <c r="F549" s="22"/>
      <c r="G549" s="22"/>
      <c r="H549" s="22"/>
      <c r="I549" s="22"/>
      <c r="J549" s="22">
        <v>5</v>
      </c>
      <c r="K549" s="22">
        <v>2</v>
      </c>
      <c r="L549" s="22"/>
      <c r="M549" s="22">
        <v>1</v>
      </c>
      <c r="N549" s="22">
        <v>3</v>
      </c>
      <c r="O549" s="22">
        <v>1</v>
      </c>
      <c r="P549" s="22">
        <v>1</v>
      </c>
    </row>
    <row r="550" spans="1:16" customFormat="1" hidden="1" x14ac:dyDescent="0.35">
      <c r="A550" t="s">
        <v>634</v>
      </c>
      <c r="B550" t="s">
        <v>137</v>
      </c>
      <c r="C550" t="s">
        <v>338</v>
      </c>
      <c r="D550" t="s">
        <v>339</v>
      </c>
      <c r="E550">
        <f>SUM(Table113[[#This Row],[2026]:[2014]])</f>
        <v>4</v>
      </c>
      <c r="F550" s="22"/>
      <c r="G550" s="22"/>
      <c r="H550" s="22"/>
      <c r="I550" s="22"/>
      <c r="J550" s="22"/>
      <c r="K550" s="22"/>
      <c r="L550" s="22">
        <v>1</v>
      </c>
      <c r="M550" s="22"/>
      <c r="N550" s="22">
        <v>1</v>
      </c>
      <c r="O550" s="22">
        <v>2</v>
      </c>
      <c r="P550" s="22"/>
    </row>
    <row r="551" spans="1:16" customFormat="1" hidden="1" x14ac:dyDescent="0.35">
      <c r="A551" t="s">
        <v>634</v>
      </c>
      <c r="B551" t="s">
        <v>137</v>
      </c>
      <c r="C551" t="s">
        <v>698</v>
      </c>
      <c r="D551" t="s">
        <v>699</v>
      </c>
      <c r="E551">
        <f>SUM(Table113[[#This Row],[2026]:[2014]])</f>
        <v>16</v>
      </c>
      <c r="F551" s="22"/>
      <c r="G551" s="22"/>
      <c r="H551" s="22"/>
      <c r="I551" s="22"/>
      <c r="J551" s="22"/>
      <c r="K551" s="22"/>
      <c r="L551" s="22">
        <v>1</v>
      </c>
      <c r="M551" s="22"/>
      <c r="N551" s="22">
        <v>2</v>
      </c>
      <c r="O551" s="22">
        <v>6</v>
      </c>
      <c r="P551" s="22">
        <v>7</v>
      </c>
    </row>
    <row r="552" spans="1:16" customFormat="1" hidden="1" x14ac:dyDescent="0.35">
      <c r="A552" t="s">
        <v>634</v>
      </c>
      <c r="B552" t="s">
        <v>137</v>
      </c>
      <c r="C552" t="s">
        <v>146</v>
      </c>
      <c r="D552" t="s">
        <v>147</v>
      </c>
      <c r="E552">
        <f>SUM(Table113[[#This Row],[2026]:[2014]])</f>
        <v>6</v>
      </c>
      <c r="F552" s="22"/>
      <c r="G552" s="22">
        <v>3</v>
      </c>
      <c r="H552" s="22"/>
      <c r="I552" s="22"/>
      <c r="J552" s="22"/>
      <c r="K552" s="22">
        <v>2</v>
      </c>
      <c r="L552" s="22"/>
      <c r="M552" s="22"/>
      <c r="N552" s="22">
        <v>1</v>
      </c>
      <c r="O552" s="22"/>
      <c r="P552" s="22"/>
    </row>
    <row r="553" spans="1:16" customFormat="1" hidden="1" x14ac:dyDescent="0.35">
      <c r="A553" t="s">
        <v>634</v>
      </c>
      <c r="B553" t="s">
        <v>137</v>
      </c>
      <c r="C553" t="s">
        <v>700</v>
      </c>
      <c r="D553" t="s">
        <v>701</v>
      </c>
      <c r="E553">
        <f>SUM(Table113[[#This Row],[2026]:[2014]])</f>
        <v>1</v>
      </c>
      <c r="F553" s="22"/>
      <c r="G553" s="22"/>
      <c r="H553" s="22"/>
      <c r="I553" s="22"/>
      <c r="J553" s="22"/>
      <c r="K553" s="22"/>
      <c r="L553" s="22"/>
      <c r="M553" s="22"/>
      <c r="N553" s="22">
        <v>1</v>
      </c>
      <c r="O553" s="22"/>
      <c r="P553" s="22"/>
    </row>
    <row r="554" spans="1:16" customFormat="1" hidden="1" x14ac:dyDescent="0.35">
      <c r="A554" t="s">
        <v>634</v>
      </c>
      <c r="B554" t="s">
        <v>137</v>
      </c>
      <c r="C554" t="s">
        <v>702</v>
      </c>
      <c r="D554" t="s">
        <v>703</v>
      </c>
      <c r="E554">
        <f>SUM(Table113[[#This Row],[2026]:[2014]])</f>
        <v>2</v>
      </c>
      <c r="F554" s="22"/>
      <c r="G554" s="22"/>
      <c r="H554" s="22">
        <v>0</v>
      </c>
      <c r="I554" s="22">
        <v>1</v>
      </c>
      <c r="J554" s="22"/>
      <c r="K554" s="22"/>
      <c r="L554" s="22"/>
      <c r="M554" s="22"/>
      <c r="N554" s="22"/>
      <c r="O554" s="22">
        <v>1</v>
      </c>
      <c r="P554" s="22"/>
    </row>
    <row r="555" spans="1:16" customFormat="1" hidden="1" x14ac:dyDescent="0.35">
      <c r="A555" t="s">
        <v>634</v>
      </c>
      <c r="B555" t="s">
        <v>137</v>
      </c>
      <c r="C555" t="s">
        <v>704</v>
      </c>
      <c r="D555" t="s">
        <v>705</v>
      </c>
      <c r="E555">
        <f>SUM(Table113[[#This Row],[2026]:[2014]])</f>
        <v>1</v>
      </c>
      <c r="F555" s="22"/>
      <c r="G555" s="22"/>
      <c r="H555" s="22"/>
      <c r="I555" s="22"/>
      <c r="J555" s="22"/>
      <c r="K555" s="22"/>
      <c r="L555" s="22"/>
      <c r="M555" s="22">
        <v>1</v>
      </c>
      <c r="N555" s="22"/>
      <c r="O555" s="22"/>
      <c r="P555" s="22"/>
    </row>
    <row r="556" spans="1:16" customFormat="1" hidden="1" x14ac:dyDescent="0.35">
      <c r="A556" t="s">
        <v>634</v>
      </c>
      <c r="B556" t="s">
        <v>137</v>
      </c>
      <c r="C556" t="s">
        <v>706</v>
      </c>
      <c r="D556" t="s">
        <v>707</v>
      </c>
      <c r="E556">
        <f>SUM(Table113[[#This Row],[2026]:[2014]])</f>
        <v>1</v>
      </c>
      <c r="F556" s="22"/>
      <c r="G556" s="22"/>
      <c r="H556" s="22"/>
      <c r="I556" s="22"/>
      <c r="J556" s="22"/>
      <c r="K556" s="22"/>
      <c r="L556" s="22"/>
      <c r="M556" s="22"/>
      <c r="N556" s="22"/>
      <c r="O556" s="22">
        <v>1</v>
      </c>
      <c r="P556" s="22"/>
    </row>
    <row r="557" spans="1:16" customFormat="1" hidden="1" x14ac:dyDescent="0.35">
      <c r="A557" t="s">
        <v>634</v>
      </c>
      <c r="B557" t="s">
        <v>137</v>
      </c>
      <c r="C557" t="s">
        <v>708</v>
      </c>
      <c r="D557" t="s">
        <v>709</v>
      </c>
      <c r="E557">
        <f>SUM(Table113[[#This Row],[2026]:[2014]])</f>
        <v>3</v>
      </c>
      <c r="F557" s="22"/>
      <c r="G557" s="22"/>
      <c r="H557" s="22">
        <v>3</v>
      </c>
      <c r="I557" s="22"/>
      <c r="J557" s="22"/>
      <c r="K557" s="22"/>
      <c r="L557" s="22"/>
      <c r="M557" s="22"/>
      <c r="N557" s="22"/>
      <c r="O557" s="22"/>
      <c r="P557" s="22"/>
    </row>
    <row r="558" spans="1:16" customFormat="1" hidden="1" x14ac:dyDescent="0.35">
      <c r="A558" t="s">
        <v>634</v>
      </c>
      <c r="B558" t="s">
        <v>137</v>
      </c>
      <c r="C558" t="s">
        <v>710</v>
      </c>
      <c r="D558" t="s">
        <v>711</v>
      </c>
      <c r="E558">
        <f>SUM(Table113[[#This Row],[2026]:[2014]])</f>
        <v>1</v>
      </c>
      <c r="F558" s="22"/>
      <c r="G558" s="22"/>
      <c r="H558" s="22"/>
      <c r="I558" s="22"/>
      <c r="J558" s="22">
        <v>1</v>
      </c>
      <c r="K558" s="22"/>
      <c r="L558" s="22"/>
      <c r="M558" s="22"/>
      <c r="N558" s="22"/>
      <c r="O558" s="22"/>
      <c r="P558" s="22"/>
    </row>
    <row r="559" spans="1:16" customFormat="1" hidden="1" x14ac:dyDescent="0.35">
      <c r="A559" t="s">
        <v>634</v>
      </c>
      <c r="B559" t="s">
        <v>137</v>
      </c>
      <c r="C559" t="s">
        <v>712</v>
      </c>
      <c r="D559" t="s">
        <v>713</v>
      </c>
      <c r="E559">
        <f>SUM(Table113[[#This Row],[2026]:[2014]])</f>
        <v>4</v>
      </c>
      <c r="F559" s="22"/>
      <c r="G559" s="22"/>
      <c r="H559" s="22"/>
      <c r="I559" s="22"/>
      <c r="J559" s="22"/>
      <c r="K559" s="22"/>
      <c r="L559" s="22">
        <v>1</v>
      </c>
      <c r="M559" s="22">
        <v>3</v>
      </c>
      <c r="N559" s="22"/>
      <c r="O559" s="22"/>
      <c r="P559" s="22"/>
    </row>
    <row r="560" spans="1:16" customFormat="1" hidden="1" x14ac:dyDescent="0.35">
      <c r="A560" t="s">
        <v>634</v>
      </c>
      <c r="B560" t="s">
        <v>137</v>
      </c>
      <c r="C560" t="s">
        <v>714</v>
      </c>
      <c r="D560" t="s">
        <v>715</v>
      </c>
      <c r="E560">
        <f>SUM(Table113[[#This Row],[2026]:[2014]])</f>
        <v>2</v>
      </c>
      <c r="F560" s="22"/>
      <c r="G560" s="22"/>
      <c r="H560" s="22"/>
      <c r="I560" s="22"/>
      <c r="J560" s="22"/>
      <c r="K560" s="22"/>
      <c r="L560" s="22"/>
      <c r="M560" s="22"/>
      <c r="N560" s="22"/>
      <c r="O560" s="22">
        <v>2</v>
      </c>
      <c r="P560" s="22"/>
    </row>
    <row r="561" spans="1:16" customFormat="1" hidden="1" x14ac:dyDescent="0.35">
      <c r="A561" t="s">
        <v>634</v>
      </c>
      <c r="B561" t="s">
        <v>137</v>
      </c>
      <c r="C561" t="s">
        <v>150</v>
      </c>
      <c r="D561" t="s">
        <v>151</v>
      </c>
      <c r="E561">
        <f>SUM(Table113[[#This Row],[2026]:[2014]])</f>
        <v>12</v>
      </c>
      <c r="F561" s="22"/>
      <c r="G561" s="22"/>
      <c r="H561" s="22">
        <v>1</v>
      </c>
      <c r="I561" s="22">
        <v>4</v>
      </c>
      <c r="J561" s="22">
        <v>2</v>
      </c>
      <c r="K561" s="22"/>
      <c r="L561" s="22">
        <v>2</v>
      </c>
      <c r="M561" s="22"/>
      <c r="N561" s="22">
        <v>3</v>
      </c>
      <c r="O561" s="22"/>
      <c r="P561" s="22"/>
    </row>
    <row r="562" spans="1:16" customFormat="1" hidden="1" x14ac:dyDescent="0.35">
      <c r="A562" t="s">
        <v>634</v>
      </c>
      <c r="B562" t="s">
        <v>137</v>
      </c>
      <c r="C562" t="s">
        <v>716</v>
      </c>
      <c r="D562" t="s">
        <v>717</v>
      </c>
      <c r="E562">
        <f>SUM(Table113[[#This Row],[2026]:[2014]])</f>
        <v>1</v>
      </c>
      <c r="F562" s="22"/>
      <c r="G562" s="22"/>
      <c r="H562" s="22"/>
      <c r="I562" s="22"/>
      <c r="J562" s="22"/>
      <c r="K562" s="22"/>
      <c r="L562" s="22"/>
      <c r="M562" s="22"/>
      <c r="N562" s="22"/>
      <c r="O562" s="22">
        <v>1</v>
      </c>
      <c r="P562" s="22"/>
    </row>
    <row r="563" spans="1:16" customFormat="1" hidden="1" x14ac:dyDescent="0.35">
      <c r="A563" t="s">
        <v>634</v>
      </c>
      <c r="B563" t="s">
        <v>137</v>
      </c>
      <c r="C563" t="s">
        <v>718</v>
      </c>
      <c r="D563" t="s">
        <v>719</v>
      </c>
      <c r="E563">
        <f>SUM(Table113[[#This Row],[2026]:[2014]])</f>
        <v>1</v>
      </c>
      <c r="F563" s="22"/>
      <c r="G563" s="22"/>
      <c r="H563" s="22"/>
      <c r="I563" s="22"/>
      <c r="J563" s="22"/>
      <c r="K563" s="22"/>
      <c r="L563" s="22"/>
      <c r="M563" s="22"/>
      <c r="N563" s="22"/>
      <c r="O563" s="22">
        <v>1</v>
      </c>
      <c r="P563" s="22"/>
    </row>
    <row r="564" spans="1:16" customFormat="1" hidden="1" x14ac:dyDescent="0.35">
      <c r="A564" t="s">
        <v>634</v>
      </c>
      <c r="B564" t="s">
        <v>137</v>
      </c>
      <c r="C564" t="s">
        <v>720</v>
      </c>
      <c r="D564" t="s">
        <v>721</v>
      </c>
      <c r="E564">
        <f>SUM(Table113[[#This Row],[2026]:[2014]])</f>
        <v>1</v>
      </c>
      <c r="F564" s="22"/>
      <c r="G564" s="22"/>
      <c r="H564" s="22"/>
      <c r="I564" s="22">
        <v>1</v>
      </c>
      <c r="J564" s="22"/>
      <c r="K564" s="22"/>
      <c r="L564" s="22"/>
      <c r="M564" s="22"/>
      <c r="N564" s="22"/>
      <c r="O564" s="22"/>
      <c r="P564" s="22"/>
    </row>
    <row r="565" spans="1:16" customFormat="1" hidden="1" x14ac:dyDescent="0.35">
      <c r="A565" t="s">
        <v>634</v>
      </c>
      <c r="B565" t="s">
        <v>137</v>
      </c>
      <c r="C565" t="s">
        <v>722</v>
      </c>
      <c r="D565" t="s">
        <v>723</v>
      </c>
      <c r="E565">
        <f>SUM(Table113[[#This Row],[2026]:[2014]])</f>
        <v>3</v>
      </c>
      <c r="F565" s="22"/>
      <c r="G565" s="22"/>
      <c r="H565" s="22"/>
      <c r="I565" s="22"/>
      <c r="J565" s="22"/>
      <c r="K565" s="22"/>
      <c r="L565" s="22"/>
      <c r="M565" s="22"/>
      <c r="N565" s="22">
        <v>3</v>
      </c>
      <c r="O565" s="22"/>
      <c r="P565" s="22"/>
    </row>
    <row r="566" spans="1:16" customFormat="1" hidden="1" x14ac:dyDescent="0.35">
      <c r="A566" t="s">
        <v>634</v>
      </c>
      <c r="B566" t="s">
        <v>137</v>
      </c>
      <c r="C566" t="s">
        <v>724</v>
      </c>
      <c r="D566" t="s">
        <v>725</v>
      </c>
      <c r="E566">
        <f>SUM(Table113[[#This Row],[2026]:[2014]])</f>
        <v>1</v>
      </c>
      <c r="F566" s="22"/>
      <c r="G566" s="22"/>
      <c r="H566" s="22"/>
      <c r="I566" s="22"/>
      <c r="J566" s="22"/>
      <c r="K566" s="22"/>
      <c r="L566" s="22"/>
      <c r="M566" s="22"/>
      <c r="N566" s="22">
        <v>1</v>
      </c>
      <c r="O566" s="22"/>
      <c r="P566" s="22"/>
    </row>
    <row r="567" spans="1:16" customFormat="1" hidden="1" x14ac:dyDescent="0.35">
      <c r="A567" t="s">
        <v>634</v>
      </c>
      <c r="B567" t="s">
        <v>137</v>
      </c>
      <c r="C567" t="s">
        <v>726</v>
      </c>
      <c r="D567" t="s">
        <v>727</v>
      </c>
      <c r="E567">
        <f>SUM(Table113[[#This Row],[2026]:[2014]])</f>
        <v>2</v>
      </c>
      <c r="F567" s="22"/>
      <c r="G567" s="22"/>
      <c r="H567" s="22"/>
      <c r="I567" s="22"/>
      <c r="J567" s="22"/>
      <c r="K567" s="22"/>
      <c r="L567" s="22"/>
      <c r="M567" s="22">
        <v>1</v>
      </c>
      <c r="N567" s="22"/>
      <c r="O567" s="22">
        <v>1</v>
      </c>
      <c r="P567" s="22"/>
    </row>
    <row r="568" spans="1:16" customFormat="1" hidden="1" x14ac:dyDescent="0.35">
      <c r="A568" t="s">
        <v>634</v>
      </c>
      <c r="B568" t="s">
        <v>137</v>
      </c>
      <c r="C568" t="s">
        <v>728</v>
      </c>
      <c r="D568" t="s">
        <v>729</v>
      </c>
      <c r="E568">
        <f>SUM(Table113[[#This Row],[2026]:[2014]])</f>
        <v>1</v>
      </c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>
        <v>1</v>
      </c>
    </row>
    <row r="569" spans="1:16" customFormat="1" hidden="1" x14ac:dyDescent="0.35">
      <c r="A569" t="s">
        <v>634</v>
      </c>
      <c r="B569" t="s">
        <v>137</v>
      </c>
      <c r="C569" t="s">
        <v>730</v>
      </c>
      <c r="D569" t="s">
        <v>731</v>
      </c>
      <c r="E569">
        <f>SUM(Table113[[#This Row],[2026]:[2014]])</f>
        <v>2</v>
      </c>
      <c r="F569" s="22"/>
      <c r="G569" s="22"/>
      <c r="H569" s="22"/>
      <c r="I569" s="22"/>
      <c r="J569" s="22"/>
      <c r="K569" s="22"/>
      <c r="L569" s="22"/>
      <c r="M569" s="22">
        <v>2</v>
      </c>
      <c r="N569" s="22"/>
      <c r="O569" s="22"/>
      <c r="P569" s="22"/>
    </row>
    <row r="570" spans="1:16" customFormat="1" hidden="1" x14ac:dyDescent="0.35">
      <c r="A570" t="s">
        <v>634</v>
      </c>
      <c r="B570" t="s">
        <v>137</v>
      </c>
      <c r="C570" t="s">
        <v>732</v>
      </c>
      <c r="D570" t="s">
        <v>733</v>
      </c>
      <c r="E570">
        <f>SUM(Table113[[#This Row],[2026]:[2014]])</f>
        <v>2</v>
      </c>
      <c r="F570" s="22"/>
      <c r="G570" s="22"/>
      <c r="H570" s="22"/>
      <c r="I570" s="22"/>
      <c r="J570" s="22"/>
      <c r="K570" s="22"/>
      <c r="L570" s="22"/>
      <c r="M570" s="22"/>
      <c r="N570" s="22">
        <v>2</v>
      </c>
      <c r="O570" s="22"/>
      <c r="P570" s="22"/>
    </row>
    <row r="571" spans="1:16" customFormat="1" hidden="1" x14ac:dyDescent="0.35">
      <c r="A571" t="s">
        <v>634</v>
      </c>
      <c r="B571" t="s">
        <v>137</v>
      </c>
      <c r="C571" t="s">
        <v>734</v>
      </c>
      <c r="D571" t="s">
        <v>735</v>
      </c>
      <c r="E571">
        <f>SUM(Table113[[#This Row],[2026]:[2014]])</f>
        <v>1</v>
      </c>
      <c r="F571" s="22"/>
      <c r="G571" s="22">
        <v>1</v>
      </c>
      <c r="H571" s="22"/>
      <c r="I571" s="22"/>
      <c r="J571" s="22"/>
      <c r="K571" s="22"/>
      <c r="L571" s="22"/>
      <c r="M571" s="22"/>
      <c r="N571" s="22"/>
      <c r="O571" s="22"/>
      <c r="P571" s="22"/>
    </row>
    <row r="572" spans="1:16" customFormat="1" hidden="1" x14ac:dyDescent="0.35">
      <c r="A572" t="s">
        <v>634</v>
      </c>
      <c r="B572" t="s">
        <v>137</v>
      </c>
      <c r="C572" t="s">
        <v>736</v>
      </c>
      <c r="D572" t="s">
        <v>737</v>
      </c>
      <c r="E572">
        <f>SUM(Table113[[#This Row],[2026]:[2014]])</f>
        <v>7</v>
      </c>
      <c r="F572" s="22"/>
      <c r="G572" s="22"/>
      <c r="H572" s="22"/>
      <c r="I572" s="22"/>
      <c r="J572" s="22"/>
      <c r="K572" s="22"/>
      <c r="L572" s="22"/>
      <c r="M572" s="22">
        <v>5</v>
      </c>
      <c r="N572" s="22"/>
      <c r="O572" s="22"/>
      <c r="P572" s="22">
        <v>2</v>
      </c>
    </row>
    <row r="573" spans="1:16" customFormat="1" hidden="1" x14ac:dyDescent="0.35">
      <c r="A573" t="s">
        <v>634</v>
      </c>
      <c r="B573" t="s">
        <v>137</v>
      </c>
      <c r="C573" t="s">
        <v>738</v>
      </c>
      <c r="D573" t="s">
        <v>739</v>
      </c>
      <c r="E573">
        <f>SUM(Table113[[#This Row],[2026]:[2014]])</f>
        <v>3</v>
      </c>
      <c r="F573" s="22"/>
      <c r="G573" s="22">
        <v>3</v>
      </c>
      <c r="H573" s="22"/>
      <c r="I573" s="22"/>
      <c r="J573" s="22"/>
      <c r="K573" s="22"/>
      <c r="L573" s="22"/>
      <c r="M573" s="22"/>
      <c r="N573" s="22"/>
      <c r="O573" s="22"/>
      <c r="P573" s="22"/>
    </row>
    <row r="574" spans="1:16" customFormat="1" hidden="1" x14ac:dyDescent="0.35">
      <c r="A574" t="s">
        <v>634</v>
      </c>
      <c r="B574" t="s">
        <v>137</v>
      </c>
      <c r="C574" t="s">
        <v>352</v>
      </c>
      <c r="D574" t="s">
        <v>353</v>
      </c>
      <c r="E574">
        <f>SUM(Table113[[#This Row],[2026]:[2014]])</f>
        <v>12</v>
      </c>
      <c r="F574" s="22"/>
      <c r="G574" s="22"/>
      <c r="H574" s="22">
        <v>0</v>
      </c>
      <c r="I574" s="22">
        <v>2</v>
      </c>
      <c r="J574" s="22">
        <v>6</v>
      </c>
      <c r="K574" s="22">
        <v>4</v>
      </c>
      <c r="L574" s="22"/>
      <c r="M574" s="22"/>
      <c r="N574" s="22"/>
      <c r="O574" s="22"/>
      <c r="P574" s="22"/>
    </row>
    <row r="575" spans="1:16" customFormat="1" hidden="1" x14ac:dyDescent="0.35">
      <c r="A575" t="s">
        <v>634</v>
      </c>
      <c r="B575" t="s">
        <v>137</v>
      </c>
      <c r="C575" t="s">
        <v>356</v>
      </c>
      <c r="D575" t="s">
        <v>357</v>
      </c>
      <c r="E575">
        <f>SUM(Table113[[#This Row],[2026]:[2014]])</f>
        <v>17</v>
      </c>
      <c r="F575" s="22"/>
      <c r="G575" s="22"/>
      <c r="H575" s="22">
        <v>5</v>
      </c>
      <c r="I575" s="22">
        <v>3</v>
      </c>
      <c r="J575" s="22">
        <v>1</v>
      </c>
      <c r="K575" s="22">
        <v>7</v>
      </c>
      <c r="L575" s="22">
        <v>1</v>
      </c>
      <c r="M575" s="22"/>
      <c r="N575" s="22"/>
      <c r="O575" s="22"/>
      <c r="P575" s="22"/>
    </row>
    <row r="576" spans="1:16" customFormat="1" hidden="1" x14ac:dyDescent="0.35">
      <c r="A576" t="s">
        <v>634</v>
      </c>
      <c r="B576" t="s">
        <v>137</v>
      </c>
      <c r="C576" t="s">
        <v>740</v>
      </c>
      <c r="D576" t="s">
        <v>741</v>
      </c>
      <c r="E576">
        <f>SUM(Table113[[#This Row],[2026]:[2014]])</f>
        <v>3</v>
      </c>
      <c r="F576" s="22"/>
      <c r="G576" s="22"/>
      <c r="H576" s="22"/>
      <c r="I576" s="22"/>
      <c r="J576" s="22"/>
      <c r="K576" s="22"/>
      <c r="L576" s="22">
        <v>3</v>
      </c>
      <c r="M576" s="22"/>
      <c r="N576" s="22"/>
      <c r="O576" s="22"/>
      <c r="P576" s="22"/>
    </row>
    <row r="577" spans="1:16" customFormat="1" hidden="1" x14ac:dyDescent="0.35">
      <c r="A577" t="s">
        <v>634</v>
      </c>
      <c r="B577" t="s">
        <v>465</v>
      </c>
      <c r="C577" t="s">
        <v>742</v>
      </c>
      <c r="D577" t="s">
        <v>743</v>
      </c>
      <c r="E577">
        <f>SUM(Table113[[#This Row],[2026]:[2014]])</f>
        <v>4</v>
      </c>
      <c r="F577" s="22"/>
      <c r="G577" s="22"/>
      <c r="H577" s="22"/>
      <c r="I577" s="22"/>
      <c r="J577" s="22"/>
      <c r="K577" s="22"/>
      <c r="L577" s="22"/>
      <c r="M577" s="22"/>
      <c r="N577" s="22"/>
      <c r="O577" s="22">
        <v>4</v>
      </c>
      <c r="P577" s="22"/>
    </row>
    <row r="578" spans="1:16" customFormat="1" hidden="1" x14ac:dyDescent="0.35">
      <c r="A578" t="s">
        <v>634</v>
      </c>
      <c r="B578" t="s">
        <v>465</v>
      </c>
      <c r="C578" t="s">
        <v>744</v>
      </c>
      <c r="D578" t="s">
        <v>745</v>
      </c>
      <c r="E578">
        <f>SUM(Table113[[#This Row],[2026]:[2014]])</f>
        <v>1</v>
      </c>
      <c r="F578" s="22"/>
      <c r="G578" s="22"/>
      <c r="H578" s="22"/>
      <c r="I578" s="22"/>
      <c r="J578" s="22"/>
      <c r="K578" s="22"/>
      <c r="L578" s="22"/>
      <c r="M578" s="22">
        <v>1</v>
      </c>
      <c r="N578" s="22"/>
      <c r="O578" s="22"/>
      <c r="P578" s="22"/>
    </row>
    <row r="579" spans="1:16" customFormat="1" hidden="1" x14ac:dyDescent="0.35">
      <c r="A579" t="s">
        <v>634</v>
      </c>
      <c r="B579" t="s">
        <v>465</v>
      </c>
      <c r="C579" t="s">
        <v>746</v>
      </c>
      <c r="D579" t="s">
        <v>747</v>
      </c>
      <c r="E579">
        <f>SUM(Table113[[#This Row],[2026]:[2014]])</f>
        <v>2</v>
      </c>
      <c r="F579" s="22"/>
      <c r="G579" s="22"/>
      <c r="H579" s="22"/>
      <c r="I579" s="22"/>
      <c r="J579" s="22"/>
      <c r="K579" s="22"/>
      <c r="L579" s="22"/>
      <c r="M579" s="22">
        <v>2</v>
      </c>
      <c r="N579" s="22"/>
      <c r="O579" s="22"/>
      <c r="P579" s="22"/>
    </row>
    <row r="580" spans="1:16" customFormat="1" hidden="1" x14ac:dyDescent="0.35">
      <c r="A580" t="s">
        <v>634</v>
      </c>
      <c r="B580" t="s">
        <v>164</v>
      </c>
      <c r="C580" t="s">
        <v>748</v>
      </c>
      <c r="D580" t="s">
        <v>749</v>
      </c>
      <c r="E580">
        <f>SUM(Table113[[#This Row],[2026]:[2014]])</f>
        <v>1</v>
      </c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>
        <v>1</v>
      </c>
    </row>
    <row r="581" spans="1:16" customFormat="1" hidden="1" x14ac:dyDescent="0.35">
      <c r="A581" t="s">
        <v>634</v>
      </c>
      <c r="B581" t="s">
        <v>164</v>
      </c>
      <c r="C581" t="s">
        <v>750</v>
      </c>
      <c r="D581" t="s">
        <v>751</v>
      </c>
      <c r="E581">
        <f>SUM(Table113[[#This Row],[2026]:[2014]])</f>
        <v>1</v>
      </c>
      <c r="F581" s="22"/>
      <c r="G581" s="22"/>
      <c r="H581" s="22"/>
      <c r="I581" s="22"/>
      <c r="J581" s="22"/>
      <c r="K581" s="22"/>
      <c r="L581" s="22">
        <v>1</v>
      </c>
      <c r="M581" s="22"/>
      <c r="N581" s="22"/>
      <c r="O581" s="22"/>
      <c r="P581" s="22"/>
    </row>
    <row r="582" spans="1:16" customFormat="1" hidden="1" x14ac:dyDescent="0.35">
      <c r="A582" t="s">
        <v>634</v>
      </c>
      <c r="B582" t="s">
        <v>164</v>
      </c>
      <c r="C582" t="s">
        <v>752</v>
      </c>
      <c r="D582" t="s">
        <v>753</v>
      </c>
      <c r="E582">
        <f>SUM(Table113[[#This Row],[2026]:[2014]])</f>
        <v>2</v>
      </c>
      <c r="F582" s="22"/>
      <c r="G582" s="22"/>
      <c r="H582" s="22"/>
      <c r="I582" s="22"/>
      <c r="J582" s="22"/>
      <c r="K582" s="22"/>
      <c r="L582" s="22"/>
      <c r="M582" s="22">
        <v>2</v>
      </c>
      <c r="N582" s="22"/>
      <c r="O582" s="22"/>
      <c r="P582" s="22"/>
    </row>
    <row r="583" spans="1:16" customFormat="1" hidden="1" x14ac:dyDescent="0.35">
      <c r="A583" t="s">
        <v>634</v>
      </c>
      <c r="B583" t="s">
        <v>164</v>
      </c>
      <c r="C583" t="s">
        <v>754</v>
      </c>
      <c r="D583" t="s">
        <v>755</v>
      </c>
      <c r="E583">
        <f>SUM(Table113[[#This Row],[2026]:[2014]])</f>
        <v>1</v>
      </c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>
        <v>1</v>
      </c>
    </row>
    <row r="584" spans="1:16" customFormat="1" hidden="1" x14ac:dyDescent="0.35">
      <c r="A584" t="s">
        <v>634</v>
      </c>
      <c r="B584" t="s">
        <v>164</v>
      </c>
      <c r="C584" t="s">
        <v>756</v>
      </c>
      <c r="D584" t="s">
        <v>757</v>
      </c>
      <c r="E584">
        <f>SUM(Table113[[#This Row],[2026]:[2014]])</f>
        <v>5</v>
      </c>
      <c r="F584" s="22"/>
      <c r="G584" s="22"/>
      <c r="H584" s="22"/>
      <c r="I584" s="22"/>
      <c r="J584" s="22"/>
      <c r="K584" s="22"/>
      <c r="L584" s="22"/>
      <c r="M584" s="22"/>
      <c r="N584" s="22"/>
      <c r="O584" s="22">
        <v>2</v>
      </c>
      <c r="P584" s="22">
        <v>3</v>
      </c>
    </row>
    <row r="585" spans="1:16" customFormat="1" hidden="1" x14ac:dyDescent="0.35">
      <c r="A585" t="s">
        <v>634</v>
      </c>
      <c r="B585" t="s">
        <v>164</v>
      </c>
      <c r="C585" t="s">
        <v>167</v>
      </c>
      <c r="D585" t="s">
        <v>168</v>
      </c>
      <c r="E585">
        <f>SUM(Table113[[#This Row],[2026]:[2014]])</f>
        <v>3</v>
      </c>
      <c r="F585" s="22"/>
      <c r="G585" s="22"/>
      <c r="H585" s="22"/>
      <c r="I585" s="22"/>
      <c r="J585" s="22"/>
      <c r="K585" s="22"/>
      <c r="L585" s="22"/>
      <c r="M585" s="22"/>
      <c r="N585" s="22">
        <v>3</v>
      </c>
      <c r="O585" s="22"/>
      <c r="P585" s="22"/>
    </row>
    <row r="586" spans="1:16" customFormat="1" hidden="1" x14ac:dyDescent="0.35">
      <c r="A586" t="s">
        <v>634</v>
      </c>
      <c r="B586" t="s">
        <v>173</v>
      </c>
      <c r="C586" t="s">
        <v>758</v>
      </c>
      <c r="D586" t="s">
        <v>759</v>
      </c>
      <c r="E586">
        <f>SUM(Table113[[#This Row],[2026]:[2014]])</f>
        <v>1</v>
      </c>
      <c r="F586" s="22"/>
      <c r="G586" s="22"/>
      <c r="H586" s="22"/>
      <c r="I586" s="22"/>
      <c r="J586" s="22"/>
      <c r="K586" s="22"/>
      <c r="L586" s="22">
        <v>1</v>
      </c>
      <c r="M586" s="22"/>
      <c r="N586" s="22"/>
      <c r="O586" s="22"/>
      <c r="P586" s="22"/>
    </row>
    <row r="587" spans="1:16" customFormat="1" hidden="1" x14ac:dyDescent="0.35">
      <c r="A587" t="s">
        <v>634</v>
      </c>
      <c r="B587" t="s">
        <v>173</v>
      </c>
      <c r="C587" t="s">
        <v>760</v>
      </c>
      <c r="D587" t="s">
        <v>761</v>
      </c>
      <c r="E587">
        <f>SUM(Table113[[#This Row],[2026]:[2014]])</f>
        <v>1</v>
      </c>
      <c r="F587" s="22"/>
      <c r="G587" s="22"/>
      <c r="H587" s="22"/>
      <c r="I587" s="22"/>
      <c r="J587" s="22"/>
      <c r="K587" s="22"/>
      <c r="L587" s="22"/>
      <c r="M587" s="22"/>
      <c r="N587" s="22">
        <v>1</v>
      </c>
      <c r="O587" s="22"/>
      <c r="P587" s="22"/>
    </row>
    <row r="588" spans="1:16" customFormat="1" hidden="1" x14ac:dyDescent="0.35">
      <c r="A588" t="s">
        <v>634</v>
      </c>
      <c r="B588" t="s">
        <v>173</v>
      </c>
      <c r="C588" t="s">
        <v>174</v>
      </c>
      <c r="D588" t="s">
        <v>175</v>
      </c>
      <c r="E588">
        <f>SUM(Table113[[#This Row],[2026]:[2014]])</f>
        <v>6</v>
      </c>
      <c r="F588" s="22"/>
      <c r="G588" s="22">
        <v>5</v>
      </c>
      <c r="H588" s="22">
        <v>1</v>
      </c>
      <c r="I588" s="22"/>
      <c r="J588" s="22"/>
      <c r="K588" s="22"/>
      <c r="L588" s="22"/>
      <c r="M588" s="22"/>
      <c r="N588" s="22"/>
      <c r="O588" s="22"/>
      <c r="P588" s="22"/>
    </row>
    <row r="589" spans="1:16" customFormat="1" hidden="1" x14ac:dyDescent="0.35">
      <c r="A589" t="s">
        <v>634</v>
      </c>
      <c r="B589" t="s">
        <v>173</v>
      </c>
      <c r="C589" t="s">
        <v>176</v>
      </c>
      <c r="D589" t="s">
        <v>177</v>
      </c>
      <c r="E589">
        <f>SUM(Table113[[#This Row],[2026]:[2014]])</f>
        <v>1</v>
      </c>
      <c r="F589" s="22"/>
      <c r="G589" s="22"/>
      <c r="H589" s="22"/>
      <c r="I589" s="22"/>
      <c r="J589" s="22"/>
      <c r="K589" s="22">
        <v>1</v>
      </c>
      <c r="L589" s="22"/>
      <c r="M589" s="22"/>
      <c r="N589" s="22"/>
      <c r="O589" s="22"/>
      <c r="P589" s="22"/>
    </row>
    <row r="590" spans="1:16" customFormat="1" hidden="1" x14ac:dyDescent="0.35">
      <c r="A590" t="s">
        <v>634</v>
      </c>
      <c r="B590" t="s">
        <v>361</v>
      </c>
      <c r="C590" t="s">
        <v>362</v>
      </c>
      <c r="D590" t="s">
        <v>363</v>
      </c>
      <c r="E590">
        <f>SUM(Table113[[#This Row],[2026]:[2014]])</f>
        <v>0</v>
      </c>
      <c r="F590" s="22"/>
      <c r="G590" s="22"/>
      <c r="H590" s="22"/>
      <c r="I590" s="22"/>
      <c r="J590" s="22"/>
      <c r="K590" s="22"/>
      <c r="L590" s="22"/>
      <c r="M590" s="22"/>
      <c r="N590" s="22"/>
      <c r="O590" s="22">
        <v>-1</v>
      </c>
      <c r="P590" s="22">
        <v>1</v>
      </c>
    </row>
    <row r="591" spans="1:16" customFormat="1" hidden="1" x14ac:dyDescent="0.35">
      <c r="A591" t="s">
        <v>634</v>
      </c>
      <c r="B591" t="s">
        <v>546</v>
      </c>
      <c r="C591" t="s">
        <v>547</v>
      </c>
      <c r="D591" t="s">
        <v>548</v>
      </c>
      <c r="E591">
        <f>SUM(Table113[[#This Row],[2026]:[2014]])</f>
        <v>1</v>
      </c>
      <c r="F591" s="22"/>
      <c r="G591" s="22"/>
      <c r="H591" s="22"/>
      <c r="I591" s="22"/>
      <c r="J591" s="22"/>
      <c r="K591" s="22"/>
      <c r="L591" s="22"/>
      <c r="M591" s="22"/>
      <c r="N591" s="22">
        <v>1</v>
      </c>
      <c r="O591" s="22"/>
      <c r="P591" s="22"/>
    </row>
    <row r="592" spans="1:16" customFormat="1" hidden="1" x14ac:dyDescent="0.35">
      <c r="A592" t="s">
        <v>634</v>
      </c>
      <c r="B592" t="s">
        <v>546</v>
      </c>
      <c r="C592" t="s">
        <v>762</v>
      </c>
      <c r="D592" t="s">
        <v>763</v>
      </c>
      <c r="E592">
        <f>SUM(Table113[[#This Row],[2026]:[2014]])</f>
        <v>1</v>
      </c>
      <c r="F592" s="22">
        <v>1</v>
      </c>
      <c r="G592" s="22"/>
      <c r="H592" s="22"/>
      <c r="I592" s="22"/>
      <c r="J592" s="22"/>
      <c r="K592" s="22"/>
      <c r="L592" s="22"/>
      <c r="M592" s="22"/>
      <c r="N592" s="22"/>
      <c r="O592" s="22"/>
      <c r="P592" s="22"/>
    </row>
    <row r="593" spans="1:16" customFormat="1" hidden="1" x14ac:dyDescent="0.35">
      <c r="A593" t="s">
        <v>634</v>
      </c>
      <c r="B593" t="s">
        <v>178</v>
      </c>
      <c r="C593" t="s">
        <v>764</v>
      </c>
      <c r="D593" t="s">
        <v>765</v>
      </c>
      <c r="E593">
        <f>SUM(Table113[[#This Row],[2026]:[2014]])</f>
        <v>2</v>
      </c>
      <c r="F593" s="22"/>
      <c r="G593" s="22"/>
      <c r="H593" s="22"/>
      <c r="I593" s="22"/>
      <c r="J593" s="22"/>
      <c r="K593" s="22"/>
      <c r="L593" s="22"/>
      <c r="M593" s="22"/>
      <c r="N593" s="22">
        <v>2</v>
      </c>
      <c r="O593" s="22"/>
      <c r="P593" s="22"/>
    </row>
    <row r="594" spans="1:16" customFormat="1" hidden="1" x14ac:dyDescent="0.35">
      <c r="A594" t="s">
        <v>634</v>
      </c>
      <c r="B594" t="s">
        <v>476</v>
      </c>
      <c r="C594" t="s">
        <v>477</v>
      </c>
      <c r="D594" t="s">
        <v>478</v>
      </c>
      <c r="E594">
        <f>SUM(Table113[[#This Row],[2026]:[2014]])</f>
        <v>1</v>
      </c>
      <c r="F594" s="22"/>
      <c r="G594" s="22"/>
      <c r="H594" s="22"/>
      <c r="I594" s="22"/>
      <c r="J594" s="22"/>
      <c r="K594" s="22"/>
      <c r="L594" s="22"/>
      <c r="M594" s="22"/>
      <c r="N594" s="22"/>
      <c r="O594" s="22">
        <v>1</v>
      </c>
      <c r="P594" s="22"/>
    </row>
    <row r="595" spans="1:16" customFormat="1" hidden="1" x14ac:dyDescent="0.35">
      <c r="A595" t="s">
        <v>634</v>
      </c>
      <c r="B595" t="s">
        <v>181</v>
      </c>
      <c r="C595" t="s">
        <v>182</v>
      </c>
      <c r="D595" t="s">
        <v>183</v>
      </c>
      <c r="E595">
        <f>SUM(Table113[[#This Row],[2026]:[2014]])</f>
        <v>5</v>
      </c>
      <c r="F595" s="22"/>
      <c r="G595" s="22"/>
      <c r="H595" s="22"/>
      <c r="I595" s="22"/>
      <c r="J595" s="22"/>
      <c r="K595" s="22"/>
      <c r="L595" s="22">
        <v>4</v>
      </c>
      <c r="M595" s="22"/>
      <c r="N595" s="22">
        <v>1</v>
      </c>
      <c r="O595" s="22"/>
      <c r="P595" s="22"/>
    </row>
    <row r="596" spans="1:16" customFormat="1" hidden="1" x14ac:dyDescent="0.35">
      <c r="A596" t="s">
        <v>634</v>
      </c>
      <c r="B596" t="s">
        <v>184</v>
      </c>
      <c r="C596" s="12" t="s">
        <v>116</v>
      </c>
      <c r="D596" t="s">
        <v>185</v>
      </c>
      <c r="E596">
        <f>SUM(Table113[[#This Row],[2026]:[2014]])</f>
        <v>-18</v>
      </c>
      <c r="F596" s="22"/>
      <c r="G596" s="22"/>
      <c r="H596" s="22"/>
      <c r="I596" s="22">
        <v>-6</v>
      </c>
      <c r="J596" s="22">
        <v>-4</v>
      </c>
      <c r="K596" s="22">
        <v>-1</v>
      </c>
      <c r="L596" s="22">
        <v>-5</v>
      </c>
      <c r="M596" s="22"/>
      <c r="N596" s="22">
        <v>-1</v>
      </c>
      <c r="O596" s="22">
        <v>-1</v>
      </c>
      <c r="P596" s="22"/>
    </row>
    <row r="597" spans="1:16" customFormat="1" hidden="1" x14ac:dyDescent="0.35">
      <c r="A597" t="s">
        <v>634</v>
      </c>
      <c r="B597" t="s">
        <v>184</v>
      </c>
      <c r="C597" s="12" t="s">
        <v>116</v>
      </c>
      <c r="D597" t="s">
        <v>364</v>
      </c>
      <c r="E597">
        <f>SUM(Table113[[#This Row],[2026]:[2014]])</f>
        <v>-14</v>
      </c>
      <c r="F597" s="22"/>
      <c r="G597" s="22"/>
      <c r="H597" s="22">
        <v>-1</v>
      </c>
      <c r="I597" s="22"/>
      <c r="J597" s="22"/>
      <c r="K597" s="22">
        <v>-1</v>
      </c>
      <c r="L597" s="22">
        <v>-3</v>
      </c>
      <c r="M597" s="22"/>
      <c r="N597" s="22">
        <v>-2</v>
      </c>
      <c r="O597" s="22">
        <v>-7</v>
      </c>
      <c r="P597" s="22"/>
    </row>
    <row r="598" spans="1:16" customFormat="1" hidden="1" x14ac:dyDescent="0.35">
      <c r="A598" t="s">
        <v>634</v>
      </c>
      <c r="B598" t="s">
        <v>766</v>
      </c>
      <c r="C598" t="s">
        <v>767</v>
      </c>
      <c r="D598" t="s">
        <v>768</v>
      </c>
      <c r="E598">
        <f>SUM(Table113[[#This Row],[2026]:[2014]])</f>
        <v>15</v>
      </c>
      <c r="F598" s="22"/>
      <c r="G598" s="22"/>
      <c r="H598" s="22"/>
      <c r="I598" s="22"/>
      <c r="J598" s="22">
        <v>10</v>
      </c>
      <c r="K598" s="22">
        <v>5</v>
      </c>
      <c r="L598" s="22"/>
      <c r="M598" s="22"/>
      <c r="N598" s="22"/>
      <c r="O598" s="22"/>
      <c r="P598" s="22"/>
    </row>
    <row r="599" spans="1:16" customFormat="1" hidden="1" x14ac:dyDescent="0.35">
      <c r="A599" t="s">
        <v>634</v>
      </c>
      <c r="B599" t="s">
        <v>186</v>
      </c>
      <c r="C599" t="s">
        <v>769</v>
      </c>
      <c r="D599" t="s">
        <v>770</v>
      </c>
      <c r="E599">
        <f>SUM(Table113[[#This Row],[2026]:[2014]])</f>
        <v>0</v>
      </c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>
        <v>0</v>
      </c>
    </row>
    <row r="600" spans="1:16" customFormat="1" hidden="1" x14ac:dyDescent="0.35">
      <c r="A600" t="s">
        <v>634</v>
      </c>
      <c r="B600" t="s">
        <v>186</v>
      </c>
      <c r="C600" t="s">
        <v>771</v>
      </c>
      <c r="D600" t="s">
        <v>772</v>
      </c>
      <c r="E600">
        <f>SUM(Table113[[#This Row],[2026]:[2014]])</f>
        <v>17</v>
      </c>
      <c r="F600" s="22"/>
      <c r="G600" s="22"/>
      <c r="H600" s="22"/>
      <c r="I600" s="22"/>
      <c r="J600" s="22"/>
      <c r="K600" s="22"/>
      <c r="L600" s="22">
        <v>1</v>
      </c>
      <c r="M600" s="22"/>
      <c r="N600" s="22">
        <v>0</v>
      </c>
      <c r="O600" s="22">
        <v>15</v>
      </c>
      <c r="P600" s="22">
        <v>1</v>
      </c>
    </row>
    <row r="601" spans="1:16" customFormat="1" hidden="1" x14ac:dyDescent="0.35">
      <c r="A601" t="s">
        <v>634</v>
      </c>
      <c r="B601" t="s">
        <v>186</v>
      </c>
      <c r="C601" t="s">
        <v>773</v>
      </c>
      <c r="D601" t="s">
        <v>774</v>
      </c>
      <c r="E601">
        <f>SUM(Table113[[#This Row],[2026]:[2014]])</f>
        <v>3</v>
      </c>
      <c r="F601" s="22"/>
      <c r="G601" s="22">
        <v>3</v>
      </c>
      <c r="H601" s="22">
        <v>0</v>
      </c>
      <c r="I601" s="22"/>
      <c r="J601" s="22"/>
      <c r="K601" s="22"/>
      <c r="L601" s="22"/>
      <c r="M601" s="22"/>
      <c r="N601" s="22"/>
      <c r="O601" s="22"/>
      <c r="P601" s="22"/>
    </row>
    <row r="602" spans="1:16" customFormat="1" hidden="1" x14ac:dyDescent="0.35">
      <c r="A602" t="s">
        <v>634</v>
      </c>
      <c r="B602" t="s">
        <v>186</v>
      </c>
      <c r="C602" t="s">
        <v>775</v>
      </c>
      <c r="D602" t="s">
        <v>776</v>
      </c>
      <c r="E602">
        <f>SUM(Table113[[#This Row],[2026]:[2014]])</f>
        <v>0</v>
      </c>
      <c r="F602" s="22"/>
      <c r="G602" s="22"/>
      <c r="H602" s="22"/>
      <c r="I602" s="22"/>
      <c r="J602" s="22"/>
      <c r="K602" s="22"/>
      <c r="L602" s="22"/>
      <c r="M602" s="22"/>
      <c r="N602" s="22">
        <v>0</v>
      </c>
      <c r="O602" s="22"/>
      <c r="P602" s="22"/>
    </row>
    <row r="603" spans="1:16" customFormat="1" hidden="1" x14ac:dyDescent="0.35">
      <c r="A603" t="s">
        <v>634</v>
      </c>
      <c r="B603" t="s">
        <v>186</v>
      </c>
      <c r="C603" t="s">
        <v>777</v>
      </c>
      <c r="D603" t="s">
        <v>778</v>
      </c>
      <c r="E603">
        <f>SUM(Table113[[#This Row],[2026]:[2014]])</f>
        <v>0</v>
      </c>
      <c r="F603" s="22"/>
      <c r="G603" s="22"/>
      <c r="H603" s="22"/>
      <c r="I603" s="22"/>
      <c r="J603" s="22"/>
      <c r="K603" s="22"/>
      <c r="L603" s="22"/>
      <c r="M603" s="22"/>
      <c r="N603" s="22"/>
      <c r="O603" s="22">
        <v>0</v>
      </c>
      <c r="P603" s="22"/>
    </row>
    <row r="604" spans="1:16" customFormat="1" hidden="1" x14ac:dyDescent="0.35">
      <c r="A604" t="s">
        <v>634</v>
      </c>
      <c r="B604" t="s">
        <v>186</v>
      </c>
      <c r="C604" t="s">
        <v>779</v>
      </c>
      <c r="D604" t="s">
        <v>780</v>
      </c>
      <c r="E604">
        <f>SUM(Table113[[#This Row],[2026]:[2014]])</f>
        <v>0</v>
      </c>
      <c r="F604" s="22"/>
      <c r="G604" s="22"/>
      <c r="H604" s="22"/>
      <c r="I604" s="22"/>
      <c r="J604" s="22"/>
      <c r="K604" s="22"/>
      <c r="L604" s="22"/>
      <c r="M604" s="22"/>
      <c r="N604" s="22">
        <v>0</v>
      </c>
      <c r="O604" s="22"/>
      <c r="P604" s="22"/>
    </row>
    <row r="605" spans="1:16" customFormat="1" hidden="1" x14ac:dyDescent="0.35">
      <c r="A605" t="s">
        <v>634</v>
      </c>
      <c r="B605" t="s">
        <v>186</v>
      </c>
      <c r="C605" t="s">
        <v>781</v>
      </c>
      <c r="D605" t="s">
        <v>782</v>
      </c>
      <c r="E605">
        <f>SUM(Table113[[#This Row],[2026]:[2014]])</f>
        <v>0</v>
      </c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>
        <v>0</v>
      </c>
    </row>
    <row r="606" spans="1:16" customFormat="1" hidden="1" x14ac:dyDescent="0.35">
      <c r="A606" t="s">
        <v>634</v>
      </c>
      <c r="B606" t="s">
        <v>186</v>
      </c>
      <c r="C606" t="s">
        <v>783</v>
      </c>
      <c r="D606" t="s">
        <v>784</v>
      </c>
      <c r="E606">
        <f>SUM(Table113[[#This Row],[2026]:[2014]])</f>
        <v>0</v>
      </c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>
        <v>0</v>
      </c>
    </row>
    <row r="607" spans="1:16" customFormat="1" hidden="1" x14ac:dyDescent="0.35">
      <c r="A607" t="s">
        <v>634</v>
      </c>
      <c r="B607" t="s">
        <v>186</v>
      </c>
      <c r="C607" t="s">
        <v>785</v>
      </c>
      <c r="D607" t="s">
        <v>786</v>
      </c>
      <c r="E607">
        <f>SUM(Table113[[#This Row],[2026]:[2014]])</f>
        <v>0</v>
      </c>
      <c r="F607" s="22"/>
      <c r="G607" s="22"/>
      <c r="H607" s="22"/>
      <c r="I607" s="22"/>
      <c r="J607" s="22">
        <v>0</v>
      </c>
      <c r="K607" s="22">
        <v>0</v>
      </c>
      <c r="L607" s="22"/>
      <c r="M607" s="22"/>
      <c r="N607" s="22"/>
      <c r="O607" s="22"/>
      <c r="P607" s="22"/>
    </row>
    <row r="608" spans="1:16" customFormat="1" hidden="1" x14ac:dyDescent="0.35">
      <c r="A608" t="s">
        <v>634</v>
      </c>
      <c r="B608" t="s">
        <v>186</v>
      </c>
      <c r="C608" t="s">
        <v>787</v>
      </c>
      <c r="D608" t="s">
        <v>788</v>
      </c>
      <c r="E608">
        <f>SUM(Table113[[#This Row],[2026]:[2014]])</f>
        <v>0</v>
      </c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>
        <v>0</v>
      </c>
    </row>
    <row r="609" spans="1:16" customFormat="1" hidden="1" x14ac:dyDescent="0.35">
      <c r="A609" t="s">
        <v>634</v>
      </c>
      <c r="B609" t="s">
        <v>186</v>
      </c>
      <c r="C609" t="s">
        <v>789</v>
      </c>
      <c r="D609" t="s">
        <v>790</v>
      </c>
      <c r="E609">
        <f>SUM(Table113[[#This Row],[2026]:[2014]])</f>
        <v>0</v>
      </c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>
        <v>0</v>
      </c>
    </row>
    <row r="610" spans="1:16" customFormat="1" hidden="1" x14ac:dyDescent="0.35">
      <c r="A610" t="s">
        <v>634</v>
      </c>
      <c r="B610" t="s">
        <v>186</v>
      </c>
      <c r="C610" t="s">
        <v>791</v>
      </c>
      <c r="D610" t="s">
        <v>792</v>
      </c>
      <c r="E610">
        <f>SUM(Table113[[#This Row],[2026]:[2014]])</f>
        <v>53</v>
      </c>
      <c r="F610" s="22"/>
      <c r="G610" s="22"/>
      <c r="H610" s="22"/>
      <c r="I610" s="22"/>
      <c r="J610" s="22">
        <v>53</v>
      </c>
      <c r="K610" s="22"/>
      <c r="L610" s="22"/>
      <c r="M610" s="22"/>
      <c r="N610" s="22"/>
      <c r="O610" s="22"/>
      <c r="P610" s="22"/>
    </row>
    <row r="611" spans="1:16" customFormat="1" hidden="1" x14ac:dyDescent="0.35">
      <c r="A611" t="s">
        <v>634</v>
      </c>
      <c r="B611" t="s">
        <v>186</v>
      </c>
      <c r="C611" t="s">
        <v>793</v>
      </c>
      <c r="D611" t="s">
        <v>794</v>
      </c>
      <c r="E611">
        <f>SUM(Table113[[#This Row],[2026]:[2014]])</f>
        <v>0</v>
      </c>
      <c r="F611" s="22"/>
      <c r="G611" s="22"/>
      <c r="H611" s="22"/>
      <c r="I611" s="22"/>
      <c r="J611" s="22"/>
      <c r="K611" s="22"/>
      <c r="L611" s="22"/>
      <c r="M611" s="22"/>
      <c r="N611" s="22">
        <v>0</v>
      </c>
      <c r="O611" s="22"/>
      <c r="P611" s="22"/>
    </row>
    <row r="612" spans="1:16" customFormat="1" hidden="1" x14ac:dyDescent="0.35">
      <c r="A612" t="s">
        <v>634</v>
      </c>
      <c r="B612" t="s">
        <v>186</v>
      </c>
      <c r="C612" t="s">
        <v>795</v>
      </c>
      <c r="D612" t="s">
        <v>796</v>
      </c>
      <c r="E612">
        <f>SUM(Table113[[#This Row],[2026]:[2014]])</f>
        <v>0</v>
      </c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>
        <v>0</v>
      </c>
    </row>
    <row r="613" spans="1:16" customFormat="1" hidden="1" x14ac:dyDescent="0.35">
      <c r="A613" t="s">
        <v>634</v>
      </c>
      <c r="B613" t="s">
        <v>186</v>
      </c>
      <c r="C613" t="s">
        <v>797</v>
      </c>
      <c r="D613" t="s">
        <v>798</v>
      </c>
      <c r="E613">
        <f>SUM(Table113[[#This Row],[2026]:[2014]])</f>
        <v>55</v>
      </c>
      <c r="F613" s="22"/>
      <c r="G613" s="22"/>
      <c r="H613" s="22"/>
      <c r="I613" s="22">
        <v>35</v>
      </c>
      <c r="J613" s="22">
        <v>20</v>
      </c>
      <c r="K613" s="22"/>
      <c r="L613" s="22"/>
      <c r="M613" s="22"/>
      <c r="N613" s="22"/>
      <c r="O613" s="22"/>
      <c r="P613" s="22"/>
    </row>
    <row r="614" spans="1:16" customFormat="1" hidden="1" x14ac:dyDescent="0.35">
      <c r="A614" t="s">
        <v>634</v>
      </c>
      <c r="B614" t="s">
        <v>186</v>
      </c>
      <c r="C614" t="s">
        <v>799</v>
      </c>
      <c r="D614" t="s">
        <v>800</v>
      </c>
      <c r="E614">
        <f>SUM(Table113[[#This Row],[2026]:[2014]])</f>
        <v>0</v>
      </c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>
        <v>0</v>
      </c>
    </row>
    <row r="615" spans="1:16" customFormat="1" hidden="1" x14ac:dyDescent="0.35">
      <c r="A615" t="s">
        <v>634</v>
      </c>
      <c r="B615" t="s">
        <v>186</v>
      </c>
      <c r="C615" t="s">
        <v>801</v>
      </c>
      <c r="D615" t="s">
        <v>802</v>
      </c>
      <c r="E615">
        <f>SUM(Table113[[#This Row],[2026]:[2014]])</f>
        <v>0</v>
      </c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>
        <v>0</v>
      </c>
    </row>
    <row r="616" spans="1:16" customFormat="1" hidden="1" x14ac:dyDescent="0.35">
      <c r="A616" t="s">
        <v>634</v>
      </c>
      <c r="B616" t="s">
        <v>186</v>
      </c>
      <c r="C616" t="s">
        <v>803</v>
      </c>
      <c r="D616" t="s">
        <v>804</v>
      </c>
      <c r="E616">
        <f>SUM(Table113[[#This Row],[2026]:[2014]])</f>
        <v>311</v>
      </c>
      <c r="F616" s="22"/>
      <c r="G616" s="22"/>
      <c r="H616" s="22"/>
      <c r="I616" s="22">
        <v>5</v>
      </c>
      <c r="J616" s="22">
        <v>11</v>
      </c>
      <c r="K616" s="22">
        <v>3</v>
      </c>
      <c r="L616" s="22">
        <v>64</v>
      </c>
      <c r="M616" s="22">
        <v>43</v>
      </c>
      <c r="N616" s="22">
        <v>41</v>
      </c>
      <c r="O616" s="22">
        <v>138</v>
      </c>
      <c r="P616" s="22">
        <v>6</v>
      </c>
    </row>
    <row r="617" spans="1:16" customFormat="1" hidden="1" x14ac:dyDescent="0.35">
      <c r="A617" t="s">
        <v>634</v>
      </c>
      <c r="B617" t="s">
        <v>186</v>
      </c>
      <c r="C617" t="s">
        <v>805</v>
      </c>
      <c r="D617" t="s">
        <v>806</v>
      </c>
      <c r="E617">
        <f>SUM(Table113[[#This Row],[2026]:[2014]])</f>
        <v>0</v>
      </c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>
        <v>0</v>
      </c>
    </row>
    <row r="618" spans="1:16" customFormat="1" hidden="1" x14ac:dyDescent="0.35">
      <c r="A618" t="s">
        <v>634</v>
      </c>
      <c r="B618" t="s">
        <v>186</v>
      </c>
      <c r="C618" t="s">
        <v>807</v>
      </c>
      <c r="D618" t="s">
        <v>808</v>
      </c>
      <c r="E618">
        <f>SUM(Table113[[#This Row],[2026]:[2014]])</f>
        <v>43</v>
      </c>
      <c r="F618" s="22"/>
      <c r="G618" s="22">
        <v>0</v>
      </c>
      <c r="H618" s="22">
        <v>5</v>
      </c>
      <c r="I618" s="22">
        <v>-2</v>
      </c>
      <c r="J618" s="22">
        <v>3</v>
      </c>
      <c r="K618" s="22">
        <v>12</v>
      </c>
      <c r="L618" s="22">
        <v>2</v>
      </c>
      <c r="M618" s="22">
        <v>0</v>
      </c>
      <c r="N618" s="22">
        <v>3</v>
      </c>
      <c r="O618" s="22">
        <v>20</v>
      </c>
      <c r="P618" s="22"/>
    </row>
    <row r="619" spans="1:16" customFormat="1" hidden="1" x14ac:dyDescent="0.35">
      <c r="A619" t="s">
        <v>634</v>
      </c>
      <c r="B619" t="s">
        <v>186</v>
      </c>
      <c r="C619" t="s">
        <v>809</v>
      </c>
      <c r="D619" t="s">
        <v>810</v>
      </c>
      <c r="E619">
        <f>SUM(Table113[[#This Row],[2026]:[2014]])</f>
        <v>0</v>
      </c>
      <c r="F619" s="22"/>
      <c r="G619" s="22"/>
      <c r="H619" s="22"/>
      <c r="I619" s="22"/>
      <c r="J619" s="22"/>
      <c r="K619" s="22"/>
      <c r="L619" s="22"/>
      <c r="M619" s="22"/>
      <c r="N619" s="22"/>
      <c r="O619" s="22">
        <v>0</v>
      </c>
      <c r="P619" s="22"/>
    </row>
    <row r="620" spans="1:16" customFormat="1" hidden="1" x14ac:dyDescent="0.35">
      <c r="A620" t="s">
        <v>634</v>
      </c>
      <c r="B620" t="s">
        <v>186</v>
      </c>
      <c r="C620" t="s">
        <v>811</v>
      </c>
      <c r="D620" t="s">
        <v>812</v>
      </c>
      <c r="E620">
        <f>SUM(Table113[[#This Row],[2026]:[2014]])</f>
        <v>0</v>
      </c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>
        <v>0</v>
      </c>
    </row>
    <row r="621" spans="1:16" customFormat="1" hidden="1" x14ac:dyDescent="0.35">
      <c r="A621" t="s">
        <v>634</v>
      </c>
      <c r="B621" t="s">
        <v>186</v>
      </c>
      <c r="C621" t="s">
        <v>813</v>
      </c>
      <c r="D621" t="s">
        <v>814</v>
      </c>
      <c r="E621">
        <f>SUM(Table113[[#This Row],[2026]:[2014]])</f>
        <v>5</v>
      </c>
      <c r="F621" s="22"/>
      <c r="G621" s="22"/>
      <c r="H621" s="22"/>
      <c r="I621" s="22">
        <v>1</v>
      </c>
      <c r="J621" s="22"/>
      <c r="K621" s="22"/>
      <c r="L621" s="22"/>
      <c r="M621" s="22"/>
      <c r="N621" s="22"/>
      <c r="O621" s="22">
        <v>3</v>
      </c>
      <c r="P621" s="22">
        <v>1</v>
      </c>
    </row>
    <row r="622" spans="1:16" customFormat="1" hidden="1" x14ac:dyDescent="0.35">
      <c r="A622" t="s">
        <v>634</v>
      </c>
      <c r="B622" t="s">
        <v>186</v>
      </c>
      <c r="C622" t="s">
        <v>815</v>
      </c>
      <c r="D622" t="s">
        <v>816</v>
      </c>
      <c r="E622">
        <f>SUM(Table113[[#This Row],[2026]:[2014]])</f>
        <v>150</v>
      </c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>
        <v>150</v>
      </c>
    </row>
    <row r="623" spans="1:16" customFormat="1" hidden="1" x14ac:dyDescent="0.35">
      <c r="A623" t="s">
        <v>634</v>
      </c>
      <c r="B623" t="s">
        <v>186</v>
      </c>
      <c r="C623" t="s">
        <v>817</v>
      </c>
      <c r="D623" t="s">
        <v>818</v>
      </c>
      <c r="E623">
        <f>SUM(Table113[[#This Row],[2026]:[2014]])</f>
        <v>1</v>
      </c>
      <c r="F623" s="22"/>
      <c r="G623" s="22"/>
      <c r="H623" s="22"/>
      <c r="I623" s="22"/>
      <c r="J623" s="22"/>
      <c r="K623" s="22"/>
      <c r="L623" s="22"/>
      <c r="M623" s="22"/>
      <c r="N623" s="22">
        <v>1</v>
      </c>
      <c r="O623" s="22"/>
      <c r="P623" s="22"/>
    </row>
    <row r="624" spans="1:16" customFormat="1" hidden="1" x14ac:dyDescent="0.35">
      <c r="A624" t="s">
        <v>634</v>
      </c>
      <c r="B624" t="s">
        <v>186</v>
      </c>
      <c r="C624" t="s">
        <v>819</v>
      </c>
      <c r="D624" t="s">
        <v>820</v>
      </c>
      <c r="E624">
        <f>SUM(Table113[[#This Row],[2026]:[2014]])</f>
        <v>1</v>
      </c>
      <c r="F624" s="22"/>
      <c r="G624" s="22"/>
      <c r="H624" s="22"/>
      <c r="I624" s="22"/>
      <c r="J624" s="22"/>
      <c r="K624" s="22"/>
      <c r="L624" s="22"/>
      <c r="M624" s="22"/>
      <c r="N624" s="22"/>
      <c r="O624" s="22">
        <v>1</v>
      </c>
      <c r="P624" s="22"/>
    </row>
    <row r="625" spans="1:16" customFormat="1" hidden="1" x14ac:dyDescent="0.35">
      <c r="A625" t="s">
        <v>634</v>
      </c>
      <c r="B625" t="s">
        <v>186</v>
      </c>
      <c r="C625" t="s">
        <v>821</v>
      </c>
      <c r="D625" t="s">
        <v>822</v>
      </c>
      <c r="E625">
        <f>SUM(Table113[[#This Row],[2026]:[2014]])</f>
        <v>1</v>
      </c>
      <c r="F625" s="22"/>
      <c r="G625" s="22"/>
      <c r="H625" s="22"/>
      <c r="I625" s="22"/>
      <c r="J625" s="22"/>
      <c r="K625" s="22"/>
      <c r="L625" s="22"/>
      <c r="M625" s="22"/>
      <c r="N625" s="22"/>
      <c r="O625" s="22">
        <v>1</v>
      </c>
      <c r="P625" s="22"/>
    </row>
    <row r="626" spans="1:16" customFormat="1" hidden="1" x14ac:dyDescent="0.35">
      <c r="A626" t="s">
        <v>634</v>
      </c>
      <c r="B626" t="s">
        <v>186</v>
      </c>
      <c r="C626" t="s">
        <v>823</v>
      </c>
      <c r="D626" t="s">
        <v>824</v>
      </c>
      <c r="E626">
        <f>SUM(Table113[[#This Row],[2026]:[2014]])</f>
        <v>100</v>
      </c>
      <c r="F626" s="22">
        <v>70</v>
      </c>
      <c r="G626" s="22">
        <v>30</v>
      </c>
      <c r="H626" s="22"/>
      <c r="I626" s="22"/>
      <c r="J626" s="22"/>
      <c r="K626" s="22"/>
      <c r="L626" s="22"/>
      <c r="M626" s="22"/>
      <c r="N626" s="22"/>
      <c r="O626" s="22"/>
      <c r="P626" s="22"/>
    </row>
    <row r="627" spans="1:16" customFormat="1" hidden="1" x14ac:dyDescent="0.35">
      <c r="A627" t="s">
        <v>634</v>
      </c>
      <c r="B627" t="s">
        <v>186</v>
      </c>
      <c r="C627" t="s">
        <v>825</v>
      </c>
      <c r="D627" t="s">
        <v>826</v>
      </c>
      <c r="E627">
        <f>SUM(Table113[[#This Row],[2026]:[2014]])</f>
        <v>337</v>
      </c>
      <c r="F627" s="22">
        <v>7</v>
      </c>
      <c r="G627" s="22">
        <v>70</v>
      </c>
      <c r="H627" s="22">
        <v>60</v>
      </c>
      <c r="I627" s="22"/>
      <c r="J627" s="22"/>
      <c r="K627" s="22"/>
      <c r="L627" s="22"/>
      <c r="M627" s="22">
        <v>100</v>
      </c>
      <c r="N627" s="22">
        <v>100</v>
      </c>
      <c r="O627" s="22"/>
      <c r="P627" s="22"/>
    </row>
    <row r="628" spans="1:16" customFormat="1" hidden="1" x14ac:dyDescent="0.35">
      <c r="A628" t="s">
        <v>634</v>
      </c>
      <c r="B628" t="s">
        <v>186</v>
      </c>
      <c r="C628" t="s">
        <v>553</v>
      </c>
      <c r="D628" t="s">
        <v>554</v>
      </c>
      <c r="E628">
        <f>SUM(Table113[[#This Row],[2026]:[2014]])</f>
        <v>82</v>
      </c>
      <c r="F628" s="22"/>
      <c r="G628" s="22"/>
      <c r="H628" s="22"/>
      <c r="I628" s="22"/>
      <c r="J628" s="22"/>
      <c r="K628" s="22"/>
      <c r="L628" s="22"/>
      <c r="M628" s="22">
        <v>6</v>
      </c>
      <c r="N628" s="22">
        <v>6</v>
      </c>
      <c r="O628" s="22">
        <v>69</v>
      </c>
      <c r="P628" s="22">
        <v>1</v>
      </c>
    </row>
    <row r="629" spans="1:16" customFormat="1" hidden="1" x14ac:dyDescent="0.35">
      <c r="A629" t="s">
        <v>634</v>
      </c>
      <c r="B629" t="s">
        <v>186</v>
      </c>
      <c r="C629" t="s">
        <v>187</v>
      </c>
      <c r="D629" t="s">
        <v>188</v>
      </c>
      <c r="E629">
        <f>SUM(Table113[[#This Row],[2026]:[2014]])</f>
        <v>10</v>
      </c>
      <c r="F629" s="22"/>
      <c r="G629" s="22"/>
      <c r="H629" s="22"/>
      <c r="I629" s="22">
        <v>1</v>
      </c>
      <c r="J629" s="22">
        <v>3</v>
      </c>
      <c r="K629" s="22">
        <v>3</v>
      </c>
      <c r="L629" s="22">
        <v>1</v>
      </c>
      <c r="M629" s="22"/>
      <c r="N629" s="22">
        <v>1</v>
      </c>
      <c r="O629" s="22"/>
      <c r="P629" s="22">
        <v>1</v>
      </c>
    </row>
    <row r="630" spans="1:16" customFormat="1" hidden="1" x14ac:dyDescent="0.35">
      <c r="A630" t="s">
        <v>634</v>
      </c>
      <c r="B630" t="s">
        <v>186</v>
      </c>
      <c r="C630" t="s">
        <v>827</v>
      </c>
      <c r="D630" t="s">
        <v>828</v>
      </c>
      <c r="E630">
        <f>SUM(Table113[[#This Row],[2026]:[2014]])</f>
        <v>3</v>
      </c>
      <c r="F630" s="22"/>
      <c r="G630" s="22"/>
      <c r="H630" s="22"/>
      <c r="I630" s="22"/>
      <c r="J630" s="22"/>
      <c r="K630" s="22"/>
      <c r="L630" s="22">
        <v>2</v>
      </c>
      <c r="M630" s="22"/>
      <c r="N630" s="22">
        <v>1</v>
      </c>
      <c r="O630" s="22"/>
      <c r="P630" s="22"/>
    </row>
    <row r="631" spans="1:16" customFormat="1" hidden="1" x14ac:dyDescent="0.35">
      <c r="A631" t="s">
        <v>634</v>
      </c>
      <c r="B631" t="s">
        <v>186</v>
      </c>
      <c r="C631" t="s">
        <v>829</v>
      </c>
      <c r="D631" t="s">
        <v>830</v>
      </c>
      <c r="E631">
        <f>SUM(Table113[[#This Row],[2026]:[2014]])</f>
        <v>11</v>
      </c>
      <c r="F631" s="22"/>
      <c r="G631" s="22"/>
      <c r="H631" s="22">
        <v>1</v>
      </c>
      <c r="I631" s="22">
        <v>1</v>
      </c>
      <c r="J631" s="22">
        <v>2</v>
      </c>
      <c r="K631" s="22"/>
      <c r="L631" s="22">
        <v>4</v>
      </c>
      <c r="M631" s="22"/>
      <c r="N631" s="22">
        <v>1</v>
      </c>
      <c r="O631" s="22">
        <v>1</v>
      </c>
      <c r="P631" s="22">
        <v>1</v>
      </c>
    </row>
    <row r="632" spans="1:16" customFormat="1" hidden="1" x14ac:dyDescent="0.35">
      <c r="A632" t="s">
        <v>634</v>
      </c>
      <c r="B632" t="s">
        <v>186</v>
      </c>
      <c r="C632" t="s">
        <v>831</v>
      </c>
      <c r="D632" t="s">
        <v>832</v>
      </c>
      <c r="E632">
        <f>SUM(Table113[[#This Row],[2026]:[2014]])</f>
        <v>2</v>
      </c>
      <c r="F632" s="22"/>
      <c r="G632" s="22"/>
      <c r="H632" s="22"/>
      <c r="I632" s="22"/>
      <c r="J632" s="22"/>
      <c r="K632" s="22"/>
      <c r="L632" s="22"/>
      <c r="M632" s="22">
        <v>2</v>
      </c>
      <c r="N632" s="22"/>
      <c r="O632" s="22"/>
      <c r="P632" s="22"/>
    </row>
    <row r="633" spans="1:16" customFormat="1" hidden="1" x14ac:dyDescent="0.35">
      <c r="A633" t="s">
        <v>634</v>
      </c>
      <c r="B633" t="s">
        <v>186</v>
      </c>
      <c r="C633" t="s">
        <v>833</v>
      </c>
      <c r="D633" t="s">
        <v>834</v>
      </c>
      <c r="E633">
        <f>SUM(Table113[[#This Row],[2026]:[2014]])</f>
        <v>13</v>
      </c>
      <c r="F633" s="22"/>
      <c r="G633" s="22"/>
      <c r="H633" s="22"/>
      <c r="I633" s="22"/>
      <c r="J633" s="22"/>
      <c r="K633" s="22">
        <v>2</v>
      </c>
      <c r="L633" s="22">
        <v>3</v>
      </c>
      <c r="M633" s="22">
        <v>1</v>
      </c>
      <c r="N633" s="22">
        <v>4</v>
      </c>
      <c r="O633" s="22">
        <v>3</v>
      </c>
      <c r="P633" s="22"/>
    </row>
    <row r="634" spans="1:16" customFormat="1" hidden="1" x14ac:dyDescent="0.35">
      <c r="A634" t="s">
        <v>634</v>
      </c>
      <c r="B634" t="s">
        <v>186</v>
      </c>
      <c r="C634" t="s">
        <v>835</v>
      </c>
      <c r="D634" t="s">
        <v>836</v>
      </c>
      <c r="E634">
        <f>SUM(Table113[[#This Row],[2026]:[2014]])</f>
        <v>2</v>
      </c>
      <c r="F634" s="22"/>
      <c r="G634" s="22"/>
      <c r="H634" s="22"/>
      <c r="I634" s="22"/>
      <c r="J634" s="22"/>
      <c r="K634" s="22"/>
      <c r="L634" s="22">
        <v>1</v>
      </c>
      <c r="M634" s="22"/>
      <c r="N634" s="22"/>
      <c r="O634" s="22"/>
      <c r="P634" s="22">
        <v>1</v>
      </c>
    </row>
    <row r="635" spans="1:16" customFormat="1" hidden="1" x14ac:dyDescent="0.35">
      <c r="A635" t="s">
        <v>634</v>
      </c>
      <c r="B635" t="s">
        <v>186</v>
      </c>
      <c r="C635" t="s">
        <v>837</v>
      </c>
      <c r="D635" t="s">
        <v>838</v>
      </c>
      <c r="E635">
        <f>SUM(Table113[[#This Row],[2026]:[2014]])</f>
        <v>1</v>
      </c>
      <c r="F635" s="22"/>
      <c r="G635" s="22"/>
      <c r="H635" s="22"/>
      <c r="I635" s="22"/>
      <c r="J635" s="22"/>
      <c r="K635" s="22"/>
      <c r="L635" s="22"/>
      <c r="M635" s="22"/>
      <c r="N635" s="22"/>
      <c r="O635" s="22">
        <v>1</v>
      </c>
      <c r="P635" s="22"/>
    </row>
    <row r="636" spans="1:16" customFormat="1" hidden="1" x14ac:dyDescent="0.35">
      <c r="A636" t="s">
        <v>634</v>
      </c>
      <c r="B636" t="s">
        <v>186</v>
      </c>
      <c r="C636" t="s">
        <v>366</v>
      </c>
      <c r="D636" t="s">
        <v>367</v>
      </c>
      <c r="E636">
        <f>SUM(Table113[[#This Row],[2026]:[2014]])</f>
        <v>28</v>
      </c>
      <c r="F636" s="22">
        <v>1</v>
      </c>
      <c r="G636" s="22">
        <v>1</v>
      </c>
      <c r="H636" s="22"/>
      <c r="I636" s="22"/>
      <c r="J636" s="22"/>
      <c r="K636" s="22"/>
      <c r="L636" s="22"/>
      <c r="M636" s="22">
        <v>1</v>
      </c>
      <c r="N636" s="22"/>
      <c r="O636" s="22">
        <v>25</v>
      </c>
      <c r="P636" s="22"/>
    </row>
    <row r="637" spans="1:16" customFormat="1" hidden="1" x14ac:dyDescent="0.35">
      <c r="A637" t="s">
        <v>634</v>
      </c>
      <c r="B637" t="s">
        <v>191</v>
      </c>
      <c r="C637" t="s">
        <v>192</v>
      </c>
      <c r="D637" t="s">
        <v>193</v>
      </c>
      <c r="E637">
        <f>SUM(Table113[[#This Row],[2026]:[2014]])</f>
        <v>29</v>
      </c>
      <c r="F637" s="22"/>
      <c r="G637" s="22">
        <v>1</v>
      </c>
      <c r="H637" s="22">
        <v>2</v>
      </c>
      <c r="I637" s="22">
        <v>4</v>
      </c>
      <c r="J637" s="22">
        <v>3</v>
      </c>
      <c r="K637" s="22">
        <v>2</v>
      </c>
      <c r="L637" s="22">
        <v>2</v>
      </c>
      <c r="M637" s="22">
        <v>6</v>
      </c>
      <c r="N637" s="22"/>
      <c r="O637" s="22">
        <v>8</v>
      </c>
      <c r="P637" s="22">
        <v>1</v>
      </c>
    </row>
    <row r="638" spans="1:16" customFormat="1" hidden="1" x14ac:dyDescent="0.35">
      <c r="A638" t="s">
        <v>634</v>
      </c>
      <c r="B638" t="s">
        <v>191</v>
      </c>
      <c r="C638" t="s">
        <v>839</v>
      </c>
      <c r="D638" t="s">
        <v>840</v>
      </c>
      <c r="E638">
        <f>SUM(Table113[[#This Row],[2026]:[2014]])</f>
        <v>0</v>
      </c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>
        <v>0</v>
      </c>
    </row>
    <row r="639" spans="1:16" customFormat="1" hidden="1" x14ac:dyDescent="0.35">
      <c r="A639" t="s">
        <v>634</v>
      </c>
      <c r="B639" t="s">
        <v>191</v>
      </c>
      <c r="C639" t="s">
        <v>841</v>
      </c>
      <c r="D639" t="s">
        <v>842</v>
      </c>
      <c r="E639">
        <f>SUM(Table113[[#This Row],[2026]:[2014]])</f>
        <v>5</v>
      </c>
      <c r="F639" s="22"/>
      <c r="G639" s="22">
        <v>5</v>
      </c>
      <c r="H639" s="22"/>
      <c r="I639" s="22"/>
      <c r="J639" s="22"/>
      <c r="K639" s="22"/>
      <c r="L639" s="22"/>
      <c r="M639" s="22"/>
      <c r="N639" s="22"/>
      <c r="O639" s="22"/>
      <c r="P639" s="22"/>
    </row>
    <row r="640" spans="1:16" customFormat="1" hidden="1" x14ac:dyDescent="0.35">
      <c r="A640" t="s">
        <v>634</v>
      </c>
      <c r="B640" t="s">
        <v>191</v>
      </c>
      <c r="C640" t="s">
        <v>843</v>
      </c>
      <c r="D640" t="s">
        <v>844</v>
      </c>
      <c r="E640">
        <f>SUM(Table113[[#This Row],[2026]:[2014]])</f>
        <v>1</v>
      </c>
      <c r="F640" s="22"/>
      <c r="G640" s="22"/>
      <c r="H640" s="22"/>
      <c r="I640" s="22"/>
      <c r="J640" s="22"/>
      <c r="K640" s="22"/>
      <c r="L640" s="22"/>
      <c r="M640" s="22"/>
      <c r="N640" s="22">
        <v>1</v>
      </c>
      <c r="O640" s="22"/>
      <c r="P640" s="22"/>
    </row>
    <row r="641" spans="1:16" customFormat="1" hidden="1" x14ac:dyDescent="0.35">
      <c r="A641" t="s">
        <v>634</v>
      </c>
      <c r="B641" t="s">
        <v>371</v>
      </c>
      <c r="C641" t="s">
        <v>374</v>
      </c>
      <c r="D641" t="s">
        <v>375</v>
      </c>
      <c r="E641">
        <f>SUM(Table113[[#This Row],[2026]:[2014]])</f>
        <v>1</v>
      </c>
      <c r="F641" s="22"/>
      <c r="G641" s="22"/>
      <c r="H641" s="22"/>
      <c r="I641" s="22"/>
      <c r="J641" s="22">
        <v>1</v>
      </c>
      <c r="K641" s="22"/>
      <c r="L641" s="22"/>
      <c r="M641" s="22"/>
      <c r="N641" s="22"/>
      <c r="O641" s="22"/>
      <c r="P641" s="22"/>
    </row>
    <row r="642" spans="1:16" customFormat="1" hidden="1" x14ac:dyDescent="0.35">
      <c r="A642" t="s">
        <v>634</v>
      </c>
      <c r="B642" t="s">
        <v>371</v>
      </c>
      <c r="C642" t="s">
        <v>845</v>
      </c>
      <c r="D642" t="s">
        <v>846</v>
      </c>
      <c r="E642">
        <f>SUM(Table113[[#This Row],[2026]:[2014]])</f>
        <v>2</v>
      </c>
      <c r="F642" s="22"/>
      <c r="G642" s="22"/>
      <c r="H642" s="22"/>
      <c r="I642" s="22"/>
      <c r="J642" s="22"/>
      <c r="K642" s="22"/>
      <c r="L642" s="22"/>
      <c r="M642" s="22"/>
      <c r="N642" s="22"/>
      <c r="O642" s="22">
        <v>2</v>
      </c>
      <c r="P642" s="22"/>
    </row>
    <row r="643" spans="1:16" customFormat="1" hidden="1" x14ac:dyDescent="0.35">
      <c r="A643" t="s">
        <v>634</v>
      </c>
      <c r="B643" t="s">
        <v>371</v>
      </c>
      <c r="C643" t="s">
        <v>847</v>
      </c>
      <c r="D643" t="s">
        <v>848</v>
      </c>
      <c r="E643">
        <f>SUM(Table113[[#This Row],[2026]:[2014]])</f>
        <v>6</v>
      </c>
      <c r="F643" s="22"/>
      <c r="G643" s="22"/>
      <c r="H643" s="22"/>
      <c r="I643" s="22"/>
      <c r="J643" s="22"/>
      <c r="K643" s="22"/>
      <c r="L643" s="22"/>
      <c r="M643" s="22"/>
      <c r="N643" s="22">
        <v>3</v>
      </c>
      <c r="O643" s="22">
        <v>2</v>
      </c>
      <c r="P643" s="22">
        <v>1</v>
      </c>
    </row>
    <row r="644" spans="1:16" customFormat="1" hidden="1" x14ac:dyDescent="0.35">
      <c r="A644" t="s">
        <v>634</v>
      </c>
      <c r="B644" t="s">
        <v>194</v>
      </c>
      <c r="C644" s="12" t="s">
        <v>116</v>
      </c>
      <c r="D644" t="s">
        <v>195</v>
      </c>
      <c r="E644">
        <f>SUM(Table113[[#This Row],[2026]:[2014]])</f>
        <v>1</v>
      </c>
      <c r="F644" s="22"/>
      <c r="G644" s="22"/>
      <c r="H644" s="22">
        <v>1</v>
      </c>
      <c r="I644" s="22"/>
      <c r="J644" s="22"/>
      <c r="K644" s="22"/>
      <c r="L644" s="22"/>
      <c r="M644" s="22"/>
      <c r="N644" s="22"/>
      <c r="O644" s="22"/>
      <c r="P644" s="22"/>
    </row>
    <row r="645" spans="1:16" customFormat="1" hidden="1" x14ac:dyDescent="0.35">
      <c r="A645" t="s">
        <v>634</v>
      </c>
      <c r="B645" t="s">
        <v>194</v>
      </c>
      <c r="C645" s="12" t="s">
        <v>116</v>
      </c>
      <c r="D645" t="s">
        <v>196</v>
      </c>
      <c r="E645">
        <f>SUM(Table113[[#This Row],[2026]:[2014]])</f>
        <v>22</v>
      </c>
      <c r="F645" s="22"/>
      <c r="G645" s="22"/>
      <c r="H645" s="22">
        <v>2</v>
      </c>
      <c r="I645" s="22">
        <v>12</v>
      </c>
      <c r="J645" s="22">
        <v>1</v>
      </c>
      <c r="K645" s="22"/>
      <c r="L645" s="22"/>
      <c r="M645" s="22">
        <v>2</v>
      </c>
      <c r="N645" s="22">
        <v>3</v>
      </c>
      <c r="O645" s="22">
        <v>2</v>
      </c>
      <c r="P645" s="22"/>
    </row>
    <row r="646" spans="1:16" customFormat="1" hidden="1" x14ac:dyDescent="0.35">
      <c r="A646" t="s">
        <v>634</v>
      </c>
      <c r="B646" t="s">
        <v>194</v>
      </c>
      <c r="C646" s="12" t="s">
        <v>116</v>
      </c>
      <c r="D646" t="s">
        <v>197</v>
      </c>
      <c r="E646">
        <f>SUM(Table113[[#This Row],[2026]:[2014]])</f>
        <v>9</v>
      </c>
      <c r="F646" s="22"/>
      <c r="G646" s="22"/>
      <c r="H646" s="22"/>
      <c r="I646" s="22"/>
      <c r="J646" s="22">
        <v>6</v>
      </c>
      <c r="K646" s="22">
        <v>2</v>
      </c>
      <c r="L646" s="22"/>
      <c r="M646" s="22"/>
      <c r="N646" s="22"/>
      <c r="O646" s="22">
        <v>1</v>
      </c>
      <c r="P646" s="22"/>
    </row>
    <row r="647" spans="1:16" customFormat="1" hidden="1" x14ac:dyDescent="0.35">
      <c r="A647" t="s">
        <v>634</v>
      </c>
      <c r="B647" t="s">
        <v>194</v>
      </c>
      <c r="C647" s="12" t="s">
        <v>116</v>
      </c>
      <c r="D647" t="s">
        <v>561</v>
      </c>
      <c r="E647">
        <f>SUM(Table113[[#This Row],[2026]:[2014]])</f>
        <v>10</v>
      </c>
      <c r="F647" s="22"/>
      <c r="G647" s="22"/>
      <c r="H647" s="22"/>
      <c r="I647" s="22"/>
      <c r="J647" s="22"/>
      <c r="K647" s="22"/>
      <c r="L647" s="22">
        <v>10</v>
      </c>
      <c r="M647" s="22"/>
      <c r="N647" s="22"/>
      <c r="O647" s="22"/>
      <c r="P647" s="22"/>
    </row>
    <row r="648" spans="1:16" customFormat="1" hidden="1" x14ac:dyDescent="0.35">
      <c r="A648" t="s">
        <v>634</v>
      </c>
      <c r="B648" t="s">
        <v>194</v>
      </c>
      <c r="C648" s="12" t="s">
        <v>116</v>
      </c>
      <c r="D648" t="s">
        <v>198</v>
      </c>
      <c r="E648">
        <f>SUM(Table113[[#This Row],[2026]:[2014]])</f>
        <v>36</v>
      </c>
      <c r="F648" s="22"/>
      <c r="G648" s="22"/>
      <c r="H648" s="22">
        <v>7</v>
      </c>
      <c r="I648" s="22">
        <v>5</v>
      </c>
      <c r="J648" s="22">
        <v>22</v>
      </c>
      <c r="K648" s="22"/>
      <c r="L648" s="22">
        <v>2</v>
      </c>
      <c r="M648" s="22"/>
      <c r="N648" s="22"/>
      <c r="O648" s="22"/>
      <c r="P648" s="22"/>
    </row>
    <row r="649" spans="1:16" customFormat="1" hidden="1" x14ac:dyDescent="0.35">
      <c r="A649" t="s">
        <v>634</v>
      </c>
      <c r="B649" t="s">
        <v>194</v>
      </c>
      <c r="C649" s="12" t="s">
        <v>116</v>
      </c>
      <c r="D649" t="s">
        <v>380</v>
      </c>
      <c r="E649">
        <f>SUM(Table113[[#This Row],[2026]:[2014]])</f>
        <v>11</v>
      </c>
      <c r="F649" s="22"/>
      <c r="G649" s="22"/>
      <c r="H649" s="22">
        <v>1</v>
      </c>
      <c r="I649" s="22">
        <v>2</v>
      </c>
      <c r="J649" s="22">
        <v>3</v>
      </c>
      <c r="K649" s="22"/>
      <c r="L649" s="22">
        <v>3</v>
      </c>
      <c r="M649" s="22">
        <v>1</v>
      </c>
      <c r="N649" s="22">
        <v>1</v>
      </c>
      <c r="O649" s="22"/>
      <c r="P649" s="22"/>
    </row>
    <row r="650" spans="1:16" customFormat="1" hidden="1" x14ac:dyDescent="0.35">
      <c r="A650" t="s">
        <v>634</v>
      </c>
      <c r="B650" t="s">
        <v>194</v>
      </c>
      <c r="C650" s="12" t="s">
        <v>116</v>
      </c>
      <c r="D650" t="s">
        <v>381</v>
      </c>
      <c r="E650">
        <f>SUM(Table113[[#This Row],[2026]:[2014]])</f>
        <v>7</v>
      </c>
      <c r="F650" s="22"/>
      <c r="G650" s="22"/>
      <c r="H650" s="22">
        <v>2</v>
      </c>
      <c r="I650" s="22">
        <v>1</v>
      </c>
      <c r="J650" s="22">
        <v>3</v>
      </c>
      <c r="K650" s="22">
        <v>1</v>
      </c>
      <c r="L650" s="22"/>
      <c r="M650" s="22"/>
      <c r="N650" s="22"/>
      <c r="O650" s="22"/>
      <c r="P650" s="22"/>
    </row>
    <row r="651" spans="1:16" customFormat="1" hidden="1" x14ac:dyDescent="0.35">
      <c r="A651" t="s">
        <v>634</v>
      </c>
      <c r="B651" t="s">
        <v>194</v>
      </c>
      <c r="C651" t="s">
        <v>849</v>
      </c>
      <c r="D651" t="s">
        <v>850</v>
      </c>
      <c r="E651">
        <f>SUM(Table113[[#This Row],[2026]:[2014]])</f>
        <v>4</v>
      </c>
      <c r="F651" s="22"/>
      <c r="G651" s="22"/>
      <c r="H651" s="22"/>
      <c r="I651" s="22"/>
      <c r="J651" s="22"/>
      <c r="K651" s="22"/>
      <c r="L651" s="22">
        <v>3</v>
      </c>
      <c r="M651" s="22">
        <v>-1</v>
      </c>
      <c r="N651" s="22">
        <v>2</v>
      </c>
      <c r="O651" s="22"/>
      <c r="P651" s="22"/>
    </row>
    <row r="652" spans="1:16" customFormat="1" hidden="1" x14ac:dyDescent="0.35">
      <c r="A652" t="s">
        <v>634</v>
      </c>
      <c r="B652" t="s">
        <v>194</v>
      </c>
      <c r="C652" t="s">
        <v>851</v>
      </c>
      <c r="D652" t="s">
        <v>852</v>
      </c>
      <c r="E652">
        <f>SUM(Table113[[#This Row],[2026]:[2014]])</f>
        <v>0</v>
      </c>
      <c r="F652" s="22"/>
      <c r="G652" s="22"/>
      <c r="H652" s="22"/>
      <c r="I652" s="22"/>
      <c r="J652" s="22"/>
      <c r="K652" s="22"/>
      <c r="L652" s="22"/>
      <c r="M652" s="22"/>
      <c r="N652" s="22"/>
      <c r="O652" s="22">
        <v>-1</v>
      </c>
      <c r="P652" s="22">
        <v>1</v>
      </c>
    </row>
    <row r="653" spans="1:16" customFormat="1" hidden="1" x14ac:dyDescent="0.35">
      <c r="A653" t="s">
        <v>634</v>
      </c>
      <c r="B653" t="s">
        <v>194</v>
      </c>
      <c r="C653" t="s">
        <v>384</v>
      </c>
      <c r="D653" t="s">
        <v>385</v>
      </c>
      <c r="E653">
        <f>SUM(Table113[[#This Row],[2026]:[2014]])</f>
        <v>2</v>
      </c>
      <c r="F653" s="22"/>
      <c r="G653" s="22"/>
      <c r="H653" s="22"/>
      <c r="I653" s="22"/>
      <c r="J653" s="22">
        <v>2</v>
      </c>
      <c r="K653" s="22"/>
      <c r="L653" s="22"/>
      <c r="M653" s="22"/>
      <c r="N653" s="22"/>
      <c r="O653" s="22"/>
      <c r="P653" s="22"/>
    </row>
    <row r="654" spans="1:16" customFormat="1" hidden="1" x14ac:dyDescent="0.35">
      <c r="A654" t="s">
        <v>634</v>
      </c>
      <c r="B654" t="s">
        <v>194</v>
      </c>
      <c r="C654" t="s">
        <v>853</v>
      </c>
      <c r="D654" t="s">
        <v>854</v>
      </c>
      <c r="E654">
        <f>SUM(Table113[[#This Row],[2026]:[2014]])</f>
        <v>1</v>
      </c>
      <c r="F654" s="22"/>
      <c r="G654" s="22"/>
      <c r="H654" s="22"/>
      <c r="I654" s="22"/>
      <c r="J654" s="22"/>
      <c r="K654" s="22"/>
      <c r="L654" s="22">
        <v>1</v>
      </c>
      <c r="M654" s="22"/>
      <c r="N654" s="22"/>
      <c r="O654" s="22"/>
      <c r="P654" s="22"/>
    </row>
    <row r="655" spans="1:16" customFormat="1" hidden="1" x14ac:dyDescent="0.35">
      <c r="A655" t="s">
        <v>634</v>
      </c>
      <c r="B655" t="s">
        <v>855</v>
      </c>
      <c r="C655" t="s">
        <v>856</v>
      </c>
      <c r="D655" t="s">
        <v>857</v>
      </c>
      <c r="E655">
        <f>SUM(Table113[[#This Row],[2026]:[2014]])</f>
        <v>2</v>
      </c>
      <c r="F655" s="22"/>
      <c r="G655" s="22"/>
      <c r="H655" s="22">
        <v>1</v>
      </c>
      <c r="I655" s="22"/>
      <c r="J655" s="22"/>
      <c r="K655" s="22"/>
      <c r="L655" s="22"/>
      <c r="M655" s="22">
        <v>1</v>
      </c>
      <c r="N655" s="22"/>
      <c r="O655" s="22"/>
      <c r="P655" s="22"/>
    </row>
    <row r="656" spans="1:16" customFormat="1" hidden="1" x14ac:dyDescent="0.35">
      <c r="A656" t="s">
        <v>634</v>
      </c>
      <c r="B656" t="s">
        <v>855</v>
      </c>
      <c r="C656" t="s">
        <v>858</v>
      </c>
      <c r="D656" t="s">
        <v>859</v>
      </c>
      <c r="E656">
        <f>SUM(Table113[[#This Row],[2026]:[2014]])</f>
        <v>3</v>
      </c>
      <c r="F656" s="22"/>
      <c r="G656" s="22"/>
      <c r="H656" s="22"/>
      <c r="I656" s="22"/>
      <c r="J656" s="22"/>
      <c r="K656" s="22"/>
      <c r="L656" s="22"/>
      <c r="M656" s="22">
        <v>3</v>
      </c>
      <c r="N656" s="22"/>
      <c r="O656" s="22"/>
      <c r="P656" s="22"/>
    </row>
    <row r="657" spans="1:16" customFormat="1" hidden="1" x14ac:dyDescent="0.35">
      <c r="A657" t="s">
        <v>634</v>
      </c>
      <c r="B657" t="s">
        <v>199</v>
      </c>
      <c r="C657" t="s">
        <v>860</v>
      </c>
      <c r="D657" t="s">
        <v>861</v>
      </c>
      <c r="E657">
        <f>SUM(Table113[[#This Row],[2026]:[2014]])</f>
        <v>2</v>
      </c>
      <c r="F657" s="22"/>
      <c r="G657" s="22"/>
      <c r="H657" s="22">
        <v>1</v>
      </c>
      <c r="I657" s="22">
        <v>1</v>
      </c>
      <c r="J657" s="22"/>
      <c r="K657" s="22"/>
      <c r="L657" s="22"/>
      <c r="M657" s="22"/>
      <c r="N657" s="22"/>
      <c r="O657" s="22"/>
      <c r="P657" s="22"/>
    </row>
    <row r="658" spans="1:16" customFormat="1" hidden="1" x14ac:dyDescent="0.35">
      <c r="A658" t="s">
        <v>634</v>
      </c>
      <c r="B658" t="s">
        <v>202</v>
      </c>
      <c r="C658" t="s">
        <v>862</v>
      </c>
      <c r="D658" t="s">
        <v>863</v>
      </c>
      <c r="E658">
        <f>SUM(Table113[[#This Row],[2026]:[2014]])</f>
        <v>3</v>
      </c>
      <c r="F658" s="22"/>
      <c r="G658" s="22"/>
      <c r="H658" s="22"/>
      <c r="I658" s="22"/>
      <c r="J658" s="22"/>
      <c r="K658" s="22"/>
      <c r="L658" s="22"/>
      <c r="M658" s="22"/>
      <c r="N658" s="22"/>
      <c r="O658" s="22">
        <v>3</v>
      </c>
      <c r="P658" s="22"/>
    </row>
    <row r="659" spans="1:16" customFormat="1" hidden="1" x14ac:dyDescent="0.35">
      <c r="A659" t="s">
        <v>634</v>
      </c>
      <c r="B659" t="s">
        <v>202</v>
      </c>
      <c r="C659" t="s">
        <v>203</v>
      </c>
      <c r="D659" t="s">
        <v>204</v>
      </c>
      <c r="E659">
        <f>SUM(Table113[[#This Row],[2026]:[2014]])</f>
        <v>4</v>
      </c>
      <c r="F659" s="22"/>
      <c r="G659" s="22"/>
      <c r="H659" s="22"/>
      <c r="I659" s="22"/>
      <c r="J659" s="22"/>
      <c r="K659" s="22"/>
      <c r="L659" s="22">
        <v>3</v>
      </c>
      <c r="M659" s="22"/>
      <c r="N659" s="22"/>
      <c r="O659" s="22">
        <v>1</v>
      </c>
      <c r="P659" s="22"/>
    </row>
    <row r="660" spans="1:16" customFormat="1" hidden="1" x14ac:dyDescent="0.35">
      <c r="A660" t="s">
        <v>634</v>
      </c>
      <c r="B660" t="s">
        <v>391</v>
      </c>
      <c r="C660" t="s">
        <v>864</v>
      </c>
      <c r="D660" t="s">
        <v>865</v>
      </c>
      <c r="E660">
        <f>SUM(Table113[[#This Row],[2026]:[2014]])</f>
        <v>1</v>
      </c>
      <c r="F660" s="22"/>
      <c r="G660" s="22"/>
      <c r="H660" s="22"/>
      <c r="I660" s="22">
        <v>1</v>
      </c>
      <c r="J660" s="22"/>
      <c r="K660" s="22"/>
      <c r="L660" s="22"/>
      <c r="M660" s="22"/>
      <c r="N660" s="22"/>
      <c r="O660" s="22"/>
      <c r="P660" s="22"/>
    </row>
    <row r="661" spans="1:16" customFormat="1" hidden="1" x14ac:dyDescent="0.35">
      <c r="A661" t="s">
        <v>634</v>
      </c>
      <c r="B661" t="s">
        <v>209</v>
      </c>
      <c r="C661" t="s">
        <v>210</v>
      </c>
      <c r="D661" t="s">
        <v>211</v>
      </c>
      <c r="E661">
        <f>SUM(Table113[[#This Row],[2026]:[2014]])</f>
        <v>1</v>
      </c>
      <c r="F661" s="22"/>
      <c r="G661" s="22"/>
      <c r="H661" s="22"/>
      <c r="I661" s="22"/>
      <c r="J661" s="22">
        <v>1</v>
      </c>
      <c r="K661" s="22"/>
      <c r="L661" s="22"/>
      <c r="M661" s="22"/>
      <c r="N661" s="22"/>
      <c r="O661" s="22"/>
      <c r="P661" s="22"/>
    </row>
    <row r="662" spans="1:16" customFormat="1" hidden="1" x14ac:dyDescent="0.35">
      <c r="A662" t="s">
        <v>634</v>
      </c>
      <c r="B662" t="s">
        <v>212</v>
      </c>
      <c r="C662" t="s">
        <v>866</v>
      </c>
      <c r="D662" t="s">
        <v>867</v>
      </c>
      <c r="E662">
        <f>SUM(Table113[[#This Row],[2026]:[2014]])</f>
        <v>1</v>
      </c>
      <c r="F662" s="22"/>
      <c r="G662" s="22"/>
      <c r="H662" s="22"/>
      <c r="I662" s="22"/>
      <c r="J662" s="22"/>
      <c r="K662" s="22"/>
      <c r="L662" s="22"/>
      <c r="M662" s="22">
        <v>1</v>
      </c>
      <c r="N662" s="22"/>
      <c r="O662" s="22"/>
      <c r="P662" s="22"/>
    </row>
    <row r="663" spans="1:16" customFormat="1" hidden="1" x14ac:dyDescent="0.35">
      <c r="A663" t="s">
        <v>634</v>
      </c>
      <c r="B663" t="s">
        <v>212</v>
      </c>
      <c r="C663" t="s">
        <v>868</v>
      </c>
      <c r="D663" t="s">
        <v>869</v>
      </c>
      <c r="E663">
        <f>SUM(Table113[[#This Row],[2026]:[2014]])</f>
        <v>0</v>
      </c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>
        <v>0</v>
      </c>
    </row>
    <row r="664" spans="1:16" customFormat="1" hidden="1" x14ac:dyDescent="0.35">
      <c r="A664" t="s">
        <v>634</v>
      </c>
      <c r="B664" t="s">
        <v>212</v>
      </c>
      <c r="C664" t="s">
        <v>870</v>
      </c>
      <c r="D664" t="s">
        <v>871</v>
      </c>
      <c r="E664">
        <f>SUM(Table113[[#This Row],[2026]:[2014]])</f>
        <v>1</v>
      </c>
      <c r="F664" s="22"/>
      <c r="G664" s="22"/>
      <c r="H664" s="22"/>
      <c r="I664" s="22"/>
      <c r="J664" s="22"/>
      <c r="K664" s="22">
        <v>-1</v>
      </c>
      <c r="L664" s="22">
        <v>1</v>
      </c>
      <c r="M664" s="22"/>
      <c r="N664" s="22"/>
      <c r="O664" s="22">
        <v>1</v>
      </c>
      <c r="P664" s="22"/>
    </row>
    <row r="665" spans="1:16" customFormat="1" hidden="1" x14ac:dyDescent="0.35">
      <c r="A665" t="s">
        <v>634</v>
      </c>
      <c r="B665" t="s">
        <v>212</v>
      </c>
      <c r="C665" t="s">
        <v>872</v>
      </c>
      <c r="D665" t="s">
        <v>873</v>
      </c>
      <c r="E665">
        <f>SUM(Table113[[#This Row],[2026]:[2014]])</f>
        <v>0</v>
      </c>
      <c r="F665" s="22"/>
      <c r="G665" s="22"/>
      <c r="H665" s="22"/>
      <c r="I665" s="22"/>
      <c r="J665" s="22"/>
      <c r="K665" s="22"/>
      <c r="L665" s="22"/>
      <c r="M665" s="22">
        <v>-1</v>
      </c>
      <c r="N665" s="22">
        <v>1</v>
      </c>
      <c r="O665" s="22"/>
      <c r="P665" s="22"/>
    </row>
    <row r="666" spans="1:16" customFormat="1" hidden="1" x14ac:dyDescent="0.35">
      <c r="A666" t="s">
        <v>634</v>
      </c>
      <c r="B666" t="s">
        <v>212</v>
      </c>
      <c r="C666" t="s">
        <v>874</v>
      </c>
      <c r="D666" t="s">
        <v>875</v>
      </c>
      <c r="E666">
        <f>SUM(Table113[[#This Row],[2026]:[2014]])</f>
        <v>3</v>
      </c>
      <c r="F666" s="22"/>
      <c r="G666" s="22"/>
      <c r="H666" s="22"/>
      <c r="I666" s="22">
        <v>3</v>
      </c>
      <c r="J666" s="22"/>
      <c r="K666" s="22"/>
      <c r="L666" s="22"/>
      <c r="M666" s="22"/>
      <c r="N666" s="22"/>
      <c r="O666" s="22"/>
      <c r="P666" s="22"/>
    </row>
    <row r="667" spans="1:16" customFormat="1" hidden="1" x14ac:dyDescent="0.35">
      <c r="A667" t="s">
        <v>634</v>
      </c>
      <c r="B667" t="s">
        <v>212</v>
      </c>
      <c r="C667" t="s">
        <v>567</v>
      </c>
      <c r="D667" t="s">
        <v>568</v>
      </c>
      <c r="E667">
        <f>SUM(Table113[[#This Row],[2026]:[2014]])</f>
        <v>5</v>
      </c>
      <c r="F667" s="22"/>
      <c r="G667" s="22"/>
      <c r="H667" s="22"/>
      <c r="I667" s="22">
        <v>1</v>
      </c>
      <c r="J667" s="22"/>
      <c r="K667" s="22"/>
      <c r="L667" s="22"/>
      <c r="M667" s="22"/>
      <c r="N667" s="22">
        <v>2</v>
      </c>
      <c r="O667" s="22"/>
      <c r="P667" s="22">
        <v>2</v>
      </c>
    </row>
    <row r="668" spans="1:16" customFormat="1" hidden="1" x14ac:dyDescent="0.35">
      <c r="A668" t="s">
        <v>634</v>
      </c>
      <c r="B668" t="s">
        <v>212</v>
      </c>
      <c r="C668" t="s">
        <v>396</v>
      </c>
      <c r="D668" t="s">
        <v>397</v>
      </c>
      <c r="E668">
        <f>SUM(Table113[[#This Row],[2026]:[2014]])</f>
        <v>4</v>
      </c>
      <c r="F668" s="22"/>
      <c r="G668" s="22">
        <v>3</v>
      </c>
      <c r="H668" s="22"/>
      <c r="I668" s="22"/>
      <c r="J668" s="22"/>
      <c r="K668" s="22"/>
      <c r="L668" s="22"/>
      <c r="M668" s="22"/>
      <c r="N668" s="22">
        <v>1</v>
      </c>
      <c r="O668" s="22"/>
      <c r="P668" s="22"/>
    </row>
    <row r="669" spans="1:16" customFormat="1" hidden="1" x14ac:dyDescent="0.35">
      <c r="A669" t="s">
        <v>634</v>
      </c>
      <c r="B669" t="s">
        <v>212</v>
      </c>
      <c r="C669" t="s">
        <v>485</v>
      </c>
      <c r="D669" t="s">
        <v>486</v>
      </c>
      <c r="E669">
        <f>SUM(Table113[[#This Row],[2026]:[2014]])</f>
        <v>1</v>
      </c>
      <c r="F669" s="22"/>
      <c r="G669" s="22"/>
      <c r="H669" s="22"/>
      <c r="I669" s="22"/>
      <c r="J669" s="22"/>
      <c r="K669" s="22"/>
      <c r="L669" s="22"/>
      <c r="M669" s="22"/>
      <c r="N669" s="22"/>
      <c r="O669" s="22">
        <v>1</v>
      </c>
      <c r="P669" s="22"/>
    </row>
    <row r="670" spans="1:16" customFormat="1" hidden="1" x14ac:dyDescent="0.35">
      <c r="A670" t="s">
        <v>634</v>
      </c>
      <c r="B670" t="s">
        <v>212</v>
      </c>
      <c r="C670" t="s">
        <v>876</v>
      </c>
      <c r="D670" t="s">
        <v>877</v>
      </c>
      <c r="E670">
        <f>SUM(Table113[[#This Row],[2026]:[2014]])</f>
        <v>4</v>
      </c>
      <c r="F670" s="22"/>
      <c r="G670" s="22"/>
      <c r="H670" s="22"/>
      <c r="I670" s="22"/>
      <c r="J670" s="22"/>
      <c r="K670" s="22"/>
      <c r="L670" s="22"/>
      <c r="M670" s="22"/>
      <c r="N670" s="22">
        <v>4</v>
      </c>
      <c r="O670" s="22"/>
      <c r="P670" s="22"/>
    </row>
    <row r="671" spans="1:16" customFormat="1" hidden="1" x14ac:dyDescent="0.35">
      <c r="A671" t="s">
        <v>634</v>
      </c>
      <c r="B671" t="s">
        <v>225</v>
      </c>
      <c r="C671" t="s">
        <v>878</v>
      </c>
      <c r="D671" t="s">
        <v>879</v>
      </c>
      <c r="E671">
        <f>SUM(Table113[[#This Row],[2026]:[2014]])</f>
        <v>2</v>
      </c>
      <c r="F671" s="22"/>
      <c r="G671" s="22">
        <v>1</v>
      </c>
      <c r="H671" s="22"/>
      <c r="I671" s="22"/>
      <c r="J671" s="22">
        <v>1</v>
      </c>
      <c r="K671" s="22"/>
      <c r="L671" s="22"/>
      <c r="M671" s="22"/>
      <c r="N671" s="22"/>
      <c r="O671" s="22"/>
      <c r="P671" s="22"/>
    </row>
    <row r="672" spans="1:16" customFormat="1" hidden="1" x14ac:dyDescent="0.35">
      <c r="A672" t="s">
        <v>634</v>
      </c>
      <c r="B672" t="s">
        <v>225</v>
      </c>
      <c r="C672" t="s">
        <v>880</v>
      </c>
      <c r="D672" t="s">
        <v>881</v>
      </c>
      <c r="E672">
        <f>SUM(Table113[[#This Row],[2026]:[2014]])</f>
        <v>0</v>
      </c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>
        <v>0</v>
      </c>
    </row>
    <row r="673" spans="1:16" customFormat="1" hidden="1" x14ac:dyDescent="0.35">
      <c r="A673" t="s">
        <v>634</v>
      </c>
      <c r="B673" t="s">
        <v>225</v>
      </c>
      <c r="C673" t="s">
        <v>882</v>
      </c>
      <c r="D673" t="s">
        <v>883</v>
      </c>
      <c r="E673">
        <f>SUM(Table113[[#This Row],[2026]:[2014]])</f>
        <v>1</v>
      </c>
      <c r="F673" s="22"/>
      <c r="G673" s="22"/>
      <c r="H673" s="22"/>
      <c r="I673" s="22"/>
      <c r="J673" s="22"/>
      <c r="K673" s="22"/>
      <c r="L673" s="22">
        <v>1</v>
      </c>
      <c r="M673" s="22"/>
      <c r="N673" s="22"/>
      <c r="O673" s="22"/>
      <c r="P673" s="22"/>
    </row>
    <row r="674" spans="1:16" customFormat="1" hidden="1" x14ac:dyDescent="0.35">
      <c r="A674" t="s">
        <v>634</v>
      </c>
      <c r="B674" t="s">
        <v>225</v>
      </c>
      <c r="C674" t="s">
        <v>884</v>
      </c>
      <c r="D674" t="s">
        <v>885</v>
      </c>
      <c r="E674">
        <f>SUM(Table113[[#This Row],[2026]:[2014]])</f>
        <v>1</v>
      </c>
      <c r="F674" s="22"/>
      <c r="G674" s="22"/>
      <c r="H674" s="22"/>
      <c r="I674" s="22"/>
      <c r="J674" s="22"/>
      <c r="K674" s="22"/>
      <c r="L674" s="22"/>
      <c r="M674" s="22">
        <v>1</v>
      </c>
      <c r="N674" s="22"/>
      <c r="O674" s="22"/>
      <c r="P674" s="22"/>
    </row>
    <row r="675" spans="1:16" customFormat="1" hidden="1" x14ac:dyDescent="0.35">
      <c r="A675" t="s">
        <v>634</v>
      </c>
      <c r="B675" t="s">
        <v>225</v>
      </c>
      <c r="C675" t="s">
        <v>886</v>
      </c>
      <c r="D675" t="s">
        <v>887</v>
      </c>
      <c r="E675">
        <f>SUM(Table113[[#This Row],[2026]:[2014]])</f>
        <v>2</v>
      </c>
      <c r="F675" s="22"/>
      <c r="G675" s="22"/>
      <c r="H675" s="22"/>
      <c r="I675" s="22"/>
      <c r="J675" s="22"/>
      <c r="K675" s="22"/>
      <c r="L675" s="22"/>
      <c r="M675" s="22"/>
      <c r="N675" s="22"/>
      <c r="O675" s="22">
        <v>1</v>
      </c>
      <c r="P675" s="22">
        <v>1</v>
      </c>
    </row>
    <row r="676" spans="1:16" customFormat="1" hidden="1" x14ac:dyDescent="0.35">
      <c r="A676" t="s">
        <v>634</v>
      </c>
      <c r="B676" t="s">
        <v>225</v>
      </c>
      <c r="C676" t="s">
        <v>888</v>
      </c>
      <c r="D676" t="s">
        <v>889</v>
      </c>
      <c r="E676">
        <f>SUM(Table113[[#This Row],[2026]:[2014]])</f>
        <v>1</v>
      </c>
      <c r="F676" s="22"/>
      <c r="G676" s="22"/>
      <c r="H676" s="22"/>
      <c r="I676" s="22"/>
      <c r="J676" s="22"/>
      <c r="K676" s="22"/>
      <c r="L676" s="22"/>
      <c r="M676" s="22"/>
      <c r="N676" s="22">
        <v>1</v>
      </c>
      <c r="O676" s="22"/>
      <c r="P676" s="22"/>
    </row>
    <row r="677" spans="1:16" customFormat="1" hidden="1" x14ac:dyDescent="0.35">
      <c r="A677" t="s">
        <v>634</v>
      </c>
      <c r="B677" t="s">
        <v>225</v>
      </c>
      <c r="C677" t="s">
        <v>890</v>
      </c>
      <c r="D677" t="s">
        <v>891</v>
      </c>
      <c r="E677">
        <f>SUM(Table113[[#This Row],[2026]:[2014]])</f>
        <v>1</v>
      </c>
      <c r="F677" s="22"/>
      <c r="G677" s="22"/>
      <c r="H677" s="22">
        <v>1</v>
      </c>
      <c r="I677" s="22"/>
      <c r="J677" s="22"/>
      <c r="K677" s="22"/>
      <c r="L677" s="22"/>
      <c r="M677" s="22"/>
      <c r="N677" s="22"/>
      <c r="O677" s="22"/>
      <c r="P677" s="22"/>
    </row>
    <row r="678" spans="1:16" customFormat="1" hidden="1" x14ac:dyDescent="0.35">
      <c r="A678" t="s">
        <v>634</v>
      </c>
      <c r="B678" t="s">
        <v>225</v>
      </c>
      <c r="C678" t="s">
        <v>892</v>
      </c>
      <c r="D678" t="s">
        <v>893</v>
      </c>
      <c r="E678">
        <f>SUM(Table113[[#This Row],[2026]:[2014]])</f>
        <v>1</v>
      </c>
      <c r="F678" s="22"/>
      <c r="G678" s="22"/>
      <c r="H678" s="22">
        <v>1</v>
      </c>
      <c r="I678" s="22"/>
      <c r="J678" s="22"/>
      <c r="K678" s="22"/>
      <c r="L678" s="22"/>
      <c r="M678" s="22"/>
      <c r="N678" s="22"/>
      <c r="O678" s="22"/>
      <c r="P678" s="22"/>
    </row>
    <row r="679" spans="1:16" customFormat="1" hidden="1" x14ac:dyDescent="0.35">
      <c r="A679" t="s">
        <v>634</v>
      </c>
      <c r="B679" t="s">
        <v>230</v>
      </c>
      <c r="C679" t="s">
        <v>894</v>
      </c>
      <c r="D679" t="s">
        <v>895</v>
      </c>
      <c r="E679">
        <f>SUM(Table113[[#This Row],[2026]:[2014]])</f>
        <v>2</v>
      </c>
      <c r="F679" s="22">
        <v>2</v>
      </c>
      <c r="G679" s="22"/>
      <c r="H679" s="22"/>
      <c r="I679" s="22"/>
      <c r="J679" s="22"/>
      <c r="K679" s="22"/>
      <c r="L679" s="22"/>
      <c r="M679" s="22"/>
      <c r="N679" s="22"/>
      <c r="O679" s="22"/>
      <c r="P679" s="22"/>
    </row>
    <row r="680" spans="1:16" customFormat="1" hidden="1" x14ac:dyDescent="0.35">
      <c r="A680" t="s">
        <v>634</v>
      </c>
      <c r="B680" t="s">
        <v>230</v>
      </c>
      <c r="C680" t="s">
        <v>231</v>
      </c>
      <c r="D680" t="s">
        <v>232</v>
      </c>
      <c r="E680">
        <f>SUM(Table113[[#This Row],[2026]:[2014]])</f>
        <v>20</v>
      </c>
      <c r="F680" s="22">
        <v>1</v>
      </c>
      <c r="G680" s="22">
        <v>3</v>
      </c>
      <c r="H680" s="22">
        <v>4</v>
      </c>
      <c r="I680" s="22">
        <v>5</v>
      </c>
      <c r="J680" s="22">
        <v>3</v>
      </c>
      <c r="K680" s="22">
        <v>4</v>
      </c>
      <c r="L680" s="22"/>
      <c r="M680" s="22"/>
      <c r="N680" s="22"/>
      <c r="O680" s="22"/>
      <c r="P680" s="22"/>
    </row>
    <row r="681" spans="1:16" customFormat="1" hidden="1" x14ac:dyDescent="0.35">
      <c r="A681" t="s">
        <v>634</v>
      </c>
      <c r="B681" t="s">
        <v>230</v>
      </c>
      <c r="C681" t="s">
        <v>233</v>
      </c>
      <c r="D681" t="s">
        <v>234</v>
      </c>
      <c r="E681">
        <f>SUM(Table113[[#This Row],[2026]:[2014]])</f>
        <v>2</v>
      </c>
      <c r="F681" s="22"/>
      <c r="G681" s="22">
        <v>1</v>
      </c>
      <c r="H681" s="22"/>
      <c r="I681" s="22">
        <v>1</v>
      </c>
      <c r="J681" s="22"/>
      <c r="K681" s="22"/>
      <c r="L681" s="22"/>
      <c r="M681" s="22"/>
      <c r="N681" s="22"/>
      <c r="O681" s="22"/>
      <c r="P681" s="22"/>
    </row>
    <row r="682" spans="1:16" customFormat="1" hidden="1" x14ac:dyDescent="0.35">
      <c r="A682" t="s">
        <v>634</v>
      </c>
      <c r="B682" t="s">
        <v>230</v>
      </c>
      <c r="C682" t="s">
        <v>896</v>
      </c>
      <c r="D682" t="s">
        <v>897</v>
      </c>
      <c r="E682">
        <f>SUM(Table113[[#This Row],[2026]:[2014]])</f>
        <v>2</v>
      </c>
      <c r="F682" s="22">
        <v>1</v>
      </c>
      <c r="G682" s="22"/>
      <c r="H682" s="22"/>
      <c r="I682" s="22"/>
      <c r="J682" s="22">
        <v>1</v>
      </c>
      <c r="K682" s="22"/>
      <c r="L682" s="22"/>
      <c r="M682" s="22"/>
      <c r="N682" s="22"/>
      <c r="O682" s="22"/>
      <c r="P682" s="22"/>
    </row>
    <row r="683" spans="1:16" customFormat="1" hidden="1" x14ac:dyDescent="0.35">
      <c r="A683" t="s">
        <v>634</v>
      </c>
      <c r="B683" t="s">
        <v>230</v>
      </c>
      <c r="C683" t="s">
        <v>898</v>
      </c>
      <c r="D683" t="s">
        <v>899</v>
      </c>
      <c r="E683">
        <f>SUM(Table113[[#This Row],[2026]:[2014]])</f>
        <v>3</v>
      </c>
      <c r="F683" s="22"/>
      <c r="G683" s="22"/>
      <c r="H683" s="22"/>
      <c r="I683" s="22"/>
      <c r="J683" s="22"/>
      <c r="K683" s="22"/>
      <c r="L683" s="22"/>
      <c r="M683" s="22">
        <v>3</v>
      </c>
      <c r="N683" s="22"/>
      <c r="O683" s="22"/>
      <c r="P683" s="22"/>
    </row>
    <row r="684" spans="1:16" customFormat="1" hidden="1" x14ac:dyDescent="0.35">
      <c r="A684" t="s">
        <v>634</v>
      </c>
      <c r="B684" t="s">
        <v>230</v>
      </c>
      <c r="C684" t="s">
        <v>487</v>
      </c>
      <c r="D684" t="s">
        <v>488</v>
      </c>
      <c r="E684">
        <f>SUM(Table113[[#This Row],[2026]:[2014]])</f>
        <v>40</v>
      </c>
      <c r="F684" s="22"/>
      <c r="G684" s="22"/>
      <c r="H684" s="22"/>
      <c r="I684" s="22"/>
      <c r="J684" s="22"/>
      <c r="K684" s="22"/>
      <c r="L684" s="22"/>
      <c r="M684" s="22">
        <v>21</v>
      </c>
      <c r="N684" s="22">
        <v>15</v>
      </c>
      <c r="O684" s="22">
        <v>4</v>
      </c>
      <c r="P684" s="22"/>
    </row>
    <row r="685" spans="1:16" customFormat="1" hidden="1" x14ac:dyDescent="0.35">
      <c r="A685" t="s">
        <v>634</v>
      </c>
      <c r="B685" t="s">
        <v>230</v>
      </c>
      <c r="C685" t="s">
        <v>424</v>
      </c>
      <c r="D685" t="s">
        <v>425</v>
      </c>
      <c r="E685">
        <f>SUM(Table113[[#This Row],[2026]:[2014]])</f>
        <v>15</v>
      </c>
      <c r="F685" s="22"/>
      <c r="G685" s="22"/>
      <c r="H685" s="22"/>
      <c r="I685" s="22"/>
      <c r="J685" s="22"/>
      <c r="K685" s="22"/>
      <c r="L685" s="22"/>
      <c r="M685" s="22">
        <v>8</v>
      </c>
      <c r="N685" s="22"/>
      <c r="O685" s="22">
        <v>7</v>
      </c>
      <c r="P685" s="22"/>
    </row>
    <row r="686" spans="1:16" customFormat="1" hidden="1" x14ac:dyDescent="0.35">
      <c r="A686" t="s">
        <v>634</v>
      </c>
      <c r="B686" t="s">
        <v>230</v>
      </c>
      <c r="C686" t="s">
        <v>581</v>
      </c>
      <c r="D686" t="s">
        <v>582</v>
      </c>
      <c r="E686">
        <f>SUM(Table113[[#This Row],[2026]:[2014]])</f>
        <v>8</v>
      </c>
      <c r="F686" s="22"/>
      <c r="G686" s="22"/>
      <c r="H686" s="22"/>
      <c r="I686" s="22"/>
      <c r="J686" s="22"/>
      <c r="K686" s="22"/>
      <c r="L686" s="22"/>
      <c r="M686" s="22">
        <v>6</v>
      </c>
      <c r="N686" s="22">
        <v>2</v>
      </c>
      <c r="O686" s="22"/>
      <c r="P686" s="22"/>
    </row>
    <row r="687" spans="1:16" customFormat="1" hidden="1" x14ac:dyDescent="0.35">
      <c r="A687" t="s">
        <v>634</v>
      </c>
      <c r="B687" t="s">
        <v>230</v>
      </c>
      <c r="C687" t="s">
        <v>583</v>
      </c>
      <c r="D687" t="s">
        <v>584</v>
      </c>
      <c r="E687">
        <f>SUM(Table113[[#This Row],[2026]:[2014]])</f>
        <v>5</v>
      </c>
      <c r="F687" s="22"/>
      <c r="G687" s="22"/>
      <c r="H687" s="22"/>
      <c r="I687" s="22"/>
      <c r="J687" s="22"/>
      <c r="K687" s="22"/>
      <c r="L687" s="22"/>
      <c r="M687" s="22"/>
      <c r="N687" s="22"/>
      <c r="O687" s="22">
        <v>5</v>
      </c>
      <c r="P687" s="22"/>
    </row>
    <row r="688" spans="1:16" customFormat="1" hidden="1" x14ac:dyDescent="0.35">
      <c r="A688" t="s">
        <v>634</v>
      </c>
      <c r="B688" t="s">
        <v>230</v>
      </c>
      <c r="C688" t="s">
        <v>900</v>
      </c>
      <c r="D688" t="s">
        <v>901</v>
      </c>
      <c r="E688">
        <f>SUM(Table113[[#This Row],[2026]:[2014]])</f>
        <v>1</v>
      </c>
      <c r="F688" s="22"/>
      <c r="G688" s="22"/>
      <c r="H688" s="22"/>
      <c r="I688" s="22"/>
      <c r="J688" s="22"/>
      <c r="K688" s="22"/>
      <c r="L688" s="22">
        <v>1</v>
      </c>
      <c r="M688" s="22"/>
      <c r="N688" s="22"/>
      <c r="O688" s="22"/>
      <c r="P688" s="22"/>
    </row>
    <row r="689" spans="1:16" customFormat="1" hidden="1" x14ac:dyDescent="0.35">
      <c r="A689" t="s">
        <v>634</v>
      </c>
      <c r="B689" t="s">
        <v>235</v>
      </c>
      <c r="C689" t="s">
        <v>902</v>
      </c>
      <c r="D689" t="s">
        <v>903</v>
      </c>
      <c r="E689">
        <f>SUM(Table113[[#This Row],[2026]:[2014]])</f>
        <v>2</v>
      </c>
      <c r="F689" s="22"/>
      <c r="G689" s="22"/>
      <c r="H689" s="22">
        <v>2</v>
      </c>
      <c r="I689" s="22"/>
      <c r="J689" s="22"/>
      <c r="K689" s="22"/>
      <c r="L689" s="22"/>
      <c r="M689" s="22"/>
      <c r="N689" s="22"/>
      <c r="O689" s="22"/>
      <c r="P689" s="22"/>
    </row>
    <row r="690" spans="1:16" customFormat="1" hidden="1" x14ac:dyDescent="0.35">
      <c r="A690" t="s">
        <v>634</v>
      </c>
      <c r="B690" t="s">
        <v>235</v>
      </c>
      <c r="C690" t="s">
        <v>904</v>
      </c>
      <c r="D690" t="s">
        <v>905</v>
      </c>
      <c r="E690">
        <f>SUM(Table113[[#This Row],[2026]:[2014]])</f>
        <v>1</v>
      </c>
      <c r="F690" s="22"/>
      <c r="G690" s="22"/>
      <c r="H690" s="22"/>
      <c r="I690" s="22"/>
      <c r="J690" s="22"/>
      <c r="K690" s="22"/>
      <c r="L690" s="22"/>
      <c r="M690" s="22"/>
      <c r="N690" s="22"/>
      <c r="O690" s="22">
        <v>1</v>
      </c>
      <c r="P690" s="22"/>
    </row>
    <row r="691" spans="1:16" customFormat="1" hidden="1" x14ac:dyDescent="0.35">
      <c r="A691" t="s">
        <v>634</v>
      </c>
      <c r="B691" t="s">
        <v>235</v>
      </c>
      <c r="C691" t="s">
        <v>906</v>
      </c>
      <c r="D691" t="s">
        <v>907</v>
      </c>
      <c r="E691">
        <f>SUM(Table113[[#This Row],[2026]:[2014]])</f>
        <v>1</v>
      </c>
      <c r="F691" s="22"/>
      <c r="G691" s="22"/>
      <c r="H691" s="22"/>
      <c r="I691" s="22"/>
      <c r="J691" s="22"/>
      <c r="K691" s="22"/>
      <c r="L691" s="22"/>
      <c r="M691" s="22"/>
      <c r="N691" s="22"/>
      <c r="O691" s="22">
        <v>1</v>
      </c>
      <c r="P691" s="22"/>
    </row>
    <row r="692" spans="1:16" customFormat="1" hidden="1" x14ac:dyDescent="0.35">
      <c r="A692" t="s">
        <v>634</v>
      </c>
      <c r="B692" t="s">
        <v>235</v>
      </c>
      <c r="C692" t="s">
        <v>238</v>
      </c>
      <c r="D692" t="s">
        <v>239</v>
      </c>
      <c r="E692">
        <f>SUM(Table113[[#This Row],[2026]:[2014]])</f>
        <v>3</v>
      </c>
      <c r="F692" s="22"/>
      <c r="G692" s="22">
        <v>1</v>
      </c>
      <c r="H692" s="22">
        <v>1</v>
      </c>
      <c r="I692" s="22"/>
      <c r="J692" s="22"/>
      <c r="K692" s="22"/>
      <c r="L692" s="22"/>
      <c r="M692" s="22">
        <v>1</v>
      </c>
      <c r="N692" s="22"/>
      <c r="O692" s="22"/>
      <c r="P692" s="22"/>
    </row>
    <row r="693" spans="1:16" customFormat="1" hidden="1" x14ac:dyDescent="0.35">
      <c r="A693" t="s">
        <v>634</v>
      </c>
      <c r="B693" t="s">
        <v>240</v>
      </c>
      <c r="C693" t="s">
        <v>908</v>
      </c>
      <c r="D693" t="s">
        <v>909</v>
      </c>
      <c r="E693">
        <f>SUM(Table113[[#This Row],[2026]:[2014]])</f>
        <v>1</v>
      </c>
      <c r="F693" s="22"/>
      <c r="G693" s="22"/>
      <c r="H693" s="22"/>
      <c r="I693" s="22"/>
      <c r="J693" s="22"/>
      <c r="K693" s="22"/>
      <c r="L693" s="22"/>
      <c r="M693" s="22"/>
      <c r="N693" s="22">
        <v>1</v>
      </c>
      <c r="O693" s="22"/>
      <c r="P693" s="22"/>
    </row>
    <row r="694" spans="1:16" customFormat="1" hidden="1" x14ac:dyDescent="0.35">
      <c r="A694" t="s">
        <v>634</v>
      </c>
      <c r="B694" t="s">
        <v>240</v>
      </c>
      <c r="C694" t="s">
        <v>910</v>
      </c>
      <c r="D694" t="s">
        <v>911</v>
      </c>
      <c r="E694">
        <f>SUM(Table113[[#This Row],[2026]:[2014]])</f>
        <v>1</v>
      </c>
      <c r="F694" s="22"/>
      <c r="G694" s="22"/>
      <c r="H694" s="22"/>
      <c r="I694" s="22"/>
      <c r="J694" s="22"/>
      <c r="K694" s="22"/>
      <c r="L694" s="22"/>
      <c r="M694" s="22"/>
      <c r="N694" s="22"/>
      <c r="O694" s="22">
        <v>1</v>
      </c>
      <c r="P694" s="22"/>
    </row>
    <row r="695" spans="1:16" customFormat="1" hidden="1" x14ac:dyDescent="0.35">
      <c r="A695" t="s">
        <v>634</v>
      </c>
      <c r="B695" t="s">
        <v>243</v>
      </c>
      <c r="C695" t="s">
        <v>912</v>
      </c>
      <c r="D695" t="s">
        <v>913</v>
      </c>
      <c r="E695">
        <f>SUM(Table113[[#This Row],[2026]:[2014]])</f>
        <v>2</v>
      </c>
      <c r="F695" s="22"/>
      <c r="G695" s="22"/>
      <c r="H695" s="22"/>
      <c r="I695" s="22"/>
      <c r="J695" s="22">
        <v>2</v>
      </c>
      <c r="K695" s="22"/>
      <c r="L695" s="22"/>
      <c r="M695" s="22"/>
      <c r="N695" s="22"/>
      <c r="O695" s="22"/>
      <c r="P695" s="22"/>
    </row>
    <row r="696" spans="1:16" customFormat="1" hidden="1" x14ac:dyDescent="0.35">
      <c r="A696" t="s">
        <v>634</v>
      </c>
      <c r="B696" t="s">
        <v>246</v>
      </c>
      <c r="C696" t="s">
        <v>247</v>
      </c>
      <c r="D696" t="s">
        <v>248</v>
      </c>
      <c r="E696">
        <f>SUM(Table113[[#This Row],[2026]:[2014]])</f>
        <v>108</v>
      </c>
      <c r="F696" s="22"/>
      <c r="G696" s="22"/>
      <c r="H696" s="22"/>
      <c r="I696" s="22">
        <v>0</v>
      </c>
      <c r="J696" s="22"/>
      <c r="K696" s="22"/>
      <c r="L696" s="22">
        <v>3</v>
      </c>
      <c r="M696" s="22">
        <v>50</v>
      </c>
      <c r="N696" s="22">
        <v>5</v>
      </c>
      <c r="O696" s="22">
        <v>50</v>
      </c>
      <c r="P696" s="22"/>
    </row>
    <row r="697" spans="1:16" customFormat="1" hidden="1" x14ac:dyDescent="0.35">
      <c r="A697" t="s">
        <v>634</v>
      </c>
      <c r="B697" t="s">
        <v>246</v>
      </c>
      <c r="C697" t="s">
        <v>255</v>
      </c>
      <c r="D697" t="s">
        <v>256</v>
      </c>
      <c r="E697">
        <f>SUM(Table113[[#This Row],[2026]:[2014]])</f>
        <v>1</v>
      </c>
      <c r="F697" s="22"/>
      <c r="G697" s="22"/>
      <c r="H697" s="22"/>
      <c r="I697" s="22"/>
      <c r="J697" s="22"/>
      <c r="K697" s="22"/>
      <c r="L697" s="22"/>
      <c r="M697" s="22"/>
      <c r="N697" s="22">
        <v>1</v>
      </c>
      <c r="O697" s="22"/>
      <c r="P697" s="22"/>
    </row>
    <row r="698" spans="1:16" customFormat="1" hidden="1" x14ac:dyDescent="0.35">
      <c r="A698" t="s">
        <v>634</v>
      </c>
      <c r="B698" t="s">
        <v>246</v>
      </c>
      <c r="C698" t="s">
        <v>261</v>
      </c>
      <c r="D698" t="s">
        <v>262</v>
      </c>
      <c r="E698">
        <f>SUM(Table113[[#This Row],[2026]:[2014]])</f>
        <v>75</v>
      </c>
      <c r="F698" s="22"/>
      <c r="G698" s="22"/>
      <c r="H698" s="22">
        <v>25</v>
      </c>
      <c r="I698" s="22"/>
      <c r="J698" s="22"/>
      <c r="K698" s="22"/>
      <c r="L698" s="22">
        <v>50</v>
      </c>
      <c r="M698" s="22"/>
      <c r="N698" s="22"/>
      <c r="O698" s="22"/>
      <c r="P698" s="22"/>
    </row>
    <row r="699" spans="1:16" customFormat="1" hidden="1" x14ac:dyDescent="0.35">
      <c r="A699" t="s">
        <v>634</v>
      </c>
      <c r="B699" t="s">
        <v>263</v>
      </c>
      <c r="C699" s="12" t="s">
        <v>116</v>
      </c>
      <c r="D699" t="s">
        <v>264</v>
      </c>
      <c r="E699">
        <f>SUM(Table113[[#This Row],[2026]:[2014]])</f>
        <v>180</v>
      </c>
      <c r="F699" s="22">
        <v>3</v>
      </c>
      <c r="G699" s="22">
        <v>7</v>
      </c>
      <c r="H699" s="22">
        <v>11</v>
      </c>
      <c r="I699" s="22">
        <v>16</v>
      </c>
      <c r="J699" s="22">
        <v>1</v>
      </c>
      <c r="K699" s="22">
        <v>18</v>
      </c>
      <c r="L699" s="22">
        <v>4</v>
      </c>
      <c r="M699" s="22">
        <v>20</v>
      </c>
      <c r="N699" s="22">
        <v>0</v>
      </c>
      <c r="O699" s="22">
        <v>98</v>
      </c>
      <c r="P699" s="22">
        <v>2</v>
      </c>
    </row>
    <row r="700" spans="1:16" customFormat="1" hidden="1" x14ac:dyDescent="0.35">
      <c r="A700" t="s">
        <v>634</v>
      </c>
      <c r="B700" t="s">
        <v>263</v>
      </c>
      <c r="C700" s="12" t="s">
        <v>116</v>
      </c>
      <c r="D700" t="s">
        <v>400</v>
      </c>
      <c r="E700">
        <f>SUM(Table113[[#This Row],[2026]:[2014]])</f>
        <v>67</v>
      </c>
      <c r="F700" s="22"/>
      <c r="G700" s="22">
        <v>5</v>
      </c>
      <c r="H700" s="22">
        <v>-1</v>
      </c>
      <c r="I700" s="22">
        <v>2</v>
      </c>
      <c r="J700" s="22">
        <v>25</v>
      </c>
      <c r="K700" s="22">
        <v>6</v>
      </c>
      <c r="L700" s="22">
        <v>-1</v>
      </c>
      <c r="M700" s="22">
        <v>31</v>
      </c>
      <c r="N700" s="22"/>
      <c r="O700" s="22">
        <v>-1</v>
      </c>
      <c r="P700" s="22">
        <v>1</v>
      </c>
    </row>
    <row r="701" spans="1:16" customFormat="1" hidden="1" x14ac:dyDescent="0.35">
      <c r="A701" t="s">
        <v>634</v>
      </c>
      <c r="B701" t="s">
        <v>263</v>
      </c>
      <c r="C701" s="12" t="s">
        <v>116</v>
      </c>
      <c r="D701" t="s">
        <v>265</v>
      </c>
      <c r="E701">
        <f>SUM(Table113[[#This Row],[2026]:[2014]])</f>
        <v>3</v>
      </c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>
        <v>3</v>
      </c>
    </row>
    <row r="702" spans="1:16" customFormat="1" hidden="1" x14ac:dyDescent="0.35">
      <c r="A702" t="s">
        <v>634</v>
      </c>
      <c r="B702" t="s">
        <v>263</v>
      </c>
      <c r="C702" t="s">
        <v>266</v>
      </c>
      <c r="D702" t="s">
        <v>267</v>
      </c>
      <c r="E702">
        <f>SUM(Table113[[#This Row],[2026]:[2014]])</f>
        <v>113</v>
      </c>
      <c r="F702" s="22"/>
      <c r="G702" s="22"/>
      <c r="H702" s="22"/>
      <c r="I702" s="22">
        <v>2</v>
      </c>
      <c r="J702" s="22">
        <v>1</v>
      </c>
      <c r="K702" s="22">
        <v>2</v>
      </c>
      <c r="L702" s="22">
        <v>20</v>
      </c>
      <c r="M702" s="22">
        <v>24</v>
      </c>
      <c r="N702" s="22">
        <v>25</v>
      </c>
      <c r="O702" s="22">
        <v>37</v>
      </c>
      <c r="P702" s="22">
        <v>2</v>
      </c>
    </row>
    <row r="703" spans="1:16" customFormat="1" hidden="1" x14ac:dyDescent="0.35">
      <c r="A703" t="s">
        <v>634</v>
      </c>
      <c r="B703" t="s">
        <v>263</v>
      </c>
      <c r="C703" t="s">
        <v>441</v>
      </c>
      <c r="D703" t="s">
        <v>442</v>
      </c>
      <c r="E703">
        <f>SUM(Table113[[#This Row],[2026]:[2014]])</f>
        <v>4</v>
      </c>
      <c r="F703" s="22"/>
      <c r="G703" s="22"/>
      <c r="H703" s="22"/>
      <c r="I703" s="22"/>
      <c r="J703" s="22"/>
      <c r="K703" s="22"/>
      <c r="L703" s="22">
        <v>4</v>
      </c>
      <c r="M703" s="22"/>
      <c r="N703" s="22"/>
      <c r="O703" s="22"/>
      <c r="P703" s="22"/>
    </row>
    <row r="704" spans="1:16" customFormat="1" hidden="1" x14ac:dyDescent="0.35">
      <c r="A704" t="s">
        <v>634</v>
      </c>
      <c r="B704" t="s">
        <v>263</v>
      </c>
      <c r="C704" t="s">
        <v>268</v>
      </c>
      <c r="D704" t="s">
        <v>269</v>
      </c>
      <c r="E704">
        <f>SUM(Table113[[#This Row],[2026]:[2014]])</f>
        <v>6</v>
      </c>
      <c r="F704" s="22"/>
      <c r="G704" s="22">
        <v>4</v>
      </c>
      <c r="H704" s="22">
        <v>1</v>
      </c>
      <c r="I704" s="22">
        <v>1</v>
      </c>
      <c r="J704" s="22"/>
      <c r="K704" s="22"/>
      <c r="L704" s="22"/>
      <c r="M704" s="22"/>
      <c r="N704" s="22"/>
      <c r="O704" s="22"/>
      <c r="P704" s="22"/>
    </row>
    <row r="705" spans="1:16" customFormat="1" hidden="1" x14ac:dyDescent="0.35">
      <c r="A705" t="s">
        <v>634</v>
      </c>
      <c r="B705" t="s">
        <v>263</v>
      </c>
      <c r="C705" t="s">
        <v>489</v>
      </c>
      <c r="D705" t="s">
        <v>490</v>
      </c>
      <c r="E705">
        <f>SUM(Table113[[#This Row],[2026]:[2014]])</f>
        <v>1</v>
      </c>
      <c r="F705" s="22"/>
      <c r="G705" s="22"/>
      <c r="H705" s="22"/>
      <c r="I705" s="22"/>
      <c r="J705" s="22"/>
      <c r="K705" s="22"/>
      <c r="L705" s="22"/>
      <c r="M705" s="22"/>
      <c r="N705" s="22"/>
      <c r="O705" s="22">
        <v>1</v>
      </c>
      <c r="P705" s="22"/>
    </row>
    <row r="706" spans="1:16" customFormat="1" hidden="1" x14ac:dyDescent="0.35">
      <c r="A706" t="s">
        <v>634</v>
      </c>
      <c r="B706" t="s">
        <v>263</v>
      </c>
      <c r="C706" t="s">
        <v>632</v>
      </c>
      <c r="D706" t="s">
        <v>633</v>
      </c>
      <c r="E706">
        <f>SUM(Table113[[#This Row],[2026]:[2014]])</f>
        <v>15</v>
      </c>
      <c r="F706" s="22"/>
      <c r="G706" s="22"/>
      <c r="H706" s="22"/>
      <c r="I706" s="22"/>
      <c r="J706" s="22"/>
      <c r="K706" s="22"/>
      <c r="L706" s="22"/>
      <c r="M706" s="22"/>
      <c r="N706" s="22">
        <v>-2</v>
      </c>
      <c r="O706" s="22">
        <v>17</v>
      </c>
      <c r="P706" s="22"/>
    </row>
    <row r="707" spans="1:16" customFormat="1" hidden="1" x14ac:dyDescent="0.35">
      <c r="A707" t="s">
        <v>634</v>
      </c>
      <c r="B707" t="s">
        <v>263</v>
      </c>
      <c r="C707" t="s">
        <v>914</v>
      </c>
      <c r="D707" t="s">
        <v>915</v>
      </c>
      <c r="E707">
        <f>SUM(Table113[[#This Row],[2026]:[2014]])</f>
        <v>0</v>
      </c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>
        <v>0</v>
      </c>
    </row>
    <row r="708" spans="1:16" customFormat="1" hidden="1" x14ac:dyDescent="0.35">
      <c r="A708" t="s">
        <v>634</v>
      </c>
      <c r="B708" t="s">
        <v>263</v>
      </c>
      <c r="C708" t="s">
        <v>916</v>
      </c>
      <c r="D708" t="s">
        <v>917</v>
      </c>
      <c r="E708">
        <f>SUM(Table113[[#This Row],[2026]:[2014]])</f>
        <v>1</v>
      </c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>
        <v>1</v>
      </c>
    </row>
    <row r="709" spans="1:16" customFormat="1" hidden="1" x14ac:dyDescent="0.35">
      <c r="A709" t="s">
        <v>634</v>
      </c>
      <c r="B709" t="s">
        <v>263</v>
      </c>
      <c r="C709" t="s">
        <v>402</v>
      </c>
      <c r="D709" t="s">
        <v>403</v>
      </c>
      <c r="E709">
        <f>SUM(Table113[[#This Row],[2026]:[2014]])</f>
        <v>1</v>
      </c>
      <c r="F709" s="22"/>
      <c r="G709" s="22"/>
      <c r="H709" s="22"/>
      <c r="I709" s="22"/>
      <c r="J709" s="22"/>
      <c r="K709" s="22"/>
      <c r="L709" s="22"/>
      <c r="M709" s="22"/>
      <c r="N709" s="22"/>
      <c r="O709" s="22">
        <v>1</v>
      </c>
      <c r="P709" s="22"/>
    </row>
    <row r="710" spans="1:16" customFormat="1" hidden="1" x14ac:dyDescent="0.35">
      <c r="A710" t="s">
        <v>634</v>
      </c>
      <c r="B710" t="s">
        <v>263</v>
      </c>
      <c r="C710" t="s">
        <v>918</v>
      </c>
      <c r="D710" t="s">
        <v>919</v>
      </c>
      <c r="E710">
        <f>SUM(Table113[[#This Row],[2026]:[2014]])</f>
        <v>4</v>
      </c>
      <c r="F710" s="22"/>
      <c r="G710" s="22"/>
      <c r="H710" s="22"/>
      <c r="I710" s="22"/>
      <c r="J710" s="22"/>
      <c r="K710" s="22"/>
      <c r="L710" s="22"/>
      <c r="M710" s="22"/>
      <c r="N710" s="22">
        <v>3</v>
      </c>
      <c r="O710" s="22">
        <v>1</v>
      </c>
      <c r="P710" s="22"/>
    </row>
    <row r="711" spans="1:16" customFormat="1" hidden="1" x14ac:dyDescent="0.35">
      <c r="A711" t="s">
        <v>634</v>
      </c>
      <c r="B711" t="s">
        <v>263</v>
      </c>
      <c r="C711" t="s">
        <v>920</v>
      </c>
      <c r="D711" t="s">
        <v>921</v>
      </c>
      <c r="E711">
        <f>SUM(Table113[[#This Row],[2026]:[2014]])</f>
        <v>1</v>
      </c>
      <c r="F711" s="22"/>
      <c r="G711" s="22"/>
      <c r="H711" s="22"/>
      <c r="I711" s="22"/>
      <c r="J711" s="22"/>
      <c r="K711" s="22">
        <v>1</v>
      </c>
      <c r="L711" s="22"/>
      <c r="M711" s="22"/>
      <c r="N711" s="22"/>
      <c r="O711" s="22"/>
      <c r="P711" s="22"/>
    </row>
    <row r="712" spans="1:16" customFormat="1" hidden="1" x14ac:dyDescent="0.35">
      <c r="A712" t="s">
        <v>634</v>
      </c>
      <c r="B712" t="s">
        <v>263</v>
      </c>
      <c r="C712" t="s">
        <v>922</v>
      </c>
      <c r="D712" t="s">
        <v>923</v>
      </c>
      <c r="E712">
        <f>SUM(Table113[[#This Row],[2026]:[2014]])</f>
        <v>0</v>
      </c>
      <c r="F712" s="22"/>
      <c r="G712" s="22"/>
      <c r="H712" s="22"/>
      <c r="I712" s="22">
        <v>0</v>
      </c>
      <c r="J712" s="22"/>
      <c r="K712" s="22"/>
      <c r="L712" s="22"/>
      <c r="M712" s="22"/>
      <c r="N712" s="22"/>
      <c r="O712" s="22"/>
      <c r="P712" s="22"/>
    </row>
    <row r="713" spans="1:16" customFormat="1" hidden="1" x14ac:dyDescent="0.35">
      <c r="A713" t="s">
        <v>634</v>
      </c>
      <c r="B713" t="s">
        <v>263</v>
      </c>
      <c r="C713" t="s">
        <v>924</v>
      </c>
      <c r="D713" t="s">
        <v>925</v>
      </c>
      <c r="E713">
        <f>SUM(Table113[[#This Row],[2026]:[2014]])</f>
        <v>0</v>
      </c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>
        <v>0</v>
      </c>
    </row>
    <row r="714" spans="1:16" customFormat="1" hidden="1" x14ac:dyDescent="0.35">
      <c r="A714" t="s">
        <v>634</v>
      </c>
      <c r="B714" t="s">
        <v>263</v>
      </c>
      <c r="C714" t="s">
        <v>926</v>
      </c>
      <c r="D714" t="s">
        <v>927</v>
      </c>
      <c r="E714">
        <f>SUM(Table113[[#This Row],[2026]:[2014]])</f>
        <v>0</v>
      </c>
      <c r="F714" s="22"/>
      <c r="G714" s="22"/>
      <c r="H714" s="22"/>
      <c r="I714" s="22"/>
      <c r="J714" s="22"/>
      <c r="K714" s="22"/>
      <c r="L714" s="22"/>
      <c r="M714" s="22"/>
      <c r="N714" s="22"/>
      <c r="O714" s="22">
        <v>0</v>
      </c>
      <c r="P714" s="22"/>
    </row>
    <row r="715" spans="1:16" customFormat="1" hidden="1" x14ac:dyDescent="0.35">
      <c r="A715" t="s">
        <v>634</v>
      </c>
      <c r="B715" t="s">
        <v>263</v>
      </c>
      <c r="C715" t="s">
        <v>272</v>
      </c>
      <c r="D715" t="s">
        <v>273</v>
      </c>
      <c r="E715">
        <f>SUM(Table113[[#This Row],[2026]:[2014]])</f>
        <v>1</v>
      </c>
      <c r="F715" s="22"/>
      <c r="G715" s="22"/>
      <c r="H715" s="22"/>
      <c r="I715" s="22">
        <v>1</v>
      </c>
      <c r="J715" s="22"/>
      <c r="K715" s="22"/>
      <c r="L715" s="22"/>
      <c r="M715" s="22"/>
      <c r="N715" s="22"/>
      <c r="O715" s="22"/>
      <c r="P715" s="22"/>
    </row>
    <row r="716" spans="1:16" customFormat="1" hidden="1" x14ac:dyDescent="0.35">
      <c r="A716" t="s">
        <v>634</v>
      </c>
      <c r="B716" t="s">
        <v>263</v>
      </c>
      <c r="C716" t="s">
        <v>928</v>
      </c>
      <c r="D716" t="s">
        <v>929</v>
      </c>
      <c r="E716">
        <f>SUM(Table113[[#This Row],[2026]:[2014]])</f>
        <v>0</v>
      </c>
      <c r="F716" s="22"/>
      <c r="G716" s="22"/>
      <c r="H716" s="22"/>
      <c r="I716" s="22"/>
      <c r="J716" s="22">
        <v>0</v>
      </c>
      <c r="K716" s="22"/>
      <c r="L716" s="22"/>
      <c r="M716" s="22"/>
      <c r="N716" s="22"/>
      <c r="O716" s="22"/>
      <c r="P716" s="22"/>
    </row>
    <row r="717" spans="1:16" customFormat="1" hidden="1" x14ac:dyDescent="0.35">
      <c r="A717" t="s">
        <v>634</v>
      </c>
      <c r="B717" t="s">
        <v>263</v>
      </c>
      <c r="C717" t="s">
        <v>930</v>
      </c>
      <c r="D717" t="s">
        <v>931</v>
      </c>
      <c r="E717">
        <f>SUM(Table113[[#This Row],[2026]:[2014]])</f>
        <v>3</v>
      </c>
      <c r="F717" s="22"/>
      <c r="G717" s="22"/>
      <c r="H717" s="22"/>
      <c r="I717" s="22"/>
      <c r="J717" s="22"/>
      <c r="K717" s="22"/>
      <c r="L717" s="22"/>
      <c r="M717" s="22"/>
      <c r="N717" s="22">
        <v>3</v>
      </c>
      <c r="O717" s="22"/>
      <c r="P717" s="22"/>
    </row>
    <row r="718" spans="1:16" customFormat="1" hidden="1" x14ac:dyDescent="0.35">
      <c r="A718" t="s">
        <v>634</v>
      </c>
      <c r="B718" t="s">
        <v>263</v>
      </c>
      <c r="C718" t="s">
        <v>276</v>
      </c>
      <c r="D718" t="s">
        <v>277</v>
      </c>
      <c r="E718">
        <f>SUM(Table113[[#This Row],[2026]:[2014]])</f>
        <v>6</v>
      </c>
      <c r="F718" s="22"/>
      <c r="G718" s="22">
        <v>6</v>
      </c>
      <c r="H718" s="22"/>
      <c r="I718" s="22"/>
      <c r="J718" s="22"/>
      <c r="K718" s="22"/>
      <c r="L718" s="22"/>
      <c r="M718" s="22"/>
      <c r="N718" s="22"/>
      <c r="O718" s="22"/>
      <c r="P718" s="22"/>
    </row>
    <row r="719" spans="1:16" customFormat="1" hidden="1" x14ac:dyDescent="0.35">
      <c r="A719" t="s">
        <v>634</v>
      </c>
      <c r="B719" t="s">
        <v>263</v>
      </c>
      <c r="C719" t="s">
        <v>278</v>
      </c>
      <c r="D719" t="s">
        <v>279</v>
      </c>
      <c r="E719">
        <f>SUM(Table113[[#This Row],[2026]:[2014]])</f>
        <v>3</v>
      </c>
      <c r="F719" s="22">
        <v>3</v>
      </c>
      <c r="G719" s="22"/>
      <c r="H719" s="22"/>
      <c r="I719" s="22"/>
      <c r="J719" s="22"/>
      <c r="K719" s="22"/>
      <c r="L719" s="22"/>
      <c r="M719" s="22"/>
      <c r="N719" s="22"/>
      <c r="O719" s="22"/>
      <c r="P719" s="22"/>
    </row>
    <row r="720" spans="1:16" customFormat="1" hidden="1" x14ac:dyDescent="0.35">
      <c r="A720" t="s">
        <v>634</v>
      </c>
      <c r="B720" t="s">
        <v>263</v>
      </c>
      <c r="C720" t="s">
        <v>282</v>
      </c>
      <c r="D720" t="s">
        <v>283</v>
      </c>
      <c r="E720">
        <f>SUM(Table113[[#This Row],[2026]:[2014]])</f>
        <v>606</v>
      </c>
      <c r="F720" s="22">
        <v>14</v>
      </c>
      <c r="G720" s="22">
        <v>48</v>
      </c>
      <c r="H720" s="22">
        <v>57</v>
      </c>
      <c r="I720" s="22">
        <v>61</v>
      </c>
      <c r="J720" s="22">
        <v>24</v>
      </c>
      <c r="K720" s="22">
        <v>4</v>
      </c>
      <c r="L720" s="22">
        <v>76</v>
      </c>
      <c r="M720" s="22">
        <v>135</v>
      </c>
      <c r="N720" s="22">
        <v>129</v>
      </c>
      <c r="O720" s="22">
        <v>55</v>
      </c>
      <c r="P720" s="22">
        <v>3</v>
      </c>
    </row>
    <row r="721" spans="1:16" customFormat="1" hidden="1" x14ac:dyDescent="0.35">
      <c r="A721" t="s">
        <v>634</v>
      </c>
      <c r="B721" t="s">
        <v>263</v>
      </c>
      <c r="C721" t="s">
        <v>284</v>
      </c>
      <c r="D721" t="s">
        <v>285</v>
      </c>
      <c r="E721">
        <f>SUM(Table113[[#This Row],[2026]:[2014]])</f>
        <v>73</v>
      </c>
      <c r="F721" s="22"/>
      <c r="G721" s="22">
        <v>3</v>
      </c>
      <c r="H721" s="22">
        <v>1</v>
      </c>
      <c r="I721" s="22">
        <v>4</v>
      </c>
      <c r="J721" s="22">
        <v>3</v>
      </c>
      <c r="K721" s="22">
        <v>5</v>
      </c>
      <c r="L721" s="22">
        <v>2</v>
      </c>
      <c r="M721" s="22">
        <v>9</v>
      </c>
      <c r="N721" s="22">
        <v>16</v>
      </c>
      <c r="O721" s="22">
        <v>22</v>
      </c>
      <c r="P721" s="22">
        <v>8</v>
      </c>
    </row>
    <row r="722" spans="1:16" customFormat="1" hidden="1" x14ac:dyDescent="0.35">
      <c r="A722" t="s">
        <v>634</v>
      </c>
      <c r="B722" t="s">
        <v>263</v>
      </c>
      <c r="C722" t="s">
        <v>404</v>
      </c>
      <c r="D722" t="s">
        <v>405</v>
      </c>
      <c r="E722">
        <f>SUM(Table113[[#This Row],[2026]:[2014]])</f>
        <v>2</v>
      </c>
      <c r="F722" s="22"/>
      <c r="G722" s="22"/>
      <c r="H722" s="22"/>
      <c r="I722" s="22"/>
      <c r="J722" s="22"/>
      <c r="K722" s="22"/>
      <c r="L722" s="22">
        <v>1</v>
      </c>
      <c r="M722" s="22"/>
      <c r="N722" s="22">
        <v>1</v>
      </c>
      <c r="O722" s="22"/>
      <c r="P722" s="22"/>
    </row>
    <row r="723" spans="1:16" customFormat="1" hidden="1" x14ac:dyDescent="0.35">
      <c r="A723" t="s">
        <v>634</v>
      </c>
      <c r="B723" t="s">
        <v>263</v>
      </c>
      <c r="C723" t="s">
        <v>932</v>
      </c>
      <c r="D723" t="s">
        <v>933</v>
      </c>
      <c r="E723">
        <f>SUM(Table113[[#This Row],[2026]:[2014]])</f>
        <v>5</v>
      </c>
      <c r="F723" s="22"/>
      <c r="G723" s="22"/>
      <c r="H723" s="22"/>
      <c r="I723" s="22"/>
      <c r="J723" s="22"/>
      <c r="K723" s="22"/>
      <c r="L723" s="22"/>
      <c r="M723" s="22"/>
      <c r="N723" s="22">
        <v>1</v>
      </c>
      <c r="O723" s="22">
        <v>1</v>
      </c>
      <c r="P723" s="22">
        <v>3</v>
      </c>
    </row>
    <row r="724" spans="1:16" customFormat="1" hidden="1" x14ac:dyDescent="0.35">
      <c r="A724" t="s">
        <v>634</v>
      </c>
      <c r="B724" t="s">
        <v>263</v>
      </c>
      <c r="C724" t="s">
        <v>286</v>
      </c>
      <c r="D724" t="s">
        <v>287</v>
      </c>
      <c r="E724">
        <f>SUM(Table113[[#This Row],[2026]:[2014]])</f>
        <v>10</v>
      </c>
      <c r="F724" s="22"/>
      <c r="G724" s="22">
        <v>1</v>
      </c>
      <c r="H724" s="22"/>
      <c r="I724" s="22"/>
      <c r="J724" s="22">
        <v>1</v>
      </c>
      <c r="K724" s="22">
        <v>2</v>
      </c>
      <c r="L724" s="22">
        <v>1</v>
      </c>
      <c r="M724" s="22">
        <v>3</v>
      </c>
      <c r="N724" s="22"/>
      <c r="O724" s="22">
        <v>2</v>
      </c>
      <c r="P724" s="22"/>
    </row>
    <row r="725" spans="1:16" customFormat="1" hidden="1" x14ac:dyDescent="0.35">
      <c r="A725" t="s">
        <v>634</v>
      </c>
      <c r="B725" t="s">
        <v>263</v>
      </c>
      <c r="C725" t="s">
        <v>288</v>
      </c>
      <c r="D725" t="s">
        <v>289</v>
      </c>
      <c r="E725">
        <f>SUM(Table113[[#This Row],[2026]:[2014]])</f>
        <v>2</v>
      </c>
      <c r="F725" s="22"/>
      <c r="G725" s="22"/>
      <c r="H725" s="22"/>
      <c r="I725" s="22"/>
      <c r="J725" s="22"/>
      <c r="K725" s="22"/>
      <c r="L725" s="22">
        <v>1</v>
      </c>
      <c r="M725" s="22"/>
      <c r="N725" s="22"/>
      <c r="O725" s="22">
        <v>1</v>
      </c>
      <c r="P725" s="22"/>
    </row>
    <row r="726" spans="1:16" customFormat="1" hidden="1" x14ac:dyDescent="0.35">
      <c r="A726" t="s">
        <v>634</v>
      </c>
      <c r="B726" t="s">
        <v>263</v>
      </c>
      <c r="C726" t="s">
        <v>445</v>
      </c>
      <c r="D726" t="s">
        <v>446</v>
      </c>
      <c r="E726">
        <f>SUM(Table113[[#This Row],[2026]:[2014]])</f>
        <v>1</v>
      </c>
      <c r="F726" s="22"/>
      <c r="G726" s="22">
        <v>1</v>
      </c>
      <c r="H726" s="22"/>
      <c r="I726" s="22"/>
      <c r="J726" s="22"/>
      <c r="K726" s="22"/>
      <c r="L726" s="22"/>
      <c r="M726" s="22"/>
      <c r="N726" s="22"/>
      <c r="O726" s="22"/>
      <c r="P726" s="22"/>
    </row>
    <row r="727" spans="1:16" customFormat="1" hidden="1" x14ac:dyDescent="0.35">
      <c r="A727" t="s">
        <v>634</v>
      </c>
      <c r="B727" t="s">
        <v>263</v>
      </c>
      <c r="C727" t="s">
        <v>426</v>
      </c>
      <c r="D727" t="s">
        <v>427</v>
      </c>
      <c r="E727">
        <f>SUM(Table113[[#This Row],[2026]:[2014]])</f>
        <v>1</v>
      </c>
      <c r="F727" s="22"/>
      <c r="G727" s="22"/>
      <c r="H727" s="22"/>
      <c r="I727" s="22"/>
      <c r="J727" s="22"/>
      <c r="K727" s="22"/>
      <c r="L727" s="22"/>
      <c r="M727" s="22"/>
      <c r="N727" s="22">
        <v>1</v>
      </c>
      <c r="O727" s="22"/>
      <c r="P727" s="22"/>
    </row>
    <row r="728" spans="1:16" customFormat="1" hidden="1" x14ac:dyDescent="0.35">
      <c r="A728" t="s">
        <v>634</v>
      </c>
      <c r="B728" t="s">
        <v>263</v>
      </c>
      <c r="C728" t="s">
        <v>290</v>
      </c>
      <c r="D728" t="s">
        <v>291</v>
      </c>
      <c r="E728">
        <f>SUM(Table113[[#This Row],[2026]:[2014]])</f>
        <v>184</v>
      </c>
      <c r="F728" s="22"/>
      <c r="G728" s="22">
        <v>9</v>
      </c>
      <c r="H728" s="22">
        <v>42</v>
      </c>
      <c r="I728" s="22">
        <v>35</v>
      </c>
      <c r="J728" s="22"/>
      <c r="K728" s="22">
        <v>51</v>
      </c>
      <c r="L728" s="22">
        <v>1</v>
      </c>
      <c r="M728" s="22">
        <v>10</v>
      </c>
      <c r="N728" s="22">
        <v>23</v>
      </c>
      <c r="O728" s="22">
        <v>11</v>
      </c>
      <c r="P728" s="22">
        <v>2</v>
      </c>
    </row>
    <row r="729" spans="1:16" customFormat="1" hidden="1" x14ac:dyDescent="0.35">
      <c r="A729" t="s">
        <v>634</v>
      </c>
      <c r="B729" t="s">
        <v>263</v>
      </c>
      <c r="C729" t="s">
        <v>292</v>
      </c>
      <c r="D729" t="s">
        <v>293</v>
      </c>
      <c r="E729">
        <f>SUM(Table113[[#This Row],[2026]:[2014]])</f>
        <v>48</v>
      </c>
      <c r="F729" s="22"/>
      <c r="G729" s="22">
        <v>1</v>
      </c>
      <c r="H729" s="22"/>
      <c r="I729" s="22">
        <v>7</v>
      </c>
      <c r="J729" s="22"/>
      <c r="K729" s="22">
        <v>1</v>
      </c>
      <c r="L729" s="22">
        <v>1</v>
      </c>
      <c r="M729" s="22"/>
      <c r="N729" s="22"/>
      <c r="O729" s="22">
        <v>35</v>
      </c>
      <c r="P729" s="22">
        <v>3</v>
      </c>
    </row>
    <row r="730" spans="1:16" customFormat="1" hidden="1" x14ac:dyDescent="0.35">
      <c r="A730" t="s">
        <v>634</v>
      </c>
      <c r="B730" t="s">
        <v>263</v>
      </c>
      <c r="C730" t="s">
        <v>934</v>
      </c>
      <c r="D730" t="s">
        <v>935</v>
      </c>
      <c r="E730">
        <f>SUM(Table113[[#This Row],[2026]:[2014]])</f>
        <v>1</v>
      </c>
      <c r="F730" s="22"/>
      <c r="G730" s="22"/>
      <c r="H730" s="22"/>
      <c r="I730" s="22"/>
      <c r="J730" s="22">
        <v>1</v>
      </c>
      <c r="K730" s="22"/>
      <c r="L730" s="22"/>
      <c r="M730" s="22"/>
      <c r="N730" s="22"/>
      <c r="O730" s="22"/>
      <c r="P730" s="22"/>
    </row>
    <row r="731" spans="1:16" customFormat="1" hidden="1" x14ac:dyDescent="0.35">
      <c r="A731" t="s">
        <v>634</v>
      </c>
      <c r="B731" t="s">
        <v>263</v>
      </c>
      <c r="C731" t="s">
        <v>606</v>
      </c>
      <c r="D731" t="s">
        <v>607</v>
      </c>
      <c r="E731">
        <f>SUM(Table113[[#This Row],[2026]:[2014]])</f>
        <v>0</v>
      </c>
      <c r="F731" s="22"/>
      <c r="G731" s="22"/>
      <c r="H731" s="22">
        <v>0</v>
      </c>
      <c r="I731" s="22"/>
      <c r="J731" s="22"/>
      <c r="K731" s="22"/>
      <c r="L731" s="22"/>
      <c r="M731" s="22"/>
      <c r="N731" s="22"/>
      <c r="O731" s="22"/>
      <c r="P731" s="22"/>
    </row>
    <row r="732" spans="1:16" customFormat="1" hidden="1" x14ac:dyDescent="0.35">
      <c r="A732" t="s">
        <v>634</v>
      </c>
      <c r="B732" t="s">
        <v>263</v>
      </c>
      <c r="C732" t="s">
        <v>296</v>
      </c>
      <c r="D732" t="s">
        <v>297</v>
      </c>
      <c r="E732">
        <f>SUM(Table113[[#This Row],[2026]:[2014]])</f>
        <v>0</v>
      </c>
      <c r="F732" s="22"/>
      <c r="G732" s="22"/>
      <c r="H732" s="22"/>
      <c r="I732" s="22"/>
      <c r="J732" s="22"/>
      <c r="K732" s="22"/>
      <c r="L732" s="22"/>
      <c r="M732" s="22"/>
      <c r="N732" s="22">
        <v>0</v>
      </c>
      <c r="O732" s="22"/>
      <c r="P732" s="22"/>
    </row>
    <row r="733" spans="1:16" customFormat="1" hidden="1" x14ac:dyDescent="0.35">
      <c r="A733" t="s">
        <v>634</v>
      </c>
      <c r="B733" t="s">
        <v>263</v>
      </c>
      <c r="C733" t="s">
        <v>936</v>
      </c>
      <c r="D733" t="s">
        <v>937</v>
      </c>
      <c r="E733">
        <f>SUM(Table113[[#This Row],[2026]:[2014]])</f>
        <v>0</v>
      </c>
      <c r="F733" s="22"/>
      <c r="G733" s="22"/>
      <c r="H733" s="22">
        <v>0</v>
      </c>
      <c r="I733" s="22"/>
      <c r="J733" s="22"/>
      <c r="K733" s="22"/>
      <c r="L733" s="22"/>
      <c r="M733" s="22"/>
      <c r="N733" s="22"/>
      <c r="O733" s="22">
        <v>0</v>
      </c>
      <c r="P733" s="22"/>
    </row>
    <row r="734" spans="1:16" customFormat="1" hidden="1" x14ac:dyDescent="0.35">
      <c r="A734" t="s">
        <v>634</v>
      </c>
      <c r="B734" t="s">
        <v>263</v>
      </c>
      <c r="C734" t="s">
        <v>938</v>
      </c>
      <c r="D734" t="s">
        <v>939</v>
      </c>
      <c r="E734">
        <f>SUM(Table113[[#This Row],[2026]:[2014]])</f>
        <v>1</v>
      </c>
      <c r="F734" s="22"/>
      <c r="G734" s="22"/>
      <c r="H734" s="22"/>
      <c r="I734" s="22"/>
      <c r="J734" s="22"/>
      <c r="K734" s="22"/>
      <c r="L734" s="22"/>
      <c r="M734" s="22">
        <v>1</v>
      </c>
      <c r="N734" s="22"/>
      <c r="O734" s="22"/>
      <c r="P734" s="22"/>
    </row>
    <row r="735" spans="1:16" customFormat="1" hidden="1" x14ac:dyDescent="0.35">
      <c r="A735" t="s">
        <v>634</v>
      </c>
      <c r="B735" t="s">
        <v>263</v>
      </c>
      <c r="C735" t="s">
        <v>940</v>
      </c>
      <c r="D735" t="s">
        <v>941</v>
      </c>
      <c r="E735">
        <f>SUM(Table113[[#This Row],[2026]:[2014]])</f>
        <v>1</v>
      </c>
      <c r="F735" s="22"/>
      <c r="G735" s="22"/>
      <c r="H735" s="22"/>
      <c r="I735" s="22"/>
      <c r="J735" s="22"/>
      <c r="K735" s="22"/>
      <c r="L735" s="22">
        <v>1</v>
      </c>
      <c r="M735" s="22"/>
      <c r="N735" s="22"/>
      <c r="O735" s="22"/>
      <c r="P735" s="22"/>
    </row>
    <row r="736" spans="1:16" customFormat="1" hidden="1" x14ac:dyDescent="0.35">
      <c r="A736" t="s">
        <v>634</v>
      </c>
      <c r="B736" t="s">
        <v>263</v>
      </c>
      <c r="C736" t="s">
        <v>942</v>
      </c>
      <c r="D736" t="s">
        <v>943</v>
      </c>
      <c r="E736">
        <f>SUM(Table113[[#This Row],[2026]:[2014]])</f>
        <v>4</v>
      </c>
      <c r="F736" s="22"/>
      <c r="G736" s="22"/>
      <c r="H736" s="22"/>
      <c r="I736" s="22">
        <v>4</v>
      </c>
      <c r="J736" s="22"/>
      <c r="K736" s="22"/>
      <c r="L736" s="22"/>
      <c r="M736" s="22"/>
      <c r="N736" s="22"/>
      <c r="O736" s="22"/>
      <c r="P736" s="22"/>
    </row>
    <row r="737" spans="1:16" customFormat="1" hidden="1" x14ac:dyDescent="0.35">
      <c r="A737" t="s">
        <v>634</v>
      </c>
      <c r="B737" t="s">
        <v>263</v>
      </c>
      <c r="C737" t="s">
        <v>944</v>
      </c>
      <c r="D737" t="s">
        <v>945</v>
      </c>
      <c r="E737">
        <f>SUM(Table113[[#This Row],[2026]:[2014]])</f>
        <v>1</v>
      </c>
      <c r="F737" s="22"/>
      <c r="G737" s="22"/>
      <c r="H737" s="22"/>
      <c r="I737" s="22"/>
      <c r="J737" s="22"/>
      <c r="K737" s="22">
        <v>1</v>
      </c>
      <c r="L737" s="22"/>
      <c r="M737" s="22"/>
      <c r="N737" s="22"/>
      <c r="O737" s="22"/>
      <c r="P737" s="22"/>
    </row>
    <row r="738" spans="1:16" customFormat="1" hidden="1" x14ac:dyDescent="0.35">
      <c r="A738" t="s">
        <v>634</v>
      </c>
      <c r="B738" t="s">
        <v>263</v>
      </c>
      <c r="C738" t="s">
        <v>430</v>
      </c>
      <c r="D738" t="s">
        <v>431</v>
      </c>
      <c r="E738">
        <f>SUM(Table113[[#This Row],[2026]:[2014]])</f>
        <v>69</v>
      </c>
      <c r="F738" s="22"/>
      <c r="G738" s="22"/>
      <c r="H738" s="22"/>
      <c r="I738" s="22"/>
      <c r="J738" s="22"/>
      <c r="K738" s="22"/>
      <c r="L738" s="22"/>
      <c r="M738" s="22">
        <v>-5</v>
      </c>
      <c r="N738" s="22">
        <v>19</v>
      </c>
      <c r="O738" s="22">
        <v>43</v>
      </c>
      <c r="P738" s="22">
        <v>12</v>
      </c>
    </row>
    <row r="739" spans="1:16" customFormat="1" hidden="1" x14ac:dyDescent="0.35">
      <c r="A739" t="s">
        <v>634</v>
      </c>
      <c r="B739" t="s">
        <v>263</v>
      </c>
      <c r="C739" t="s">
        <v>946</v>
      </c>
      <c r="D739" t="s">
        <v>947</v>
      </c>
      <c r="E739">
        <f>SUM(Table113[[#This Row],[2026]:[2014]])</f>
        <v>1</v>
      </c>
      <c r="F739" s="22"/>
      <c r="G739" s="22"/>
      <c r="H739" s="22"/>
      <c r="I739" s="22"/>
      <c r="J739" s="22"/>
      <c r="K739" s="22"/>
      <c r="L739" s="22"/>
      <c r="M739" s="22">
        <v>1</v>
      </c>
      <c r="N739" s="22"/>
      <c r="O739" s="22"/>
      <c r="P739" s="22"/>
    </row>
    <row r="740" spans="1:16" customFormat="1" hidden="1" x14ac:dyDescent="0.35">
      <c r="A740" t="s">
        <v>634</v>
      </c>
      <c r="B740" t="s">
        <v>263</v>
      </c>
      <c r="C740" t="s">
        <v>948</v>
      </c>
      <c r="D740" t="s">
        <v>949</v>
      </c>
      <c r="E740">
        <f>SUM(Table113[[#This Row],[2026]:[2014]])</f>
        <v>1</v>
      </c>
      <c r="F740" s="22"/>
      <c r="G740" s="22"/>
      <c r="H740" s="22"/>
      <c r="I740" s="22"/>
      <c r="J740" s="22">
        <v>1</v>
      </c>
      <c r="K740" s="22"/>
      <c r="L740" s="22"/>
      <c r="M740" s="22"/>
      <c r="N740" s="22"/>
      <c r="O740" s="22"/>
      <c r="P740" s="22"/>
    </row>
    <row r="741" spans="1:16" customFormat="1" hidden="1" x14ac:dyDescent="0.35">
      <c r="A741" t="s">
        <v>634</v>
      </c>
      <c r="B741" t="s">
        <v>263</v>
      </c>
      <c r="C741" t="s">
        <v>950</v>
      </c>
      <c r="D741" t="s">
        <v>951</v>
      </c>
      <c r="E741">
        <f>SUM(Table113[[#This Row],[2026]:[2014]])</f>
        <v>1</v>
      </c>
      <c r="F741" s="22"/>
      <c r="G741" s="22"/>
      <c r="H741" s="22"/>
      <c r="I741" s="22"/>
      <c r="J741" s="22"/>
      <c r="K741" s="22"/>
      <c r="L741" s="22"/>
      <c r="M741" s="22"/>
      <c r="N741" s="22"/>
      <c r="O741" s="22">
        <v>1</v>
      </c>
      <c r="P741" s="22"/>
    </row>
    <row r="742" spans="1:16" customFormat="1" hidden="1" x14ac:dyDescent="0.35">
      <c r="A742" t="s">
        <v>634</v>
      </c>
      <c r="B742" t="s">
        <v>263</v>
      </c>
      <c r="C742" t="s">
        <v>952</v>
      </c>
      <c r="D742" t="s">
        <v>953</v>
      </c>
      <c r="E742">
        <f>SUM(Table113[[#This Row],[2026]:[2014]])</f>
        <v>1</v>
      </c>
      <c r="F742" s="22"/>
      <c r="G742" s="22"/>
      <c r="H742" s="22"/>
      <c r="I742" s="22"/>
      <c r="J742" s="22"/>
      <c r="K742" s="22"/>
      <c r="L742" s="22"/>
      <c r="M742" s="22"/>
      <c r="N742" s="22">
        <v>-2</v>
      </c>
      <c r="O742" s="22">
        <v>1</v>
      </c>
      <c r="P742" s="22">
        <v>2</v>
      </c>
    </row>
    <row r="743" spans="1:16" customFormat="1" hidden="1" x14ac:dyDescent="0.35">
      <c r="A743" t="s">
        <v>634</v>
      </c>
      <c r="B743" t="s">
        <v>263</v>
      </c>
      <c r="C743" t="s">
        <v>432</v>
      </c>
      <c r="D743" t="s">
        <v>433</v>
      </c>
      <c r="E743">
        <f>SUM(Table113[[#This Row],[2026]:[2014]])</f>
        <v>1</v>
      </c>
      <c r="F743" s="22"/>
      <c r="G743" s="22"/>
      <c r="H743" s="22"/>
      <c r="I743" s="22"/>
      <c r="J743" s="22"/>
      <c r="K743" s="22"/>
      <c r="L743" s="22"/>
      <c r="M743" s="22"/>
      <c r="N743" s="22"/>
      <c r="O743" s="22">
        <v>1</v>
      </c>
      <c r="P743" s="22"/>
    </row>
    <row r="744" spans="1:16" customFormat="1" hidden="1" x14ac:dyDescent="0.35">
      <c r="A744" t="s">
        <v>634</v>
      </c>
      <c r="B744" t="s">
        <v>263</v>
      </c>
      <c r="C744" t="s">
        <v>954</v>
      </c>
      <c r="D744" t="s">
        <v>955</v>
      </c>
      <c r="E744">
        <f>SUM(Table113[[#This Row],[2026]:[2014]])</f>
        <v>2</v>
      </c>
      <c r="F744" s="22"/>
      <c r="G744" s="22"/>
      <c r="H744" s="22"/>
      <c r="I744" s="22"/>
      <c r="J744" s="22"/>
      <c r="K744" s="22"/>
      <c r="L744" s="22"/>
      <c r="M744" s="22"/>
      <c r="N744" s="22">
        <v>1</v>
      </c>
      <c r="O744" s="22">
        <v>1</v>
      </c>
      <c r="P744" s="22"/>
    </row>
    <row r="745" spans="1:16" customFormat="1" hidden="1" x14ac:dyDescent="0.35">
      <c r="A745" t="s">
        <v>634</v>
      </c>
      <c r="B745" t="s">
        <v>263</v>
      </c>
      <c r="C745" t="s">
        <v>412</v>
      </c>
      <c r="D745" t="s">
        <v>413</v>
      </c>
      <c r="E745">
        <f>SUM(Table113[[#This Row],[2026]:[2014]])</f>
        <v>1</v>
      </c>
      <c r="F745" s="22"/>
      <c r="G745" s="22"/>
      <c r="H745" s="22"/>
      <c r="I745" s="22"/>
      <c r="J745" s="22"/>
      <c r="K745" s="22">
        <v>1</v>
      </c>
      <c r="L745" s="22"/>
      <c r="M745" s="22"/>
      <c r="N745" s="22"/>
      <c r="O745" s="22"/>
      <c r="P745" s="22"/>
    </row>
    <row r="746" spans="1:16" customFormat="1" hidden="1" x14ac:dyDescent="0.35">
      <c r="A746" t="s">
        <v>634</v>
      </c>
      <c r="B746" t="s">
        <v>263</v>
      </c>
      <c r="C746" t="s">
        <v>956</v>
      </c>
      <c r="D746" t="s">
        <v>957</v>
      </c>
      <c r="E746">
        <f>SUM(Table113[[#This Row],[2026]:[2014]])</f>
        <v>1</v>
      </c>
      <c r="F746" s="22"/>
      <c r="G746" s="22"/>
      <c r="H746" s="22"/>
      <c r="I746" s="22"/>
      <c r="J746" s="22"/>
      <c r="K746" s="22"/>
      <c r="L746" s="22"/>
      <c r="M746" s="22"/>
      <c r="N746" s="22"/>
      <c r="O746" s="22">
        <v>1</v>
      </c>
      <c r="P746" s="22"/>
    </row>
    <row r="747" spans="1:16" customFormat="1" hidden="1" x14ac:dyDescent="0.35">
      <c r="A747" t="s">
        <v>634</v>
      </c>
      <c r="B747" t="s">
        <v>263</v>
      </c>
      <c r="C747" t="s">
        <v>958</v>
      </c>
      <c r="D747" t="s">
        <v>959</v>
      </c>
      <c r="E747">
        <f>SUM(Table113[[#This Row],[2026]:[2014]])</f>
        <v>1</v>
      </c>
      <c r="F747" s="22"/>
      <c r="G747" s="22"/>
      <c r="H747" s="22"/>
      <c r="I747" s="22"/>
      <c r="J747" s="22"/>
      <c r="K747" s="22"/>
      <c r="L747" s="22"/>
      <c r="M747" s="22"/>
      <c r="N747" s="22"/>
      <c r="O747" s="22">
        <v>1</v>
      </c>
      <c r="P747" s="22"/>
    </row>
    <row r="748" spans="1:16" customFormat="1" hidden="1" x14ac:dyDescent="0.35">
      <c r="A748" t="s">
        <v>634</v>
      </c>
      <c r="B748" t="s">
        <v>263</v>
      </c>
      <c r="C748" t="s">
        <v>414</v>
      </c>
      <c r="D748" t="s">
        <v>415</v>
      </c>
      <c r="E748">
        <f>SUM(Table113[[#This Row],[2026]:[2014]])</f>
        <v>8</v>
      </c>
      <c r="F748" s="22"/>
      <c r="G748" s="22"/>
      <c r="H748" s="22"/>
      <c r="I748" s="22"/>
      <c r="J748" s="22"/>
      <c r="K748" s="22"/>
      <c r="L748" s="22">
        <v>-1</v>
      </c>
      <c r="M748" s="22">
        <v>2</v>
      </c>
      <c r="N748" s="22">
        <v>1</v>
      </c>
      <c r="O748" s="22">
        <v>5</v>
      </c>
      <c r="P748" s="22">
        <v>1</v>
      </c>
    </row>
    <row r="749" spans="1:16" customFormat="1" hidden="1" x14ac:dyDescent="0.35">
      <c r="A749" t="s">
        <v>634</v>
      </c>
      <c r="B749" t="s">
        <v>263</v>
      </c>
      <c r="C749" t="s">
        <v>960</v>
      </c>
      <c r="D749" t="s">
        <v>961</v>
      </c>
      <c r="E749">
        <f>SUM(Table113[[#This Row],[2026]:[2014]])</f>
        <v>1</v>
      </c>
      <c r="F749" s="22"/>
      <c r="G749" s="22"/>
      <c r="H749" s="22"/>
      <c r="I749" s="22"/>
      <c r="J749" s="22"/>
      <c r="K749" s="22"/>
      <c r="L749" s="22"/>
      <c r="M749" s="22"/>
      <c r="N749" s="22"/>
      <c r="O749" s="22">
        <v>1</v>
      </c>
      <c r="P749" s="22"/>
    </row>
    <row r="750" spans="1:16" customFormat="1" hidden="1" x14ac:dyDescent="0.35">
      <c r="A750" t="s">
        <v>634</v>
      </c>
      <c r="B750" t="s">
        <v>263</v>
      </c>
      <c r="C750" t="s">
        <v>962</v>
      </c>
      <c r="D750" t="s">
        <v>963</v>
      </c>
      <c r="E750">
        <f>SUM(Table113[[#This Row],[2026]:[2014]])</f>
        <v>3</v>
      </c>
      <c r="F750" s="22"/>
      <c r="G750" s="22"/>
      <c r="H750" s="22">
        <v>3</v>
      </c>
      <c r="I750" s="22"/>
      <c r="J750" s="22"/>
      <c r="K750" s="22"/>
      <c r="L750" s="22"/>
      <c r="M750" s="22"/>
      <c r="N750" s="22"/>
      <c r="O750" s="22"/>
      <c r="P750" s="22"/>
    </row>
    <row r="751" spans="1:16" customFormat="1" hidden="1" x14ac:dyDescent="0.35">
      <c r="A751" t="s">
        <v>634</v>
      </c>
      <c r="B751" t="s">
        <v>263</v>
      </c>
      <c r="C751" t="s">
        <v>964</v>
      </c>
      <c r="D751" t="s">
        <v>965</v>
      </c>
      <c r="E751">
        <f>SUM(Table113[[#This Row],[2026]:[2014]])</f>
        <v>8</v>
      </c>
      <c r="F751" s="22"/>
      <c r="G751" s="22"/>
      <c r="H751" s="22"/>
      <c r="I751" s="22"/>
      <c r="J751" s="22"/>
      <c r="K751" s="22"/>
      <c r="L751" s="22">
        <v>3</v>
      </c>
      <c r="M751" s="22">
        <v>4</v>
      </c>
      <c r="N751" s="22"/>
      <c r="O751" s="22">
        <v>1</v>
      </c>
      <c r="P751" s="22"/>
    </row>
    <row r="752" spans="1:16" customFormat="1" hidden="1" x14ac:dyDescent="0.35">
      <c r="A752" t="s">
        <v>634</v>
      </c>
      <c r="B752" t="s">
        <v>263</v>
      </c>
      <c r="C752" t="s">
        <v>416</v>
      </c>
      <c r="D752" t="s">
        <v>417</v>
      </c>
      <c r="E752">
        <f>SUM(Table113[[#This Row],[2026]:[2014]])</f>
        <v>1</v>
      </c>
      <c r="F752" s="22"/>
      <c r="G752" s="22"/>
      <c r="H752" s="22"/>
      <c r="I752" s="22"/>
      <c r="J752" s="22"/>
      <c r="K752" s="22"/>
      <c r="L752" s="22">
        <v>1</v>
      </c>
      <c r="M752" s="22"/>
      <c r="N752" s="22">
        <v>-1</v>
      </c>
      <c r="O752" s="22">
        <v>1</v>
      </c>
      <c r="P752" s="22"/>
    </row>
    <row r="753" spans="1:18" customFormat="1" hidden="1" x14ac:dyDescent="0.35">
      <c r="A753" t="s">
        <v>634</v>
      </c>
      <c r="B753" t="s">
        <v>263</v>
      </c>
      <c r="C753" t="s">
        <v>418</v>
      </c>
      <c r="D753" t="s">
        <v>419</v>
      </c>
      <c r="E753">
        <f>SUM(Table113[[#This Row],[2026]:[2014]])</f>
        <v>2</v>
      </c>
      <c r="F753" s="22"/>
      <c r="G753" s="22"/>
      <c r="H753" s="22"/>
      <c r="I753" s="22"/>
      <c r="J753" s="22"/>
      <c r="K753" s="22"/>
      <c r="L753" s="22"/>
      <c r="M753" s="22">
        <v>1</v>
      </c>
      <c r="N753" s="22">
        <v>1</v>
      </c>
      <c r="O753" s="22"/>
      <c r="P753" s="22"/>
    </row>
    <row r="754" spans="1:18" customFormat="1" hidden="1" x14ac:dyDescent="0.35">
      <c r="A754" t="s">
        <v>966</v>
      </c>
      <c r="B754" t="s">
        <v>118</v>
      </c>
      <c r="C754" t="s">
        <v>677</v>
      </c>
      <c r="D754" t="s">
        <v>678</v>
      </c>
      <c r="E754">
        <f>SUM(Table113[[#This Row],[2026]:[2014]])</f>
        <v>1</v>
      </c>
      <c r="F754" s="12"/>
      <c r="G754" s="22"/>
      <c r="H754" s="22"/>
      <c r="I754" s="22"/>
      <c r="J754" s="22"/>
      <c r="K754" s="22"/>
      <c r="L754" s="22"/>
      <c r="M754" s="22"/>
      <c r="N754" s="22">
        <v>1</v>
      </c>
      <c r="O754" s="22"/>
      <c r="P754" s="22"/>
      <c r="Q754" s="22"/>
      <c r="R754" s="22"/>
    </row>
    <row r="755" spans="1:18" customFormat="1" hidden="1" x14ac:dyDescent="0.35">
      <c r="A755" t="s">
        <v>966</v>
      </c>
      <c r="B755" t="s">
        <v>118</v>
      </c>
      <c r="C755" t="s">
        <v>121</v>
      </c>
      <c r="D755" t="s">
        <v>122</v>
      </c>
      <c r="E755">
        <f>SUM(Table113[[#This Row],[2026]:[2014]])</f>
        <v>2</v>
      </c>
      <c r="F755" s="12"/>
      <c r="G755" s="22">
        <v>1</v>
      </c>
      <c r="H755" s="22"/>
      <c r="I755" s="22"/>
      <c r="J755" s="22">
        <v>1</v>
      </c>
      <c r="K755" s="22"/>
      <c r="L755" s="22"/>
      <c r="M755" s="22"/>
      <c r="N755" s="22"/>
      <c r="O755" s="22"/>
      <c r="P755" s="22"/>
      <c r="Q755" s="22"/>
      <c r="R755" s="22"/>
    </row>
    <row r="756" spans="1:18" customFormat="1" hidden="1" x14ac:dyDescent="0.35">
      <c r="A756" t="s">
        <v>966</v>
      </c>
      <c r="B756" t="s">
        <v>132</v>
      </c>
      <c r="C756" s="12" t="s">
        <v>116</v>
      </c>
      <c r="D756" t="s">
        <v>458</v>
      </c>
      <c r="E756">
        <f>SUM(Table113[[#This Row],[2026]:[2014]])</f>
        <v>1</v>
      </c>
      <c r="F756" s="12"/>
      <c r="G756" s="22"/>
      <c r="H756" s="22"/>
      <c r="I756" s="22"/>
      <c r="J756" s="22"/>
      <c r="K756" s="22"/>
      <c r="L756" s="22"/>
      <c r="M756" s="22"/>
      <c r="N756" s="22"/>
      <c r="O756" s="22"/>
      <c r="P756" s="22">
        <v>1</v>
      </c>
      <c r="Q756" s="22"/>
      <c r="R756" s="22"/>
    </row>
    <row r="757" spans="1:18" customFormat="1" hidden="1" x14ac:dyDescent="0.35">
      <c r="A757" t="s">
        <v>966</v>
      </c>
      <c r="B757" t="s">
        <v>137</v>
      </c>
      <c r="C757" s="12" t="s">
        <v>116</v>
      </c>
      <c r="D757" t="s">
        <v>139</v>
      </c>
      <c r="E757">
        <f>SUM(Table113[[#This Row],[2026]:[2014]])</f>
        <v>1</v>
      </c>
      <c r="F757" s="12"/>
      <c r="G757" s="22"/>
      <c r="H757" s="22">
        <v>-1</v>
      </c>
      <c r="I757" s="22"/>
      <c r="J757" s="22"/>
      <c r="K757" s="22"/>
      <c r="L757" s="22"/>
      <c r="M757" s="22"/>
      <c r="N757" s="22"/>
      <c r="O757" s="22"/>
      <c r="P757" s="22">
        <v>1</v>
      </c>
      <c r="Q757" s="22">
        <v>1</v>
      </c>
      <c r="R757" s="22"/>
    </row>
    <row r="758" spans="1:18" customFormat="1" hidden="1" x14ac:dyDescent="0.35">
      <c r="A758" t="s">
        <v>966</v>
      </c>
      <c r="B758" t="s">
        <v>137</v>
      </c>
      <c r="C758" s="12" t="s">
        <v>116</v>
      </c>
      <c r="D758" t="s">
        <v>141</v>
      </c>
      <c r="E758">
        <f>SUM(Table113[[#This Row],[2026]:[2014]])</f>
        <v>1</v>
      </c>
      <c r="F758" s="12"/>
      <c r="G758" s="22"/>
      <c r="H758" s="22">
        <v>1</v>
      </c>
      <c r="I758" s="22"/>
      <c r="J758" s="22"/>
      <c r="K758" s="22"/>
      <c r="L758" s="22"/>
      <c r="M758" s="22"/>
      <c r="N758" s="22"/>
      <c r="O758" s="22"/>
      <c r="P758" s="22"/>
      <c r="Q758" s="22"/>
      <c r="R758" s="22"/>
    </row>
    <row r="759" spans="1:18" customFormat="1" hidden="1" x14ac:dyDescent="0.35">
      <c r="A759" t="s">
        <v>966</v>
      </c>
      <c r="B759" t="s">
        <v>184</v>
      </c>
      <c r="C759" s="12" t="s">
        <v>116</v>
      </c>
      <c r="D759" t="s">
        <v>185</v>
      </c>
      <c r="E759">
        <f>SUM(Table113[[#This Row],[2026]:[2014]])</f>
        <v>-2</v>
      </c>
      <c r="F759" s="12"/>
      <c r="G759" s="22"/>
      <c r="H759" s="22">
        <v>-1</v>
      </c>
      <c r="I759" s="22"/>
      <c r="J759" s="22">
        <v>-1</v>
      </c>
      <c r="K759" s="22"/>
      <c r="L759" s="22"/>
      <c r="M759" s="22"/>
      <c r="N759" s="22">
        <v>-1</v>
      </c>
      <c r="O759" s="22"/>
      <c r="P759" s="22">
        <v>1</v>
      </c>
      <c r="Q759" s="22"/>
      <c r="R759" s="22"/>
    </row>
    <row r="760" spans="1:18" customFormat="1" hidden="1" x14ac:dyDescent="0.35">
      <c r="A760" t="s">
        <v>966</v>
      </c>
      <c r="B760" t="s">
        <v>186</v>
      </c>
      <c r="C760" t="s">
        <v>967</v>
      </c>
      <c r="D760" t="s">
        <v>968</v>
      </c>
      <c r="E760">
        <f>SUM(Table113[[#This Row],[2026]:[2014]])</f>
        <v>8</v>
      </c>
      <c r="F760" s="1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>
        <v>8</v>
      </c>
    </row>
    <row r="761" spans="1:18" customFormat="1" hidden="1" x14ac:dyDescent="0.35">
      <c r="A761" t="s">
        <v>966</v>
      </c>
      <c r="B761" t="s">
        <v>186</v>
      </c>
      <c r="C761" t="s">
        <v>969</v>
      </c>
      <c r="D761" t="s">
        <v>970</v>
      </c>
      <c r="E761">
        <f>SUM(Table113[[#This Row],[2026]:[2014]])</f>
        <v>1</v>
      </c>
      <c r="F761" s="12"/>
      <c r="G761" s="22"/>
      <c r="H761" s="22"/>
      <c r="I761" s="22"/>
      <c r="J761" s="22"/>
      <c r="K761" s="22"/>
      <c r="L761" s="22"/>
      <c r="M761" s="22"/>
      <c r="N761" s="22"/>
      <c r="O761" s="22"/>
      <c r="P761" s="22">
        <v>1</v>
      </c>
      <c r="Q761" s="22"/>
      <c r="R761" s="22"/>
    </row>
    <row r="762" spans="1:18" customFormat="1" hidden="1" x14ac:dyDescent="0.35">
      <c r="A762" t="s">
        <v>966</v>
      </c>
      <c r="B762" t="s">
        <v>186</v>
      </c>
      <c r="C762" t="s">
        <v>553</v>
      </c>
      <c r="D762" t="s">
        <v>554</v>
      </c>
      <c r="E762">
        <f>SUM(Table113[[#This Row],[2026]:[2014]])</f>
        <v>1</v>
      </c>
      <c r="F762" s="12"/>
      <c r="G762" s="22"/>
      <c r="H762" s="22"/>
      <c r="I762" s="22"/>
      <c r="J762" s="22"/>
      <c r="K762" s="22"/>
      <c r="L762" s="22"/>
      <c r="M762" s="22"/>
      <c r="N762" s="22"/>
      <c r="O762" s="22">
        <v>-1</v>
      </c>
      <c r="P762" s="22">
        <v>2</v>
      </c>
      <c r="Q762" s="22"/>
      <c r="R762" s="22"/>
    </row>
    <row r="763" spans="1:18" customFormat="1" hidden="1" x14ac:dyDescent="0.35">
      <c r="A763" t="s">
        <v>966</v>
      </c>
      <c r="B763" t="s">
        <v>186</v>
      </c>
      <c r="C763" t="s">
        <v>366</v>
      </c>
      <c r="D763" t="s">
        <v>367</v>
      </c>
      <c r="E763">
        <f>SUM(Table113[[#This Row],[2026]:[2014]])</f>
        <v>7</v>
      </c>
      <c r="F763" s="12"/>
      <c r="G763" s="22"/>
      <c r="H763" s="22"/>
      <c r="I763" s="22">
        <v>1</v>
      </c>
      <c r="J763" s="22"/>
      <c r="K763" s="22"/>
      <c r="L763" s="22">
        <v>2</v>
      </c>
      <c r="M763" s="22">
        <v>2</v>
      </c>
      <c r="N763" s="22"/>
      <c r="O763" s="22"/>
      <c r="P763" s="22">
        <v>1</v>
      </c>
      <c r="Q763" s="22"/>
      <c r="R763" s="22">
        <v>1</v>
      </c>
    </row>
    <row r="764" spans="1:18" customFormat="1" hidden="1" x14ac:dyDescent="0.35">
      <c r="A764" t="s">
        <v>966</v>
      </c>
      <c r="B764" t="s">
        <v>191</v>
      </c>
      <c r="C764" t="s">
        <v>971</v>
      </c>
      <c r="D764" t="s">
        <v>972</v>
      </c>
      <c r="E764">
        <f>SUM(Table113[[#This Row],[2026]:[2014]])</f>
        <v>1</v>
      </c>
      <c r="F764" s="1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>
        <v>1</v>
      </c>
    </row>
    <row r="765" spans="1:18" customFormat="1" hidden="1" x14ac:dyDescent="0.35">
      <c r="A765" t="s">
        <v>966</v>
      </c>
      <c r="B765" t="s">
        <v>194</v>
      </c>
      <c r="C765" s="12" t="s">
        <v>116</v>
      </c>
      <c r="D765" t="s">
        <v>197</v>
      </c>
      <c r="E765">
        <f>SUM(Table113[[#This Row],[2026]:[2014]])</f>
        <v>2</v>
      </c>
      <c r="F765" s="12"/>
      <c r="G765" s="22"/>
      <c r="H765" s="22"/>
      <c r="I765" s="22"/>
      <c r="J765" s="22"/>
      <c r="K765" s="22">
        <v>1</v>
      </c>
      <c r="L765" s="22"/>
      <c r="M765" s="22"/>
      <c r="N765" s="22"/>
      <c r="O765" s="22">
        <v>1</v>
      </c>
      <c r="P765" s="22"/>
      <c r="Q765" s="22"/>
      <c r="R765" s="22"/>
    </row>
    <row r="766" spans="1:18" customFormat="1" hidden="1" x14ac:dyDescent="0.35">
      <c r="A766" t="s">
        <v>966</v>
      </c>
      <c r="B766" t="s">
        <v>194</v>
      </c>
      <c r="C766" s="12" t="s">
        <v>116</v>
      </c>
      <c r="D766" t="s">
        <v>198</v>
      </c>
      <c r="E766">
        <f>SUM(Table113[[#This Row],[2026]:[2014]])</f>
        <v>1</v>
      </c>
      <c r="F766" s="12"/>
      <c r="G766" s="22"/>
      <c r="H766" s="22"/>
      <c r="I766" s="22"/>
      <c r="J766" s="22">
        <v>1</v>
      </c>
      <c r="K766" s="22"/>
      <c r="L766" s="22"/>
      <c r="M766" s="22"/>
      <c r="N766" s="22"/>
      <c r="O766" s="22"/>
      <c r="P766" s="22"/>
      <c r="Q766" s="22"/>
      <c r="R766" s="22"/>
    </row>
    <row r="767" spans="1:18" customFormat="1" hidden="1" x14ac:dyDescent="0.35">
      <c r="A767" t="s">
        <v>966</v>
      </c>
      <c r="B767" t="s">
        <v>194</v>
      </c>
      <c r="C767" s="12" t="s">
        <v>116</v>
      </c>
      <c r="D767" t="s">
        <v>381</v>
      </c>
      <c r="E767">
        <f>SUM(Table113[[#This Row],[2026]:[2014]])</f>
        <v>1</v>
      </c>
      <c r="F767" s="12"/>
      <c r="G767" s="22"/>
      <c r="H767" s="22"/>
      <c r="I767" s="22"/>
      <c r="J767" s="22">
        <v>1</v>
      </c>
      <c r="K767" s="22"/>
      <c r="L767" s="22"/>
      <c r="M767" s="22"/>
      <c r="N767" s="22"/>
      <c r="O767" s="22"/>
      <c r="P767" s="22"/>
      <c r="Q767" s="22"/>
      <c r="R767" s="22"/>
    </row>
    <row r="768" spans="1:18" customFormat="1" hidden="1" x14ac:dyDescent="0.35">
      <c r="A768" t="s">
        <v>966</v>
      </c>
      <c r="B768" t="s">
        <v>212</v>
      </c>
      <c r="C768" t="s">
        <v>575</v>
      </c>
      <c r="D768" t="s">
        <v>576</v>
      </c>
      <c r="E768">
        <f>SUM(Table113[[#This Row],[2026]:[2014]])</f>
        <v>3</v>
      </c>
      <c r="F768" s="1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>
        <v>3</v>
      </c>
      <c r="R768" s="22"/>
    </row>
    <row r="769" spans="1:18" customFormat="1" hidden="1" x14ac:dyDescent="0.35">
      <c r="A769" t="s">
        <v>966</v>
      </c>
      <c r="B769" t="s">
        <v>212</v>
      </c>
      <c r="C769" t="s">
        <v>973</v>
      </c>
      <c r="D769" t="s">
        <v>974</v>
      </c>
      <c r="E769">
        <f>SUM(Table113[[#This Row],[2026]:[2014]])</f>
        <v>1</v>
      </c>
      <c r="F769" s="1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>
        <v>1</v>
      </c>
    </row>
    <row r="770" spans="1:18" customFormat="1" hidden="1" x14ac:dyDescent="0.35">
      <c r="A770" t="s">
        <v>966</v>
      </c>
      <c r="B770" t="s">
        <v>230</v>
      </c>
      <c r="C770" t="s">
        <v>233</v>
      </c>
      <c r="D770" t="s">
        <v>234</v>
      </c>
      <c r="E770">
        <f>SUM(Table113[[#This Row],[2026]:[2014]])</f>
        <v>1</v>
      </c>
      <c r="F770" s="12"/>
      <c r="G770" s="22"/>
      <c r="H770" s="22"/>
      <c r="I770" s="22"/>
      <c r="J770" s="22"/>
      <c r="K770" s="22">
        <v>1</v>
      </c>
      <c r="L770" s="22"/>
      <c r="M770" s="22"/>
      <c r="N770" s="22"/>
      <c r="O770" s="22"/>
      <c r="P770" s="22"/>
      <c r="Q770" s="22"/>
      <c r="R770" s="22"/>
    </row>
    <row r="771" spans="1:18" customFormat="1" hidden="1" x14ac:dyDescent="0.35">
      <c r="A771" t="s">
        <v>966</v>
      </c>
      <c r="B771" t="s">
        <v>230</v>
      </c>
      <c r="C771" t="s">
        <v>487</v>
      </c>
      <c r="D771" t="s">
        <v>488</v>
      </c>
      <c r="E771">
        <f>SUM(Table113[[#This Row],[2026]:[2014]])</f>
        <v>2</v>
      </c>
      <c r="F771" s="12"/>
      <c r="G771" s="22"/>
      <c r="H771" s="22"/>
      <c r="I771" s="22"/>
      <c r="J771" s="22"/>
      <c r="K771" s="22"/>
      <c r="L771" s="22"/>
      <c r="M771" s="22"/>
      <c r="N771" s="22"/>
      <c r="O771" s="22"/>
      <c r="P771" s="22">
        <v>1</v>
      </c>
      <c r="Q771" s="22"/>
      <c r="R771" s="22">
        <v>1</v>
      </c>
    </row>
    <row r="772" spans="1:18" customFormat="1" hidden="1" x14ac:dyDescent="0.35">
      <c r="A772" t="s">
        <v>966</v>
      </c>
      <c r="B772" t="s">
        <v>246</v>
      </c>
      <c r="C772" t="s">
        <v>247</v>
      </c>
      <c r="D772" t="s">
        <v>248</v>
      </c>
      <c r="E772">
        <f>SUM(Table113[[#This Row],[2026]:[2014]])</f>
        <v>1</v>
      </c>
      <c r="F772" s="12"/>
      <c r="G772" s="22"/>
      <c r="H772" s="22"/>
      <c r="I772" s="22"/>
      <c r="J772" s="22">
        <v>1</v>
      </c>
      <c r="K772" s="22"/>
      <c r="L772" s="22"/>
      <c r="M772" s="22"/>
      <c r="N772" s="22"/>
      <c r="O772" s="22"/>
      <c r="P772" s="22"/>
      <c r="Q772" s="22"/>
      <c r="R772" s="22"/>
    </row>
    <row r="773" spans="1:18" customFormat="1" hidden="1" x14ac:dyDescent="0.35">
      <c r="A773" t="s">
        <v>966</v>
      </c>
      <c r="B773" t="s">
        <v>263</v>
      </c>
      <c r="C773" s="12" t="s">
        <v>116</v>
      </c>
      <c r="D773" t="s">
        <v>264</v>
      </c>
      <c r="E773">
        <f>SUM(Table113[[#This Row],[2026]:[2014]])</f>
        <v>21</v>
      </c>
      <c r="F773" s="12"/>
      <c r="G773" s="22"/>
      <c r="H773" s="22">
        <v>1</v>
      </c>
      <c r="I773" s="22">
        <v>1</v>
      </c>
      <c r="J773" s="22"/>
      <c r="K773" s="22">
        <v>2</v>
      </c>
      <c r="L773" s="22">
        <v>2</v>
      </c>
      <c r="M773" s="22">
        <v>0</v>
      </c>
      <c r="N773" s="22">
        <v>2</v>
      </c>
      <c r="O773" s="22">
        <v>1</v>
      </c>
      <c r="P773" s="22">
        <v>4</v>
      </c>
      <c r="Q773" s="22">
        <v>3</v>
      </c>
      <c r="R773" s="22">
        <v>5</v>
      </c>
    </row>
    <row r="774" spans="1:18" customFormat="1" hidden="1" x14ac:dyDescent="0.35">
      <c r="A774" t="s">
        <v>966</v>
      </c>
      <c r="B774" t="s">
        <v>263</v>
      </c>
      <c r="C774" s="12" t="s">
        <v>116</v>
      </c>
      <c r="D774" t="s">
        <v>595</v>
      </c>
      <c r="E774">
        <f>SUM(Table113[[#This Row],[2026]:[2014]])</f>
        <v>2</v>
      </c>
      <c r="F774" s="1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>
        <v>2</v>
      </c>
    </row>
    <row r="775" spans="1:18" customFormat="1" hidden="1" x14ac:dyDescent="0.35">
      <c r="A775" t="s">
        <v>966</v>
      </c>
      <c r="B775" t="s">
        <v>263</v>
      </c>
      <c r="C775" t="s">
        <v>266</v>
      </c>
      <c r="D775" t="s">
        <v>267</v>
      </c>
      <c r="E775">
        <f>SUM(Table113[[#This Row],[2026]:[2014]])</f>
        <v>21</v>
      </c>
      <c r="F775" s="12"/>
      <c r="G775" s="22"/>
      <c r="H775" s="22"/>
      <c r="I775" s="22">
        <v>1</v>
      </c>
      <c r="J775" s="22">
        <v>2</v>
      </c>
      <c r="K775" s="22">
        <v>4</v>
      </c>
      <c r="L775" s="22">
        <v>1</v>
      </c>
      <c r="M775" s="22">
        <v>1</v>
      </c>
      <c r="N775" s="22"/>
      <c r="O775" s="22">
        <v>6</v>
      </c>
      <c r="P775" s="22">
        <v>5</v>
      </c>
      <c r="Q775" s="22">
        <v>1</v>
      </c>
      <c r="R775" s="22"/>
    </row>
    <row r="776" spans="1:18" customFormat="1" hidden="1" x14ac:dyDescent="0.35">
      <c r="A776" t="s">
        <v>966</v>
      </c>
      <c r="B776" t="s">
        <v>263</v>
      </c>
      <c r="C776" t="s">
        <v>441</v>
      </c>
      <c r="D776" t="s">
        <v>442</v>
      </c>
      <c r="E776">
        <f>SUM(Table113[[#This Row],[2026]:[2014]])</f>
        <v>2</v>
      </c>
      <c r="F776" s="12"/>
      <c r="G776" s="22"/>
      <c r="H776" s="22"/>
      <c r="I776" s="22"/>
      <c r="J776" s="22"/>
      <c r="K776" s="22"/>
      <c r="L776" s="22">
        <v>2</v>
      </c>
      <c r="M776" s="22"/>
      <c r="N776" s="22"/>
      <c r="O776" s="22"/>
      <c r="P776" s="22"/>
      <c r="Q776" s="22"/>
      <c r="R776" s="22"/>
    </row>
    <row r="777" spans="1:18" customFormat="1" hidden="1" x14ac:dyDescent="0.35">
      <c r="A777" t="s">
        <v>966</v>
      </c>
      <c r="B777" t="s">
        <v>263</v>
      </c>
      <c r="C777" t="s">
        <v>268</v>
      </c>
      <c r="D777" t="s">
        <v>269</v>
      </c>
      <c r="E777">
        <f>SUM(Table113[[#This Row],[2026]:[2014]])</f>
        <v>2</v>
      </c>
      <c r="F777" s="12"/>
      <c r="G777" s="22"/>
      <c r="H777" s="22"/>
      <c r="I777" s="22"/>
      <c r="J777" s="22"/>
      <c r="K777" s="22">
        <v>1</v>
      </c>
      <c r="L777" s="22">
        <v>1</v>
      </c>
      <c r="M777" s="22"/>
      <c r="N777" s="22"/>
      <c r="O777" s="22"/>
      <c r="P777" s="22"/>
      <c r="Q777" s="22"/>
      <c r="R777" s="22"/>
    </row>
    <row r="778" spans="1:18" customFormat="1" hidden="1" x14ac:dyDescent="0.35">
      <c r="A778" t="s">
        <v>966</v>
      </c>
      <c r="B778" t="s">
        <v>263</v>
      </c>
      <c r="C778" t="s">
        <v>489</v>
      </c>
      <c r="D778" t="s">
        <v>490</v>
      </c>
      <c r="E778">
        <f>SUM(Table113[[#This Row],[2026]:[2014]])</f>
        <v>2</v>
      </c>
      <c r="F778" s="12"/>
      <c r="G778" s="22"/>
      <c r="H778" s="22"/>
      <c r="I778" s="22"/>
      <c r="J778" s="22"/>
      <c r="K778" s="22"/>
      <c r="L778" s="22"/>
      <c r="M778" s="22"/>
      <c r="N778" s="22"/>
      <c r="O778" s="22">
        <v>1</v>
      </c>
      <c r="P778" s="22"/>
      <c r="Q778" s="22">
        <v>1</v>
      </c>
      <c r="R778" s="22"/>
    </row>
    <row r="779" spans="1:18" customFormat="1" hidden="1" x14ac:dyDescent="0.35">
      <c r="A779" t="s">
        <v>966</v>
      </c>
      <c r="B779" t="s">
        <v>263</v>
      </c>
      <c r="C779" t="s">
        <v>632</v>
      </c>
      <c r="D779" t="s">
        <v>633</v>
      </c>
      <c r="E779">
        <f>SUM(Table113[[#This Row],[2026]:[2014]])</f>
        <v>5</v>
      </c>
      <c r="F779" s="12"/>
      <c r="G779" s="22"/>
      <c r="H779" s="22"/>
      <c r="I779" s="22"/>
      <c r="J779" s="22"/>
      <c r="K779" s="22"/>
      <c r="L779" s="22"/>
      <c r="M779" s="22"/>
      <c r="N779" s="22"/>
      <c r="O779" s="22">
        <v>5</v>
      </c>
      <c r="P779" s="22"/>
      <c r="Q779" s="22"/>
      <c r="R779" s="22"/>
    </row>
    <row r="780" spans="1:18" customFormat="1" hidden="1" x14ac:dyDescent="0.35">
      <c r="A780" t="s">
        <v>966</v>
      </c>
      <c r="B780" t="s">
        <v>263</v>
      </c>
      <c r="C780" t="s">
        <v>975</v>
      </c>
      <c r="D780" t="s">
        <v>976</v>
      </c>
      <c r="E780">
        <f>SUM(Table113[[#This Row],[2026]:[2014]])</f>
        <v>1</v>
      </c>
      <c r="F780" s="1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>
        <v>1</v>
      </c>
    </row>
    <row r="781" spans="1:18" customFormat="1" hidden="1" x14ac:dyDescent="0.35">
      <c r="A781" t="s">
        <v>966</v>
      </c>
      <c r="B781" t="s">
        <v>263</v>
      </c>
      <c r="C781" t="s">
        <v>282</v>
      </c>
      <c r="D781" t="s">
        <v>283</v>
      </c>
      <c r="E781">
        <f>SUM(Table113[[#This Row],[2026]:[2014]])</f>
        <v>10</v>
      </c>
      <c r="F781" s="12"/>
      <c r="G781" s="22"/>
      <c r="H781" s="22"/>
      <c r="I781" s="22"/>
      <c r="J781" s="22"/>
      <c r="K781" s="22">
        <v>1</v>
      </c>
      <c r="L781" s="22">
        <v>1</v>
      </c>
      <c r="M781" s="22">
        <v>1</v>
      </c>
      <c r="N781" s="22"/>
      <c r="O781" s="22">
        <v>4</v>
      </c>
      <c r="P781" s="22">
        <v>2</v>
      </c>
      <c r="Q781" s="22">
        <v>1</v>
      </c>
      <c r="R781" s="22"/>
    </row>
    <row r="782" spans="1:18" customFormat="1" hidden="1" x14ac:dyDescent="0.35">
      <c r="A782" t="s">
        <v>966</v>
      </c>
      <c r="B782" t="s">
        <v>263</v>
      </c>
      <c r="C782" t="s">
        <v>977</v>
      </c>
      <c r="D782" t="s">
        <v>978</v>
      </c>
      <c r="E782">
        <f>SUM(Table113[[#This Row],[2026]:[2014]])</f>
        <v>2</v>
      </c>
      <c r="F782" s="12"/>
      <c r="G782" s="22">
        <v>1</v>
      </c>
      <c r="H782" s="22"/>
      <c r="I782" s="22">
        <v>1</v>
      </c>
      <c r="J782" s="22"/>
      <c r="K782" s="22"/>
      <c r="L782" s="22"/>
      <c r="M782" s="22"/>
      <c r="N782" s="22"/>
      <c r="O782" s="22"/>
      <c r="P782" s="22"/>
      <c r="Q782" s="22"/>
      <c r="R782" s="22"/>
    </row>
    <row r="783" spans="1:18" customFormat="1" hidden="1" x14ac:dyDescent="0.35">
      <c r="A783" t="s">
        <v>966</v>
      </c>
      <c r="B783" t="s">
        <v>263</v>
      </c>
      <c r="C783" t="s">
        <v>426</v>
      </c>
      <c r="D783" t="s">
        <v>427</v>
      </c>
      <c r="E783">
        <f>SUM(Table113[[#This Row],[2026]:[2014]])</f>
        <v>1</v>
      </c>
      <c r="F783" s="12"/>
      <c r="G783" s="22"/>
      <c r="H783" s="22"/>
      <c r="I783" s="22"/>
      <c r="J783" s="22"/>
      <c r="K783" s="22"/>
      <c r="L783" s="22"/>
      <c r="M783" s="22"/>
      <c r="N783" s="22"/>
      <c r="O783" s="22">
        <v>1</v>
      </c>
      <c r="P783" s="22"/>
      <c r="Q783" s="22"/>
      <c r="R783" s="22"/>
    </row>
    <row r="784" spans="1:18" customFormat="1" hidden="1" x14ac:dyDescent="0.35">
      <c r="A784" t="s">
        <v>966</v>
      </c>
      <c r="B784" t="s">
        <v>263</v>
      </c>
      <c r="C784" t="s">
        <v>290</v>
      </c>
      <c r="D784" t="s">
        <v>291</v>
      </c>
      <c r="E784">
        <f>SUM(Table113[[#This Row],[2026]:[2014]])</f>
        <v>8</v>
      </c>
      <c r="F784" s="12"/>
      <c r="G784" s="22"/>
      <c r="H784" s="22">
        <v>1</v>
      </c>
      <c r="I784" s="22"/>
      <c r="J784" s="22"/>
      <c r="K784" s="22">
        <v>2</v>
      </c>
      <c r="L784" s="22"/>
      <c r="M784" s="22"/>
      <c r="N784" s="22"/>
      <c r="O784" s="22">
        <v>2</v>
      </c>
      <c r="P784" s="22">
        <v>2</v>
      </c>
      <c r="Q784" s="22">
        <v>1</v>
      </c>
      <c r="R784" s="22"/>
    </row>
    <row r="785" spans="1:18" customFormat="1" hidden="1" x14ac:dyDescent="0.35">
      <c r="A785" t="s">
        <v>966</v>
      </c>
      <c r="B785" t="s">
        <v>263</v>
      </c>
      <c r="C785" t="s">
        <v>292</v>
      </c>
      <c r="D785" t="s">
        <v>293</v>
      </c>
      <c r="E785">
        <f>SUM(Table113[[#This Row],[2026]:[2014]])</f>
        <v>4</v>
      </c>
      <c r="F785" s="12"/>
      <c r="G785" s="22"/>
      <c r="H785" s="22"/>
      <c r="I785" s="22">
        <v>1</v>
      </c>
      <c r="J785" s="22"/>
      <c r="K785" s="22"/>
      <c r="L785" s="22">
        <v>1</v>
      </c>
      <c r="M785" s="22"/>
      <c r="N785" s="22"/>
      <c r="O785" s="22">
        <v>1</v>
      </c>
      <c r="P785" s="22">
        <v>1</v>
      </c>
      <c r="Q785" s="22"/>
      <c r="R785" s="22"/>
    </row>
    <row r="786" spans="1:18" customFormat="1" hidden="1" x14ac:dyDescent="0.35">
      <c r="A786" t="s">
        <v>966</v>
      </c>
      <c r="B786" t="s">
        <v>263</v>
      </c>
      <c r="C786" t="s">
        <v>979</v>
      </c>
      <c r="D786" t="s">
        <v>980</v>
      </c>
      <c r="E786">
        <f>SUM(Table113[[#This Row],[2026]:[2014]])</f>
        <v>1</v>
      </c>
      <c r="F786" s="12"/>
      <c r="G786" s="22"/>
      <c r="H786" s="22"/>
      <c r="I786" s="22"/>
      <c r="J786" s="22"/>
      <c r="K786" s="22">
        <v>1</v>
      </c>
      <c r="L786" s="22"/>
      <c r="M786" s="22"/>
      <c r="N786" s="22"/>
      <c r="O786" s="22"/>
      <c r="P786" s="22"/>
      <c r="Q786" s="22"/>
      <c r="R786" s="22"/>
    </row>
    <row r="787" spans="1:18" customFormat="1" hidden="1" x14ac:dyDescent="0.35">
      <c r="A787" t="s">
        <v>966</v>
      </c>
      <c r="B787" t="s">
        <v>263</v>
      </c>
      <c r="C787" t="s">
        <v>430</v>
      </c>
      <c r="D787" t="s">
        <v>431</v>
      </c>
      <c r="E787">
        <f>SUM(Table113[[#This Row],[2026]:[2014]])</f>
        <v>1</v>
      </c>
      <c r="F787" s="12"/>
      <c r="G787" s="22"/>
      <c r="H787" s="22"/>
      <c r="I787" s="22"/>
      <c r="J787" s="22"/>
      <c r="K787" s="22"/>
      <c r="L787" s="22"/>
      <c r="M787" s="22"/>
      <c r="N787" s="22"/>
      <c r="O787" s="22"/>
      <c r="P787" s="22">
        <v>1</v>
      </c>
      <c r="Q787" s="22"/>
      <c r="R787" s="22"/>
    </row>
    <row r="788" spans="1:18" customFormat="1" hidden="1" x14ac:dyDescent="0.35">
      <c r="A788" t="s">
        <v>966</v>
      </c>
      <c r="B788" t="s">
        <v>263</v>
      </c>
      <c r="C788" t="s">
        <v>408</v>
      </c>
      <c r="D788" t="s">
        <v>409</v>
      </c>
      <c r="E788">
        <f>SUM(Table113[[#This Row],[2026]:[2014]])</f>
        <v>1</v>
      </c>
      <c r="F788" s="12"/>
      <c r="G788" s="22">
        <v>1</v>
      </c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</row>
    <row r="789" spans="1:18" customFormat="1" hidden="1" x14ac:dyDescent="0.35">
      <c r="A789" t="s">
        <v>966</v>
      </c>
      <c r="B789" t="s">
        <v>263</v>
      </c>
      <c r="C789" t="s">
        <v>432</v>
      </c>
      <c r="D789" t="s">
        <v>433</v>
      </c>
      <c r="E789">
        <f>SUM(Table113[[#This Row],[2026]:[2014]])</f>
        <v>1</v>
      </c>
      <c r="F789" s="12"/>
      <c r="G789" s="22"/>
      <c r="H789" s="22"/>
      <c r="I789" s="22"/>
      <c r="J789" s="22"/>
      <c r="K789" s="22"/>
      <c r="L789" s="22"/>
      <c r="M789" s="22"/>
      <c r="N789" s="22"/>
      <c r="O789" s="22"/>
      <c r="P789" s="22">
        <v>1</v>
      </c>
      <c r="Q789" s="22"/>
      <c r="R789" s="22"/>
    </row>
    <row r="790" spans="1:18" customFormat="1" hidden="1" x14ac:dyDescent="0.35">
      <c r="A790" t="s">
        <v>966</v>
      </c>
      <c r="B790" t="s">
        <v>263</v>
      </c>
      <c r="C790" t="s">
        <v>418</v>
      </c>
      <c r="D790" t="s">
        <v>419</v>
      </c>
      <c r="E790">
        <f>SUM(Table113[[#This Row],[2026]:[2014]])</f>
        <v>0</v>
      </c>
      <c r="F790" s="1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>
        <v>0</v>
      </c>
    </row>
    <row r="791" spans="1:18" customFormat="1" hidden="1" x14ac:dyDescent="0.35">
      <c r="A791" t="s">
        <v>966</v>
      </c>
      <c r="B791" t="s">
        <v>263</v>
      </c>
      <c r="C791" t="s">
        <v>513</v>
      </c>
      <c r="D791" t="s">
        <v>514</v>
      </c>
      <c r="E791">
        <f>SUM(Table113[[#This Row],[2026]:[2014]])</f>
        <v>12</v>
      </c>
      <c r="F791" s="1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>
        <v>5</v>
      </c>
      <c r="R791" s="22">
        <v>7</v>
      </c>
    </row>
    <row r="792" spans="1:18" customFormat="1" x14ac:dyDescent="0.35">
      <c r="A792" t="s">
        <v>981</v>
      </c>
      <c r="B792" t="s">
        <v>156</v>
      </c>
      <c r="C792" t="s">
        <v>982</v>
      </c>
      <c r="D792" t="s">
        <v>983</v>
      </c>
      <c r="E792">
        <f>SUM(Table113[[#This Row],[2026]:[2014]])</f>
        <v>1</v>
      </c>
      <c r="F792" s="22">
        <v>1</v>
      </c>
    </row>
    <row r="793" spans="1:18" customFormat="1" x14ac:dyDescent="0.35">
      <c r="A793" t="s">
        <v>981</v>
      </c>
      <c r="B793" t="s">
        <v>191</v>
      </c>
      <c r="C793" t="s">
        <v>192</v>
      </c>
      <c r="D793" t="s">
        <v>193</v>
      </c>
      <c r="E793">
        <f>SUM(Table113[[#This Row],[2026]:[2014]])</f>
        <v>2</v>
      </c>
      <c r="F793" s="22">
        <v>2</v>
      </c>
    </row>
    <row r="794" spans="1:18" customFormat="1" x14ac:dyDescent="0.35">
      <c r="A794" t="s">
        <v>981</v>
      </c>
      <c r="B794" t="s">
        <v>235</v>
      </c>
      <c r="C794" t="s">
        <v>236</v>
      </c>
      <c r="D794" t="s">
        <v>237</v>
      </c>
      <c r="E794">
        <f>SUM(Table113[[#This Row],[2026]:[2014]])</f>
        <v>3</v>
      </c>
      <c r="F794" s="22">
        <v>3</v>
      </c>
    </row>
    <row r="795" spans="1:18" customFormat="1" x14ac:dyDescent="0.35">
      <c r="A795" t="s">
        <v>981</v>
      </c>
      <c r="B795" t="s">
        <v>246</v>
      </c>
      <c r="C795" t="s">
        <v>251</v>
      </c>
      <c r="D795" t="s">
        <v>252</v>
      </c>
      <c r="E795">
        <f>SUM(Table113[[#This Row],[2026]:[2014]])</f>
        <v>5</v>
      </c>
      <c r="F795" s="22">
        <v>5</v>
      </c>
    </row>
    <row r="796" spans="1:18" customFormat="1" x14ac:dyDescent="0.35">
      <c r="A796" t="s">
        <v>981</v>
      </c>
      <c r="B796" t="s">
        <v>246</v>
      </c>
      <c r="C796" t="s">
        <v>257</v>
      </c>
      <c r="D796" t="s">
        <v>258</v>
      </c>
      <c r="E796">
        <f>SUM(Table113[[#This Row],[2026]:[2014]])</f>
        <v>8</v>
      </c>
      <c r="F796" s="22">
        <v>8</v>
      </c>
    </row>
    <row r="797" spans="1:18" customFormat="1" x14ac:dyDescent="0.35">
      <c r="A797" t="s">
        <v>981</v>
      </c>
      <c r="B797" t="s">
        <v>246</v>
      </c>
      <c r="C797" t="s">
        <v>261</v>
      </c>
      <c r="D797" t="s">
        <v>262</v>
      </c>
      <c r="E797">
        <f>SUM(Table113[[#This Row],[2026]:[2014]])</f>
        <v>0</v>
      </c>
      <c r="F797" s="22">
        <v>0</v>
      </c>
    </row>
    <row r="798" spans="1:18" customFormat="1" x14ac:dyDescent="0.35">
      <c r="A798" t="s">
        <v>981</v>
      </c>
      <c r="B798" t="s">
        <v>263</v>
      </c>
      <c r="C798" s="12" t="s">
        <v>116</v>
      </c>
      <c r="D798" t="s">
        <v>264</v>
      </c>
      <c r="E798">
        <f>SUM(Table113[[#This Row],[2026]:[2014]])</f>
        <v>73</v>
      </c>
      <c r="F798" s="22">
        <v>73</v>
      </c>
    </row>
    <row r="799" spans="1:18" customFormat="1" x14ac:dyDescent="0.35">
      <c r="A799" t="s">
        <v>981</v>
      </c>
      <c r="B799" t="s">
        <v>263</v>
      </c>
      <c r="C799" s="12" t="s">
        <v>116</v>
      </c>
      <c r="D799" t="s">
        <v>400</v>
      </c>
      <c r="E799">
        <f>SUM(Table113[[#This Row],[2026]:[2014]])</f>
        <v>338</v>
      </c>
      <c r="F799" s="22">
        <v>338</v>
      </c>
    </row>
    <row r="800" spans="1:18" customFormat="1" x14ac:dyDescent="0.35">
      <c r="A800" t="s">
        <v>981</v>
      </c>
      <c r="B800" t="s">
        <v>263</v>
      </c>
      <c r="C800" s="12" t="s">
        <v>116</v>
      </c>
      <c r="D800" t="s">
        <v>265</v>
      </c>
      <c r="E800">
        <f>SUM(Table113[[#This Row],[2026]:[2014]])</f>
        <v>86</v>
      </c>
      <c r="F800" s="22">
        <v>86</v>
      </c>
    </row>
    <row r="801" spans="1:12" customFormat="1" x14ac:dyDescent="0.35">
      <c r="A801" t="s">
        <v>981</v>
      </c>
      <c r="B801" t="s">
        <v>263</v>
      </c>
      <c r="C801" t="s">
        <v>278</v>
      </c>
      <c r="D801" t="s">
        <v>279</v>
      </c>
      <c r="E801">
        <f>SUM(Table113[[#This Row],[2026]:[2014]])</f>
        <v>11</v>
      </c>
      <c r="F801" s="22">
        <v>11</v>
      </c>
    </row>
    <row r="802" spans="1:12" customFormat="1" x14ac:dyDescent="0.35">
      <c r="A802" t="s">
        <v>981</v>
      </c>
      <c r="B802" t="s">
        <v>263</v>
      </c>
      <c r="C802" t="s">
        <v>282</v>
      </c>
      <c r="D802" t="s">
        <v>283</v>
      </c>
      <c r="E802">
        <f>SUM(Table113[[#This Row],[2026]:[2014]])</f>
        <v>27</v>
      </c>
      <c r="F802" s="22">
        <v>27</v>
      </c>
    </row>
    <row r="803" spans="1:12" customFormat="1" x14ac:dyDescent="0.35">
      <c r="A803" t="s">
        <v>981</v>
      </c>
      <c r="B803" t="s">
        <v>263</v>
      </c>
      <c r="C803" t="s">
        <v>286</v>
      </c>
      <c r="D803" t="s">
        <v>287</v>
      </c>
      <c r="E803">
        <f>SUM(Table113[[#This Row],[2026]:[2014]])</f>
        <v>1</v>
      </c>
      <c r="F803" s="22">
        <v>1</v>
      </c>
    </row>
    <row r="804" spans="1:12" customFormat="1" x14ac:dyDescent="0.35">
      <c r="A804" t="s">
        <v>981</v>
      </c>
      <c r="B804" t="s">
        <v>263</v>
      </c>
      <c r="C804" t="s">
        <v>288</v>
      </c>
      <c r="D804" t="s">
        <v>289</v>
      </c>
      <c r="E804">
        <f>SUM(Table113[[#This Row],[2026]:[2014]])</f>
        <v>1</v>
      </c>
      <c r="F804" s="22">
        <v>1</v>
      </c>
    </row>
    <row r="805" spans="1:12" customFormat="1" x14ac:dyDescent="0.35">
      <c r="A805" t="s">
        <v>981</v>
      </c>
      <c r="B805" t="s">
        <v>263</v>
      </c>
      <c r="C805" t="s">
        <v>312</v>
      </c>
      <c r="D805" t="s">
        <v>313</v>
      </c>
      <c r="E805">
        <f>SUM(Table113[[#This Row],[2026]:[2014]])</f>
        <v>1</v>
      </c>
      <c r="F805" s="22">
        <v>1</v>
      </c>
    </row>
    <row r="806" spans="1:12" customFormat="1" hidden="1" x14ac:dyDescent="0.35">
      <c r="A806" t="s">
        <v>984</v>
      </c>
      <c r="B806" t="s">
        <v>517</v>
      </c>
      <c r="C806" t="s">
        <v>643</v>
      </c>
      <c r="D806" t="s">
        <v>644</v>
      </c>
      <c r="E806">
        <f>SUM(Table113[[#This Row],[2026]:[2014]])</f>
        <v>1</v>
      </c>
      <c r="F806" s="22"/>
      <c r="G806" s="22">
        <v>1</v>
      </c>
      <c r="H806" s="22"/>
      <c r="I806" s="22"/>
      <c r="J806" s="22"/>
      <c r="K806" s="22"/>
      <c r="L806" s="22"/>
    </row>
    <row r="807" spans="1:12" customFormat="1" hidden="1" x14ac:dyDescent="0.35">
      <c r="A807" t="s">
        <v>984</v>
      </c>
      <c r="B807" t="s">
        <v>115</v>
      </c>
      <c r="C807" s="12" t="s">
        <v>116</v>
      </c>
      <c r="D807" t="s">
        <v>117</v>
      </c>
      <c r="E807">
        <f>SUM(Table113[[#This Row],[2026]:[2014]])</f>
        <v>5</v>
      </c>
      <c r="F807" s="22"/>
      <c r="G807" s="22"/>
      <c r="H807" s="22"/>
      <c r="I807" s="22"/>
      <c r="J807" s="22">
        <v>5</v>
      </c>
      <c r="K807" s="22"/>
      <c r="L807" s="22"/>
    </row>
    <row r="808" spans="1:12" customFormat="1" hidden="1" x14ac:dyDescent="0.35">
      <c r="A808" t="s">
        <v>984</v>
      </c>
      <c r="B808" t="s">
        <v>115</v>
      </c>
      <c r="C808" t="s">
        <v>985</v>
      </c>
      <c r="D808" t="s">
        <v>986</v>
      </c>
      <c r="E808">
        <f>SUM(Table113[[#This Row],[2026]:[2014]])</f>
        <v>3</v>
      </c>
      <c r="F808" s="22"/>
      <c r="G808" s="22"/>
      <c r="H808" s="22"/>
      <c r="I808" s="22">
        <v>1</v>
      </c>
      <c r="J808" s="22">
        <v>2</v>
      </c>
      <c r="K808" s="22"/>
      <c r="L808" s="22"/>
    </row>
    <row r="809" spans="1:12" customFormat="1" hidden="1" x14ac:dyDescent="0.35">
      <c r="A809" t="s">
        <v>984</v>
      </c>
      <c r="B809" t="s">
        <v>118</v>
      </c>
      <c r="C809" t="s">
        <v>987</v>
      </c>
      <c r="D809" t="s">
        <v>988</v>
      </c>
      <c r="E809">
        <f>SUM(Table113[[#This Row],[2026]:[2014]])</f>
        <v>1</v>
      </c>
      <c r="F809" s="22"/>
      <c r="G809" s="22"/>
      <c r="H809" s="22"/>
      <c r="I809" s="22">
        <v>1</v>
      </c>
      <c r="J809" s="22"/>
      <c r="K809" s="22"/>
      <c r="L809" s="22"/>
    </row>
    <row r="810" spans="1:12" customFormat="1" hidden="1" x14ac:dyDescent="0.35">
      <c r="A810" t="s">
        <v>984</v>
      </c>
      <c r="B810" t="s">
        <v>118</v>
      </c>
      <c r="C810" t="s">
        <v>121</v>
      </c>
      <c r="D810" t="s">
        <v>122</v>
      </c>
      <c r="E810">
        <f>SUM(Table113[[#This Row],[2026]:[2014]])</f>
        <v>12</v>
      </c>
      <c r="F810" s="22">
        <v>3</v>
      </c>
      <c r="G810" s="22">
        <v>1</v>
      </c>
      <c r="H810" s="22">
        <v>1</v>
      </c>
      <c r="I810" s="22">
        <v>3</v>
      </c>
      <c r="J810" s="22">
        <v>3</v>
      </c>
      <c r="K810" s="22">
        <v>1</v>
      </c>
      <c r="L810" s="22"/>
    </row>
    <row r="811" spans="1:12" customFormat="1" hidden="1" x14ac:dyDescent="0.35">
      <c r="A811" t="s">
        <v>984</v>
      </c>
      <c r="B811" t="s">
        <v>126</v>
      </c>
      <c r="C811" t="s">
        <v>127</v>
      </c>
      <c r="D811" t="s">
        <v>128</v>
      </c>
      <c r="E811">
        <f>SUM(Table113[[#This Row],[2026]:[2014]])</f>
        <v>1</v>
      </c>
      <c r="F811" s="22"/>
      <c r="G811" s="22"/>
      <c r="H811" s="22"/>
      <c r="I811" s="22"/>
      <c r="J811" s="22">
        <v>1</v>
      </c>
      <c r="K811" s="22"/>
      <c r="L811" s="22"/>
    </row>
    <row r="812" spans="1:12" customFormat="1" hidden="1" x14ac:dyDescent="0.35">
      <c r="A812" t="s">
        <v>984</v>
      </c>
      <c r="B812" t="s">
        <v>327</v>
      </c>
      <c r="C812" t="s">
        <v>328</v>
      </c>
      <c r="D812" t="s">
        <v>329</v>
      </c>
      <c r="E812">
        <f>SUM(Table113[[#This Row],[2026]:[2014]])</f>
        <v>8</v>
      </c>
      <c r="F812" s="22"/>
      <c r="G812" s="22"/>
      <c r="H812" s="22"/>
      <c r="I812" s="22"/>
      <c r="J812" s="22">
        <v>-2</v>
      </c>
      <c r="K812" s="22">
        <v>10</v>
      </c>
      <c r="L812" s="22"/>
    </row>
    <row r="813" spans="1:12" customFormat="1" hidden="1" x14ac:dyDescent="0.35">
      <c r="A813" t="s">
        <v>984</v>
      </c>
      <c r="B813" t="s">
        <v>132</v>
      </c>
      <c r="C813" t="s">
        <v>989</v>
      </c>
      <c r="D813" t="s">
        <v>990</v>
      </c>
      <c r="E813">
        <f>SUM(Table113[[#This Row],[2026]:[2014]])</f>
        <v>2</v>
      </c>
      <c r="F813" s="22"/>
      <c r="G813" s="22"/>
      <c r="H813" s="22"/>
      <c r="I813" s="22"/>
      <c r="J813" s="22">
        <v>2</v>
      </c>
      <c r="K813" s="22"/>
      <c r="L813" s="22"/>
    </row>
    <row r="814" spans="1:12" customFormat="1" hidden="1" x14ac:dyDescent="0.35">
      <c r="A814" t="s">
        <v>984</v>
      </c>
      <c r="B814" t="s">
        <v>132</v>
      </c>
      <c r="C814" t="s">
        <v>135</v>
      </c>
      <c r="D814" t="s">
        <v>136</v>
      </c>
      <c r="E814">
        <f>SUM(Table113[[#This Row],[2026]:[2014]])</f>
        <v>0</v>
      </c>
      <c r="F814" s="22"/>
      <c r="G814" s="22"/>
      <c r="H814" s="22"/>
      <c r="I814" s="22"/>
      <c r="J814" s="22"/>
      <c r="K814" s="22"/>
      <c r="L814" s="22">
        <v>0</v>
      </c>
    </row>
    <row r="815" spans="1:12" customFormat="1" hidden="1" x14ac:dyDescent="0.35">
      <c r="A815" t="s">
        <v>984</v>
      </c>
      <c r="B815" t="s">
        <v>137</v>
      </c>
      <c r="C815" s="12" t="s">
        <v>116</v>
      </c>
      <c r="D815" t="s">
        <v>138</v>
      </c>
      <c r="E815">
        <f>SUM(Table113[[#This Row],[2026]:[2014]])</f>
        <v>100</v>
      </c>
      <c r="F815" s="22"/>
      <c r="G815" s="22"/>
      <c r="H815" s="22">
        <v>8</v>
      </c>
      <c r="I815" s="22">
        <v>92</v>
      </c>
      <c r="J815" s="22"/>
      <c r="K815" s="22"/>
      <c r="L815" s="22"/>
    </row>
    <row r="816" spans="1:12" customFormat="1" hidden="1" x14ac:dyDescent="0.35">
      <c r="A816" t="s">
        <v>984</v>
      </c>
      <c r="B816" t="s">
        <v>137</v>
      </c>
      <c r="C816" s="12" t="s">
        <v>116</v>
      </c>
      <c r="D816" t="s">
        <v>332</v>
      </c>
      <c r="E816">
        <f>SUM(Table113[[#This Row],[2026]:[2014]])</f>
        <v>9</v>
      </c>
      <c r="F816" s="22"/>
      <c r="G816" s="22"/>
      <c r="H816" s="22"/>
      <c r="I816" s="22">
        <v>1</v>
      </c>
      <c r="J816" s="22">
        <v>8</v>
      </c>
      <c r="K816" s="22"/>
      <c r="L816" s="22"/>
    </row>
    <row r="817" spans="1:12" customFormat="1" hidden="1" x14ac:dyDescent="0.35">
      <c r="A817" t="s">
        <v>984</v>
      </c>
      <c r="B817" t="s">
        <v>137</v>
      </c>
      <c r="C817" s="12" t="s">
        <v>116</v>
      </c>
      <c r="D817" t="s">
        <v>139</v>
      </c>
      <c r="E817">
        <f>SUM(Table113[[#This Row],[2026]:[2014]])</f>
        <v>-16</v>
      </c>
      <c r="F817" s="22"/>
      <c r="G817" s="22"/>
      <c r="H817" s="22">
        <v>-16</v>
      </c>
      <c r="I817" s="22"/>
      <c r="J817" s="22"/>
      <c r="K817" s="22"/>
      <c r="L817" s="22"/>
    </row>
    <row r="818" spans="1:12" customFormat="1" hidden="1" x14ac:dyDescent="0.35">
      <c r="A818" t="s">
        <v>984</v>
      </c>
      <c r="B818" t="s">
        <v>137</v>
      </c>
      <c r="C818" s="12" t="s">
        <v>116</v>
      </c>
      <c r="D818" t="s">
        <v>528</v>
      </c>
      <c r="E818">
        <f>SUM(Table113[[#This Row],[2026]:[2014]])</f>
        <v>2</v>
      </c>
      <c r="F818" s="22"/>
      <c r="G818" s="22"/>
      <c r="H818" s="22"/>
      <c r="I818" s="22"/>
      <c r="J818" s="22">
        <v>2</v>
      </c>
      <c r="K818" s="22"/>
      <c r="L818" s="22"/>
    </row>
    <row r="819" spans="1:12" customFormat="1" hidden="1" x14ac:dyDescent="0.35">
      <c r="A819" t="s">
        <v>984</v>
      </c>
      <c r="B819" t="s">
        <v>137</v>
      </c>
      <c r="C819" s="12" t="s">
        <v>116</v>
      </c>
      <c r="D819" t="s">
        <v>335</v>
      </c>
      <c r="E819">
        <f>SUM(Table113[[#This Row],[2026]:[2014]])</f>
        <v>4</v>
      </c>
      <c r="F819" s="22"/>
      <c r="G819" s="22"/>
      <c r="H819" s="22"/>
      <c r="I819" s="22"/>
      <c r="J819" s="22">
        <v>3</v>
      </c>
      <c r="K819" s="22">
        <v>1</v>
      </c>
      <c r="L819" s="22"/>
    </row>
    <row r="820" spans="1:12" customFormat="1" hidden="1" x14ac:dyDescent="0.35">
      <c r="A820" t="s">
        <v>984</v>
      </c>
      <c r="B820" t="s">
        <v>137</v>
      </c>
      <c r="C820" s="12" t="s">
        <v>116</v>
      </c>
      <c r="D820" t="s">
        <v>693</v>
      </c>
      <c r="E820">
        <f>SUM(Table113[[#This Row],[2026]:[2014]])</f>
        <v>1</v>
      </c>
      <c r="F820" s="22"/>
      <c r="G820" s="22"/>
      <c r="H820" s="22"/>
      <c r="I820" s="22"/>
      <c r="J820" s="22">
        <v>1</v>
      </c>
      <c r="K820" s="22"/>
      <c r="L820" s="22"/>
    </row>
    <row r="821" spans="1:12" customFormat="1" hidden="1" x14ac:dyDescent="0.35">
      <c r="A821" t="s">
        <v>984</v>
      </c>
      <c r="B821" t="s">
        <v>137</v>
      </c>
      <c r="C821" s="12" t="s">
        <v>116</v>
      </c>
      <c r="D821" t="s">
        <v>140</v>
      </c>
      <c r="E821">
        <f>SUM(Table113[[#This Row],[2026]:[2014]])</f>
        <v>1</v>
      </c>
      <c r="F821" s="22"/>
      <c r="G821" s="22"/>
      <c r="H821" s="22"/>
      <c r="I821" s="22"/>
      <c r="J821" s="22">
        <v>1</v>
      </c>
      <c r="K821" s="22"/>
      <c r="L821" s="22"/>
    </row>
    <row r="822" spans="1:12" customFormat="1" hidden="1" x14ac:dyDescent="0.35">
      <c r="A822" t="s">
        <v>984</v>
      </c>
      <c r="B822" t="s">
        <v>137</v>
      </c>
      <c r="C822" s="12" t="s">
        <v>116</v>
      </c>
      <c r="D822" t="s">
        <v>336</v>
      </c>
      <c r="E822">
        <f>SUM(Table113[[#This Row],[2026]:[2014]])</f>
        <v>16</v>
      </c>
      <c r="F822" s="22"/>
      <c r="G822" s="22"/>
      <c r="H822" s="22"/>
      <c r="I822" s="22"/>
      <c r="J822" s="22">
        <v>16</v>
      </c>
      <c r="K822" s="22"/>
      <c r="L822" s="22"/>
    </row>
    <row r="823" spans="1:12" customFormat="1" hidden="1" x14ac:dyDescent="0.35">
      <c r="A823" t="s">
        <v>984</v>
      </c>
      <c r="B823" t="s">
        <v>137</v>
      </c>
      <c r="C823" s="12" t="s">
        <v>116</v>
      </c>
      <c r="D823" t="s">
        <v>141</v>
      </c>
      <c r="E823">
        <f>SUM(Table113[[#This Row],[2026]:[2014]])</f>
        <v>155</v>
      </c>
      <c r="F823" s="22"/>
      <c r="G823" s="22"/>
      <c r="H823" s="22">
        <v>61</v>
      </c>
      <c r="I823" s="22">
        <v>43</v>
      </c>
      <c r="J823" s="22">
        <v>49</v>
      </c>
      <c r="K823" s="22">
        <v>2</v>
      </c>
      <c r="L823" s="22"/>
    </row>
    <row r="824" spans="1:12" customFormat="1" hidden="1" x14ac:dyDescent="0.35">
      <c r="A824" t="s">
        <v>984</v>
      </c>
      <c r="B824" t="s">
        <v>137</v>
      </c>
      <c r="C824" s="12" t="s">
        <v>116</v>
      </c>
      <c r="D824" t="s">
        <v>529</v>
      </c>
      <c r="E824">
        <f>SUM(Table113[[#This Row],[2026]:[2014]])</f>
        <v>2</v>
      </c>
      <c r="F824" s="22"/>
      <c r="G824" s="22"/>
      <c r="H824" s="22"/>
      <c r="I824" s="22"/>
      <c r="J824" s="22"/>
      <c r="K824" s="22">
        <v>2</v>
      </c>
      <c r="L824" s="22"/>
    </row>
    <row r="825" spans="1:12" customFormat="1" hidden="1" x14ac:dyDescent="0.35">
      <c r="A825" t="s">
        <v>984</v>
      </c>
      <c r="B825" t="s">
        <v>137</v>
      </c>
      <c r="C825" s="12" t="s">
        <v>116</v>
      </c>
      <c r="D825" t="s">
        <v>337</v>
      </c>
      <c r="E825">
        <f>SUM(Table113[[#This Row],[2026]:[2014]])</f>
        <v>1</v>
      </c>
      <c r="F825" s="22"/>
      <c r="G825" s="22"/>
      <c r="H825" s="22"/>
      <c r="I825" s="22"/>
      <c r="J825" s="22">
        <v>1</v>
      </c>
      <c r="K825" s="22"/>
      <c r="L825" s="22"/>
    </row>
    <row r="826" spans="1:12" customFormat="1" hidden="1" x14ac:dyDescent="0.35">
      <c r="A826" t="s">
        <v>984</v>
      </c>
      <c r="B826" t="s">
        <v>137</v>
      </c>
      <c r="C826" t="s">
        <v>448</v>
      </c>
      <c r="D826" t="s">
        <v>449</v>
      </c>
      <c r="E826">
        <f>SUM(Table113[[#This Row],[2026]:[2014]])</f>
        <v>24</v>
      </c>
      <c r="F826" s="22"/>
      <c r="G826" s="22"/>
      <c r="H826" s="22"/>
      <c r="I826" s="22"/>
      <c r="J826" s="22">
        <v>10</v>
      </c>
      <c r="K826" s="22">
        <v>14</v>
      </c>
      <c r="L826" s="22"/>
    </row>
    <row r="827" spans="1:12" customFormat="1" hidden="1" x14ac:dyDescent="0.35">
      <c r="A827" t="s">
        <v>984</v>
      </c>
      <c r="B827" t="s">
        <v>137</v>
      </c>
      <c r="C827" t="s">
        <v>144</v>
      </c>
      <c r="D827" t="s">
        <v>145</v>
      </c>
      <c r="E827">
        <f>SUM(Table113[[#This Row],[2026]:[2014]])</f>
        <v>2</v>
      </c>
      <c r="F827" s="22"/>
      <c r="G827" s="22"/>
      <c r="H827" s="22"/>
      <c r="I827" s="22"/>
      <c r="J827" s="22"/>
      <c r="K827" s="22">
        <v>2</v>
      </c>
      <c r="L827" s="22"/>
    </row>
    <row r="828" spans="1:12" customFormat="1" hidden="1" x14ac:dyDescent="0.35">
      <c r="A828" t="s">
        <v>984</v>
      </c>
      <c r="B828" t="s">
        <v>137</v>
      </c>
      <c r="C828" t="s">
        <v>696</v>
      </c>
      <c r="D828" t="s">
        <v>697</v>
      </c>
      <c r="E828">
        <f>SUM(Table113[[#This Row],[2026]:[2014]])</f>
        <v>3</v>
      </c>
      <c r="F828" s="22"/>
      <c r="G828" s="22"/>
      <c r="H828" s="22"/>
      <c r="I828" s="22">
        <v>3</v>
      </c>
      <c r="J828" s="22"/>
      <c r="K828" s="22"/>
      <c r="L828" s="22"/>
    </row>
    <row r="829" spans="1:12" customFormat="1" hidden="1" x14ac:dyDescent="0.35">
      <c r="A829" t="s">
        <v>984</v>
      </c>
      <c r="B829" t="s">
        <v>137</v>
      </c>
      <c r="C829" t="s">
        <v>150</v>
      </c>
      <c r="D829" t="s">
        <v>151</v>
      </c>
      <c r="E829">
        <f>SUM(Table113[[#This Row],[2026]:[2014]])</f>
        <v>2</v>
      </c>
      <c r="F829" s="22"/>
      <c r="G829" s="22"/>
      <c r="H829" s="22"/>
      <c r="I829" s="22">
        <v>1</v>
      </c>
      <c r="J829" s="22">
        <v>1</v>
      </c>
      <c r="K829" s="22"/>
      <c r="L829" s="22"/>
    </row>
    <row r="830" spans="1:12" customFormat="1" hidden="1" x14ac:dyDescent="0.35">
      <c r="A830" t="s">
        <v>984</v>
      </c>
      <c r="B830" t="s">
        <v>137</v>
      </c>
      <c r="C830" t="s">
        <v>726</v>
      </c>
      <c r="D830" t="s">
        <v>727</v>
      </c>
      <c r="E830">
        <f>SUM(Table113[[#This Row],[2026]:[2014]])</f>
        <v>1</v>
      </c>
      <c r="F830" s="22"/>
      <c r="G830" s="22"/>
      <c r="H830" s="22"/>
      <c r="I830" s="22"/>
      <c r="J830" s="22">
        <v>1</v>
      </c>
      <c r="K830" s="22"/>
      <c r="L830" s="22"/>
    </row>
    <row r="831" spans="1:12" customFormat="1" hidden="1" x14ac:dyDescent="0.35">
      <c r="A831" t="s">
        <v>984</v>
      </c>
      <c r="B831" t="s">
        <v>137</v>
      </c>
      <c r="C831" t="s">
        <v>730</v>
      </c>
      <c r="D831" t="s">
        <v>731</v>
      </c>
      <c r="E831">
        <f>SUM(Table113[[#This Row],[2026]:[2014]])</f>
        <v>1</v>
      </c>
      <c r="F831" s="22"/>
      <c r="G831" s="22"/>
      <c r="H831" s="22">
        <v>1</v>
      </c>
      <c r="I831" s="22"/>
      <c r="J831" s="22"/>
      <c r="K831" s="22"/>
      <c r="L831" s="22"/>
    </row>
    <row r="832" spans="1:12" customFormat="1" hidden="1" x14ac:dyDescent="0.35">
      <c r="A832" t="s">
        <v>984</v>
      </c>
      <c r="B832" t="s">
        <v>137</v>
      </c>
      <c r="C832" t="s">
        <v>352</v>
      </c>
      <c r="D832" t="s">
        <v>353</v>
      </c>
      <c r="E832">
        <f>SUM(Table113[[#This Row],[2026]:[2014]])</f>
        <v>1</v>
      </c>
      <c r="F832" s="22"/>
      <c r="G832" s="22"/>
      <c r="H832" s="22"/>
      <c r="I832" s="22"/>
      <c r="J832" s="22">
        <v>1</v>
      </c>
      <c r="K832" s="22"/>
      <c r="L832" s="22"/>
    </row>
    <row r="833" spans="1:12" customFormat="1" hidden="1" x14ac:dyDescent="0.35">
      <c r="A833" t="s">
        <v>984</v>
      </c>
      <c r="B833" t="s">
        <v>137</v>
      </c>
      <c r="C833" t="s">
        <v>991</v>
      </c>
      <c r="D833" t="s">
        <v>992</v>
      </c>
      <c r="E833">
        <f>SUM(Table113[[#This Row],[2026]:[2014]])</f>
        <v>3</v>
      </c>
      <c r="F833" s="22"/>
      <c r="G833" s="22"/>
      <c r="H833" s="22"/>
      <c r="I833" s="22"/>
      <c r="J833" s="22">
        <v>3</v>
      </c>
      <c r="K833" s="22"/>
      <c r="L833" s="22"/>
    </row>
    <row r="834" spans="1:12" customFormat="1" hidden="1" x14ac:dyDescent="0.35">
      <c r="A834" t="s">
        <v>984</v>
      </c>
      <c r="B834" t="s">
        <v>137</v>
      </c>
      <c r="C834" t="s">
        <v>354</v>
      </c>
      <c r="D834" t="s">
        <v>355</v>
      </c>
      <c r="E834">
        <f>SUM(Table113[[#This Row],[2026]:[2014]])</f>
        <v>3</v>
      </c>
      <c r="F834" s="22"/>
      <c r="G834" s="22"/>
      <c r="H834" s="22"/>
      <c r="I834" s="22"/>
      <c r="J834" s="22"/>
      <c r="K834" s="22">
        <v>3</v>
      </c>
      <c r="L834" s="22"/>
    </row>
    <row r="835" spans="1:12" customFormat="1" hidden="1" x14ac:dyDescent="0.35">
      <c r="A835" t="s">
        <v>984</v>
      </c>
      <c r="B835" t="s">
        <v>137</v>
      </c>
      <c r="C835" t="s">
        <v>154</v>
      </c>
      <c r="D835" t="s">
        <v>155</v>
      </c>
      <c r="E835">
        <f>SUM(Table113[[#This Row],[2026]:[2014]])</f>
        <v>52</v>
      </c>
      <c r="F835" s="22">
        <v>6</v>
      </c>
      <c r="G835" s="22">
        <v>6</v>
      </c>
      <c r="H835" s="22">
        <v>16</v>
      </c>
      <c r="I835" s="22">
        <v>10</v>
      </c>
      <c r="J835" s="22">
        <v>9</v>
      </c>
      <c r="K835" s="22">
        <v>5</v>
      </c>
      <c r="L835" s="22"/>
    </row>
    <row r="836" spans="1:12" customFormat="1" hidden="1" x14ac:dyDescent="0.35">
      <c r="A836" t="s">
        <v>984</v>
      </c>
      <c r="B836" t="s">
        <v>137</v>
      </c>
      <c r="C836" t="s">
        <v>356</v>
      </c>
      <c r="D836" t="s">
        <v>357</v>
      </c>
      <c r="E836">
        <f>SUM(Table113[[#This Row],[2026]:[2014]])</f>
        <v>4</v>
      </c>
      <c r="F836" s="22"/>
      <c r="G836" s="22"/>
      <c r="H836" s="22">
        <v>1</v>
      </c>
      <c r="I836" s="22">
        <v>1</v>
      </c>
      <c r="J836" s="22">
        <v>2</v>
      </c>
      <c r="K836" s="22"/>
      <c r="L836" s="22"/>
    </row>
    <row r="837" spans="1:12" customFormat="1" hidden="1" x14ac:dyDescent="0.35">
      <c r="A837" t="s">
        <v>984</v>
      </c>
      <c r="B837" t="s">
        <v>358</v>
      </c>
      <c r="C837" t="s">
        <v>993</v>
      </c>
      <c r="D837" t="s">
        <v>994</v>
      </c>
      <c r="E837">
        <f>SUM(Table113[[#This Row],[2026]:[2014]])</f>
        <v>1</v>
      </c>
      <c r="F837" s="22"/>
      <c r="G837" s="22">
        <v>1</v>
      </c>
      <c r="H837" s="22"/>
      <c r="I837" s="22"/>
      <c r="J837" s="22"/>
      <c r="K837" s="22"/>
      <c r="L837" s="22"/>
    </row>
    <row r="838" spans="1:12" customFormat="1" hidden="1" x14ac:dyDescent="0.35">
      <c r="A838" t="s">
        <v>984</v>
      </c>
      <c r="B838" t="s">
        <v>156</v>
      </c>
      <c r="C838" t="s">
        <v>159</v>
      </c>
      <c r="D838" t="s">
        <v>160</v>
      </c>
      <c r="E838">
        <f>SUM(Table113[[#This Row],[2026]:[2014]])</f>
        <v>1</v>
      </c>
      <c r="F838" s="22"/>
      <c r="G838" s="22"/>
      <c r="H838" s="22"/>
      <c r="I838" s="22">
        <v>1</v>
      </c>
      <c r="J838" s="22"/>
      <c r="K838" s="22"/>
      <c r="L838" s="22"/>
    </row>
    <row r="839" spans="1:12" customFormat="1" hidden="1" x14ac:dyDescent="0.35">
      <c r="A839" t="s">
        <v>984</v>
      </c>
      <c r="B839" t="s">
        <v>173</v>
      </c>
      <c r="C839" t="s">
        <v>174</v>
      </c>
      <c r="D839" t="s">
        <v>175</v>
      </c>
      <c r="E839">
        <f>SUM(Table113[[#This Row],[2026]:[2014]])</f>
        <v>10</v>
      </c>
      <c r="F839" s="22">
        <v>2</v>
      </c>
      <c r="G839" s="22">
        <v>5</v>
      </c>
      <c r="H839" s="22"/>
      <c r="I839" s="22">
        <v>3</v>
      </c>
      <c r="J839" s="22"/>
      <c r="K839" s="22"/>
      <c r="L839" s="22"/>
    </row>
    <row r="840" spans="1:12" customFormat="1" hidden="1" x14ac:dyDescent="0.35">
      <c r="A840" t="s">
        <v>984</v>
      </c>
      <c r="B840" t="s">
        <v>173</v>
      </c>
      <c r="C840" t="s">
        <v>176</v>
      </c>
      <c r="D840" t="s">
        <v>177</v>
      </c>
      <c r="E840">
        <f>SUM(Table113[[#This Row],[2026]:[2014]])</f>
        <v>3</v>
      </c>
      <c r="F840" s="22">
        <v>3</v>
      </c>
      <c r="G840" s="22"/>
      <c r="H840" s="22"/>
      <c r="I840" s="22"/>
      <c r="J840" s="22"/>
      <c r="K840" s="22"/>
      <c r="L840" s="22"/>
    </row>
    <row r="841" spans="1:12" customFormat="1" hidden="1" x14ac:dyDescent="0.35">
      <c r="A841" t="s">
        <v>984</v>
      </c>
      <c r="B841" t="s">
        <v>361</v>
      </c>
      <c r="C841" t="s">
        <v>995</v>
      </c>
      <c r="D841" t="s">
        <v>996</v>
      </c>
      <c r="E841">
        <f>SUM(Table113[[#This Row],[2026]:[2014]])</f>
        <v>9</v>
      </c>
      <c r="F841" s="22">
        <v>3</v>
      </c>
      <c r="G841" s="22">
        <v>1</v>
      </c>
      <c r="H841" s="22"/>
      <c r="I841" s="22">
        <v>4</v>
      </c>
      <c r="J841" s="22">
        <v>1</v>
      </c>
      <c r="K841" s="22"/>
      <c r="L841" s="22"/>
    </row>
    <row r="842" spans="1:12" customFormat="1" hidden="1" x14ac:dyDescent="0.35">
      <c r="A842" t="s">
        <v>984</v>
      </c>
      <c r="B842" t="s">
        <v>361</v>
      </c>
      <c r="C842" t="s">
        <v>997</v>
      </c>
      <c r="D842" t="s">
        <v>998</v>
      </c>
      <c r="E842">
        <f>SUM(Table113[[#This Row],[2026]:[2014]])</f>
        <v>1</v>
      </c>
      <c r="F842" s="22"/>
      <c r="G842" s="22"/>
      <c r="H842" s="22"/>
      <c r="I842" s="22"/>
      <c r="J842" s="22"/>
      <c r="K842" s="22">
        <v>1</v>
      </c>
      <c r="L842" s="22"/>
    </row>
    <row r="843" spans="1:12" customFormat="1" hidden="1" x14ac:dyDescent="0.35">
      <c r="A843" t="s">
        <v>984</v>
      </c>
      <c r="B843" t="s">
        <v>361</v>
      </c>
      <c r="C843" t="s">
        <v>362</v>
      </c>
      <c r="D843" t="s">
        <v>363</v>
      </c>
      <c r="E843">
        <f>SUM(Table113[[#This Row],[2026]:[2014]])</f>
        <v>1</v>
      </c>
      <c r="F843" s="22"/>
      <c r="G843" s="22"/>
      <c r="H843" s="22"/>
      <c r="I843" s="22">
        <v>-1</v>
      </c>
      <c r="J843" s="22">
        <v>1</v>
      </c>
      <c r="K843" s="22">
        <v>1</v>
      </c>
      <c r="L843" s="22"/>
    </row>
    <row r="844" spans="1:12" customFormat="1" hidden="1" x14ac:dyDescent="0.35">
      <c r="A844" t="s">
        <v>984</v>
      </c>
      <c r="B844" t="s">
        <v>546</v>
      </c>
      <c r="C844" t="s">
        <v>999</v>
      </c>
      <c r="D844" t="s">
        <v>1000</v>
      </c>
      <c r="E844">
        <f>SUM(Table113[[#This Row],[2026]:[2014]])</f>
        <v>3</v>
      </c>
      <c r="F844" s="22"/>
      <c r="G844" s="22"/>
      <c r="H844" s="22">
        <v>3</v>
      </c>
      <c r="I844" s="22"/>
      <c r="J844" s="22"/>
      <c r="K844" s="22"/>
      <c r="L844" s="22"/>
    </row>
    <row r="845" spans="1:12" customFormat="1" hidden="1" x14ac:dyDescent="0.35">
      <c r="A845" t="s">
        <v>984</v>
      </c>
      <c r="B845" t="s">
        <v>1001</v>
      </c>
      <c r="C845" t="s">
        <v>1002</v>
      </c>
      <c r="D845" t="s">
        <v>1003</v>
      </c>
      <c r="E845">
        <f>SUM(Table113[[#This Row],[2026]:[2014]])</f>
        <v>3</v>
      </c>
      <c r="F845" s="22"/>
      <c r="G845" s="22"/>
      <c r="H845" s="22"/>
      <c r="I845" s="22">
        <v>3</v>
      </c>
      <c r="J845" s="22"/>
      <c r="K845" s="22"/>
      <c r="L845" s="22"/>
    </row>
    <row r="846" spans="1:12" customFormat="1" hidden="1" x14ac:dyDescent="0.35">
      <c r="A846" t="s">
        <v>984</v>
      </c>
      <c r="B846" t="s">
        <v>184</v>
      </c>
      <c r="C846" s="12" t="s">
        <v>116</v>
      </c>
      <c r="D846" t="s">
        <v>185</v>
      </c>
      <c r="E846">
        <f>SUM(Table113[[#This Row],[2026]:[2014]])</f>
        <v>-15</v>
      </c>
      <c r="F846" s="22"/>
      <c r="G846" s="22"/>
      <c r="H846" s="22">
        <v>-14</v>
      </c>
      <c r="I846" s="22">
        <v>-1</v>
      </c>
      <c r="J846" s="22"/>
      <c r="K846" s="22"/>
      <c r="L846" s="22"/>
    </row>
    <row r="847" spans="1:12" customFormat="1" hidden="1" x14ac:dyDescent="0.35">
      <c r="A847" t="s">
        <v>984</v>
      </c>
      <c r="B847" t="s">
        <v>1004</v>
      </c>
      <c r="C847" t="s">
        <v>1005</v>
      </c>
      <c r="D847" t="s">
        <v>1006</v>
      </c>
      <c r="E847">
        <f>SUM(Table113[[#This Row],[2026]:[2014]])</f>
        <v>1</v>
      </c>
      <c r="F847" s="22"/>
      <c r="G847" s="22"/>
      <c r="H847" s="22">
        <v>1</v>
      </c>
      <c r="I847" s="22"/>
      <c r="J847" s="22"/>
      <c r="K847" s="22"/>
      <c r="L847" s="22"/>
    </row>
    <row r="848" spans="1:12" customFormat="1" hidden="1" x14ac:dyDescent="0.35">
      <c r="A848" t="s">
        <v>984</v>
      </c>
      <c r="B848" t="s">
        <v>186</v>
      </c>
      <c r="C848" t="s">
        <v>187</v>
      </c>
      <c r="D848" t="s">
        <v>188</v>
      </c>
      <c r="E848">
        <f>SUM(Table113[[#This Row],[2026]:[2014]])</f>
        <v>1</v>
      </c>
      <c r="F848" s="22"/>
      <c r="G848" s="22"/>
      <c r="H848" s="22"/>
      <c r="I848" s="22"/>
      <c r="J848" s="22">
        <v>1</v>
      </c>
      <c r="K848" s="22"/>
      <c r="L848" s="22"/>
    </row>
    <row r="849" spans="1:12" customFormat="1" hidden="1" x14ac:dyDescent="0.35">
      <c r="A849" t="s">
        <v>984</v>
      </c>
      <c r="B849" t="s">
        <v>186</v>
      </c>
      <c r="C849" t="s">
        <v>1007</v>
      </c>
      <c r="D849" t="s">
        <v>1008</v>
      </c>
      <c r="E849">
        <f>SUM(Table113[[#This Row],[2026]:[2014]])</f>
        <v>1</v>
      </c>
      <c r="F849" s="22"/>
      <c r="G849" s="22"/>
      <c r="H849" s="22"/>
      <c r="I849" s="22"/>
      <c r="J849" s="22">
        <v>1</v>
      </c>
      <c r="K849" s="22"/>
      <c r="L849" s="22"/>
    </row>
    <row r="850" spans="1:12" customFormat="1" hidden="1" x14ac:dyDescent="0.35">
      <c r="A850" t="s">
        <v>984</v>
      </c>
      <c r="B850" t="s">
        <v>186</v>
      </c>
      <c r="C850" t="s">
        <v>366</v>
      </c>
      <c r="D850" t="s">
        <v>367</v>
      </c>
      <c r="E850">
        <f>SUM(Table113[[#This Row],[2026]:[2014]])</f>
        <v>3</v>
      </c>
      <c r="F850" s="22">
        <v>1</v>
      </c>
      <c r="G850" s="22"/>
      <c r="H850" s="22"/>
      <c r="I850" s="22">
        <v>2</v>
      </c>
      <c r="J850" s="22"/>
      <c r="K850" s="22"/>
      <c r="L850" s="22"/>
    </row>
    <row r="851" spans="1:12" customFormat="1" hidden="1" x14ac:dyDescent="0.35">
      <c r="A851" t="s">
        <v>984</v>
      </c>
      <c r="B851" t="s">
        <v>191</v>
      </c>
      <c r="C851" t="s">
        <v>1009</v>
      </c>
      <c r="D851" t="s">
        <v>1010</v>
      </c>
      <c r="E851">
        <f>SUM(Table113[[#This Row],[2026]:[2014]])</f>
        <v>1</v>
      </c>
      <c r="F851" s="22"/>
      <c r="G851" s="22"/>
      <c r="H851" s="22"/>
      <c r="I851" s="22"/>
      <c r="J851" s="22"/>
      <c r="K851" s="22">
        <v>1</v>
      </c>
      <c r="L851" s="22"/>
    </row>
    <row r="852" spans="1:12" customFormat="1" hidden="1" x14ac:dyDescent="0.35">
      <c r="A852" t="s">
        <v>984</v>
      </c>
      <c r="B852" t="s">
        <v>194</v>
      </c>
      <c r="C852" s="12" t="s">
        <v>116</v>
      </c>
      <c r="D852" t="s">
        <v>195</v>
      </c>
      <c r="E852">
        <f>SUM(Table113[[#This Row],[2026]:[2014]])</f>
        <v>4</v>
      </c>
      <c r="F852" s="22"/>
      <c r="G852" s="22"/>
      <c r="H852" s="22"/>
      <c r="I852" s="22">
        <v>3</v>
      </c>
      <c r="J852" s="22">
        <v>1</v>
      </c>
      <c r="K852" s="22"/>
      <c r="L852" s="22"/>
    </row>
    <row r="853" spans="1:12" customFormat="1" hidden="1" x14ac:dyDescent="0.35">
      <c r="A853" t="s">
        <v>984</v>
      </c>
      <c r="B853" t="s">
        <v>194</v>
      </c>
      <c r="C853" s="12" t="s">
        <v>116</v>
      </c>
      <c r="D853" t="s">
        <v>196</v>
      </c>
      <c r="E853">
        <f>SUM(Table113[[#This Row],[2026]:[2014]])</f>
        <v>14</v>
      </c>
      <c r="F853" s="22"/>
      <c r="G853" s="22"/>
      <c r="H853" s="22">
        <v>1</v>
      </c>
      <c r="I853" s="22">
        <v>8</v>
      </c>
      <c r="J853" s="22">
        <v>5</v>
      </c>
      <c r="K853" s="22"/>
      <c r="L853" s="22"/>
    </row>
    <row r="854" spans="1:12" customFormat="1" hidden="1" x14ac:dyDescent="0.35">
      <c r="A854" t="s">
        <v>984</v>
      </c>
      <c r="B854" t="s">
        <v>194</v>
      </c>
      <c r="C854" s="12" t="s">
        <v>116</v>
      </c>
      <c r="D854" t="s">
        <v>197</v>
      </c>
      <c r="E854">
        <f>SUM(Table113[[#This Row],[2026]:[2014]])</f>
        <v>22</v>
      </c>
      <c r="F854" s="22"/>
      <c r="G854" s="22"/>
      <c r="H854" s="22"/>
      <c r="I854" s="22">
        <v>1</v>
      </c>
      <c r="J854" s="22">
        <v>11</v>
      </c>
      <c r="K854" s="22">
        <v>10</v>
      </c>
      <c r="L854" s="22"/>
    </row>
    <row r="855" spans="1:12" customFormat="1" hidden="1" x14ac:dyDescent="0.35">
      <c r="A855" t="s">
        <v>984</v>
      </c>
      <c r="B855" t="s">
        <v>194</v>
      </c>
      <c r="C855" s="12" t="s">
        <v>116</v>
      </c>
      <c r="D855" t="s">
        <v>198</v>
      </c>
      <c r="E855">
        <f>SUM(Table113[[#This Row],[2026]:[2014]])</f>
        <v>376</v>
      </c>
      <c r="F855" s="22"/>
      <c r="G855" s="22"/>
      <c r="H855" s="22">
        <v>80</v>
      </c>
      <c r="I855" s="22">
        <v>83</v>
      </c>
      <c r="J855" s="22">
        <v>179</v>
      </c>
      <c r="K855" s="22">
        <v>34</v>
      </c>
      <c r="L855" s="22"/>
    </row>
    <row r="856" spans="1:12" customFormat="1" hidden="1" x14ac:dyDescent="0.35">
      <c r="A856" t="s">
        <v>984</v>
      </c>
      <c r="B856" t="s">
        <v>194</v>
      </c>
      <c r="C856" s="12" t="s">
        <v>116</v>
      </c>
      <c r="D856" t="s">
        <v>380</v>
      </c>
      <c r="E856">
        <f>SUM(Table113[[#This Row],[2026]:[2014]])</f>
        <v>37</v>
      </c>
      <c r="F856" s="22"/>
      <c r="G856" s="22"/>
      <c r="H856" s="22">
        <v>3</v>
      </c>
      <c r="I856" s="22">
        <v>15</v>
      </c>
      <c r="J856" s="22">
        <v>9</v>
      </c>
      <c r="K856" s="22">
        <v>10</v>
      </c>
      <c r="L856" s="22"/>
    </row>
    <row r="857" spans="1:12" customFormat="1" hidden="1" x14ac:dyDescent="0.35">
      <c r="A857" t="s">
        <v>984</v>
      </c>
      <c r="B857" t="s">
        <v>194</v>
      </c>
      <c r="C857" s="12" t="s">
        <v>116</v>
      </c>
      <c r="D857" t="s">
        <v>381</v>
      </c>
      <c r="E857">
        <f>SUM(Table113[[#This Row],[2026]:[2014]])</f>
        <v>3</v>
      </c>
      <c r="F857" s="22"/>
      <c r="G857" s="22"/>
      <c r="H857" s="22">
        <v>1</v>
      </c>
      <c r="I857" s="22">
        <v>1</v>
      </c>
      <c r="J857" s="22">
        <v>1</v>
      </c>
      <c r="K857" s="22"/>
      <c r="L857" s="22"/>
    </row>
    <row r="858" spans="1:12" customFormat="1" hidden="1" x14ac:dyDescent="0.35">
      <c r="A858" t="s">
        <v>984</v>
      </c>
      <c r="B858" t="s">
        <v>855</v>
      </c>
      <c r="C858" t="s">
        <v>856</v>
      </c>
      <c r="D858" t="s">
        <v>857</v>
      </c>
      <c r="E858">
        <f>SUM(Table113[[#This Row],[2026]:[2014]])</f>
        <v>1</v>
      </c>
      <c r="F858" s="22"/>
      <c r="G858" s="22">
        <v>1</v>
      </c>
      <c r="H858" s="22"/>
      <c r="I858" s="22"/>
      <c r="J858" s="22"/>
      <c r="K858" s="22"/>
      <c r="L858" s="22"/>
    </row>
    <row r="859" spans="1:12" customFormat="1" hidden="1" x14ac:dyDescent="0.35">
      <c r="A859" t="s">
        <v>984</v>
      </c>
      <c r="B859" t="s">
        <v>199</v>
      </c>
      <c r="C859" t="s">
        <v>386</v>
      </c>
      <c r="D859" t="s">
        <v>387</v>
      </c>
      <c r="E859">
        <f>SUM(Table113[[#This Row],[2026]:[2014]])</f>
        <v>1</v>
      </c>
      <c r="F859" s="22"/>
      <c r="G859" s="22"/>
      <c r="H859" s="22"/>
      <c r="I859" s="22">
        <v>1</v>
      </c>
      <c r="J859" s="22"/>
      <c r="K859" s="22"/>
      <c r="L859" s="22"/>
    </row>
    <row r="860" spans="1:12" customFormat="1" hidden="1" x14ac:dyDescent="0.35">
      <c r="A860" t="s">
        <v>984</v>
      </c>
      <c r="B860" t="s">
        <v>388</v>
      </c>
      <c r="C860" t="s">
        <v>422</v>
      </c>
      <c r="D860" t="s">
        <v>423</v>
      </c>
      <c r="E860">
        <f>SUM(Table113[[#This Row],[2026]:[2014]])</f>
        <v>2</v>
      </c>
      <c r="F860" s="22">
        <v>2</v>
      </c>
      <c r="G860" s="22"/>
      <c r="H860" s="22"/>
      <c r="I860" s="22"/>
      <c r="J860" s="22"/>
      <c r="K860" s="22"/>
      <c r="L860" s="22"/>
    </row>
    <row r="861" spans="1:12" customFormat="1" hidden="1" x14ac:dyDescent="0.35">
      <c r="A861" t="s">
        <v>984</v>
      </c>
      <c r="B861" t="s">
        <v>202</v>
      </c>
      <c r="C861" t="s">
        <v>203</v>
      </c>
      <c r="D861" t="s">
        <v>204</v>
      </c>
      <c r="E861">
        <f>SUM(Table113[[#This Row],[2026]:[2014]])</f>
        <v>1</v>
      </c>
      <c r="F861" s="22"/>
      <c r="G861" s="22"/>
      <c r="H861" s="22">
        <v>1</v>
      </c>
      <c r="I861" s="22"/>
      <c r="J861" s="22"/>
      <c r="K861" s="22"/>
      <c r="L861" s="22"/>
    </row>
    <row r="862" spans="1:12" customFormat="1" hidden="1" x14ac:dyDescent="0.35">
      <c r="A862" t="s">
        <v>984</v>
      </c>
      <c r="B862" t="s">
        <v>202</v>
      </c>
      <c r="C862" t="s">
        <v>205</v>
      </c>
      <c r="D862" t="s">
        <v>206</v>
      </c>
      <c r="E862">
        <f>SUM(Table113[[#This Row],[2026]:[2014]])</f>
        <v>4</v>
      </c>
      <c r="F862" s="22"/>
      <c r="G862" s="22"/>
      <c r="H862" s="22"/>
      <c r="I862" s="22">
        <v>-6</v>
      </c>
      <c r="J862" s="22">
        <v>10</v>
      </c>
      <c r="K862" s="22"/>
      <c r="L862" s="22"/>
    </row>
    <row r="863" spans="1:12" customFormat="1" hidden="1" x14ac:dyDescent="0.35">
      <c r="A863" t="s">
        <v>984</v>
      </c>
      <c r="B863" t="s">
        <v>202</v>
      </c>
      <c r="C863" t="s">
        <v>1011</v>
      </c>
      <c r="D863" t="s">
        <v>1012</v>
      </c>
      <c r="E863">
        <f>SUM(Table113[[#This Row],[2026]:[2014]])</f>
        <v>50</v>
      </c>
      <c r="F863" s="22"/>
      <c r="G863" s="22"/>
      <c r="H863" s="22">
        <v>50</v>
      </c>
      <c r="I863" s="22"/>
      <c r="J863" s="22"/>
      <c r="K863" s="22"/>
      <c r="L863" s="22"/>
    </row>
    <row r="864" spans="1:12" customFormat="1" hidden="1" x14ac:dyDescent="0.35">
      <c r="A864" t="s">
        <v>984</v>
      </c>
      <c r="B864" t="s">
        <v>564</v>
      </c>
      <c r="C864" t="s">
        <v>565</v>
      </c>
      <c r="D864" t="s">
        <v>566</v>
      </c>
      <c r="E864">
        <f>SUM(Table113[[#This Row],[2026]:[2014]])</f>
        <v>1</v>
      </c>
      <c r="F864" s="22"/>
      <c r="G864" s="22"/>
      <c r="H864" s="22"/>
      <c r="I864" s="22"/>
      <c r="J864" s="22">
        <v>1</v>
      </c>
      <c r="K864" s="22"/>
      <c r="L864" s="22"/>
    </row>
    <row r="865" spans="1:12" customFormat="1" hidden="1" x14ac:dyDescent="0.35">
      <c r="A865" t="s">
        <v>984</v>
      </c>
      <c r="B865" t="s">
        <v>212</v>
      </c>
      <c r="C865" t="s">
        <v>870</v>
      </c>
      <c r="D865" t="s">
        <v>871</v>
      </c>
      <c r="E865">
        <f>SUM(Table113[[#This Row],[2026]:[2014]])</f>
        <v>1</v>
      </c>
      <c r="F865" s="22"/>
      <c r="G865" s="22"/>
      <c r="H865" s="22"/>
      <c r="I865" s="22"/>
      <c r="J865" s="22"/>
      <c r="K865" s="22">
        <v>1</v>
      </c>
      <c r="L865" s="22"/>
    </row>
    <row r="866" spans="1:12" customFormat="1" hidden="1" x14ac:dyDescent="0.35">
      <c r="A866" t="s">
        <v>984</v>
      </c>
      <c r="B866" t="s">
        <v>212</v>
      </c>
      <c r="C866" t="s">
        <v>213</v>
      </c>
      <c r="D866" t="s">
        <v>214</v>
      </c>
      <c r="E866">
        <f>SUM(Table113[[#This Row],[2026]:[2014]])</f>
        <v>2</v>
      </c>
      <c r="F866" s="22"/>
      <c r="G866" s="22">
        <v>2</v>
      </c>
      <c r="H866" s="22"/>
      <c r="I866" s="22"/>
      <c r="J866" s="22"/>
      <c r="K866" s="22"/>
      <c r="L866" s="22"/>
    </row>
    <row r="867" spans="1:12" customFormat="1" hidden="1" x14ac:dyDescent="0.35">
      <c r="A867" t="s">
        <v>984</v>
      </c>
      <c r="B867" t="s">
        <v>212</v>
      </c>
      <c r="C867" t="s">
        <v>215</v>
      </c>
      <c r="D867" t="s">
        <v>216</v>
      </c>
      <c r="E867">
        <f>SUM(Table113[[#This Row],[2026]:[2014]])</f>
        <v>3</v>
      </c>
      <c r="F867" s="22"/>
      <c r="G867" s="22">
        <v>2</v>
      </c>
      <c r="H867" s="22"/>
      <c r="I867" s="22">
        <v>1</v>
      </c>
      <c r="J867" s="22"/>
      <c r="K867" s="22"/>
      <c r="L867" s="22"/>
    </row>
    <row r="868" spans="1:12" customFormat="1" hidden="1" x14ac:dyDescent="0.35">
      <c r="A868" t="s">
        <v>984</v>
      </c>
      <c r="B868" t="s">
        <v>225</v>
      </c>
      <c r="C868" t="s">
        <v>1013</v>
      </c>
      <c r="D868" t="s">
        <v>1014</v>
      </c>
      <c r="E868">
        <f>SUM(Table113[[#This Row],[2026]:[2014]])</f>
        <v>0</v>
      </c>
      <c r="F868" s="22"/>
      <c r="G868" s="22"/>
      <c r="H868" s="22"/>
      <c r="I868" s="22"/>
      <c r="J868" s="22">
        <v>-1</v>
      </c>
      <c r="K868" s="22">
        <v>1</v>
      </c>
      <c r="L868" s="22"/>
    </row>
    <row r="869" spans="1:12" customFormat="1" hidden="1" x14ac:dyDescent="0.35">
      <c r="A869" t="s">
        <v>984</v>
      </c>
      <c r="B869" t="s">
        <v>225</v>
      </c>
      <c r="C869" t="s">
        <v>1015</v>
      </c>
      <c r="D869" t="s">
        <v>1016</v>
      </c>
      <c r="E869">
        <f>SUM(Table113[[#This Row],[2026]:[2014]])</f>
        <v>1</v>
      </c>
      <c r="F869" s="22"/>
      <c r="G869" s="22"/>
      <c r="H869" s="22"/>
      <c r="I869" s="22"/>
      <c r="J869" s="22"/>
      <c r="K869" s="22">
        <v>1</v>
      </c>
      <c r="L869" s="22"/>
    </row>
    <row r="870" spans="1:12" customFormat="1" hidden="1" x14ac:dyDescent="0.35">
      <c r="A870" t="s">
        <v>984</v>
      </c>
      <c r="B870" t="s">
        <v>230</v>
      </c>
      <c r="C870" t="s">
        <v>231</v>
      </c>
      <c r="D870" t="s">
        <v>232</v>
      </c>
      <c r="E870">
        <f>SUM(Table113[[#This Row],[2026]:[2014]])</f>
        <v>31</v>
      </c>
      <c r="F870" s="22"/>
      <c r="G870" s="22">
        <v>6</v>
      </c>
      <c r="H870" s="22">
        <v>5</v>
      </c>
      <c r="I870" s="22">
        <v>11</v>
      </c>
      <c r="J870" s="22">
        <v>9</v>
      </c>
      <c r="K870" s="22"/>
      <c r="L870" s="22"/>
    </row>
    <row r="871" spans="1:12" customFormat="1" hidden="1" x14ac:dyDescent="0.35">
      <c r="A871" t="s">
        <v>984</v>
      </c>
      <c r="B871" t="s">
        <v>230</v>
      </c>
      <c r="C871" t="s">
        <v>233</v>
      </c>
      <c r="D871" t="s">
        <v>234</v>
      </c>
      <c r="E871">
        <f>SUM(Table113[[#This Row],[2026]:[2014]])</f>
        <v>7</v>
      </c>
      <c r="F871" s="22">
        <v>1</v>
      </c>
      <c r="G871" s="22"/>
      <c r="H871" s="22">
        <v>1</v>
      </c>
      <c r="I871" s="22">
        <v>5</v>
      </c>
      <c r="J871" s="22"/>
      <c r="K871" s="22"/>
      <c r="L871" s="22"/>
    </row>
    <row r="872" spans="1:12" customFormat="1" hidden="1" x14ac:dyDescent="0.35">
      <c r="A872" t="s">
        <v>984</v>
      </c>
      <c r="B872" t="s">
        <v>230</v>
      </c>
      <c r="C872" t="s">
        <v>896</v>
      </c>
      <c r="D872" t="s">
        <v>897</v>
      </c>
      <c r="E872">
        <f>SUM(Table113[[#This Row],[2026]:[2014]])</f>
        <v>5</v>
      </c>
      <c r="F872" s="22"/>
      <c r="G872" s="22"/>
      <c r="H872" s="22">
        <v>1</v>
      </c>
      <c r="I872" s="22"/>
      <c r="J872" s="22">
        <v>4</v>
      </c>
      <c r="K872" s="22"/>
      <c r="L872" s="22"/>
    </row>
    <row r="873" spans="1:12" customFormat="1" hidden="1" x14ac:dyDescent="0.35">
      <c r="A873" t="s">
        <v>984</v>
      </c>
      <c r="B873" t="s">
        <v>235</v>
      </c>
      <c r="C873" t="s">
        <v>1017</v>
      </c>
      <c r="D873" t="s">
        <v>1018</v>
      </c>
      <c r="E873">
        <f>SUM(Table113[[#This Row],[2026]:[2014]])</f>
        <v>1</v>
      </c>
      <c r="F873" s="22"/>
      <c r="G873" s="22"/>
      <c r="H873" s="22"/>
      <c r="I873" s="22">
        <v>1</v>
      </c>
      <c r="J873" s="22"/>
      <c r="K873" s="22"/>
      <c r="L873" s="22"/>
    </row>
    <row r="874" spans="1:12" customFormat="1" hidden="1" x14ac:dyDescent="0.35">
      <c r="A874" t="s">
        <v>984</v>
      </c>
      <c r="B874" t="s">
        <v>235</v>
      </c>
      <c r="C874" t="s">
        <v>238</v>
      </c>
      <c r="D874" t="s">
        <v>239</v>
      </c>
      <c r="E874">
        <f>SUM(Table113[[#This Row],[2026]:[2014]])</f>
        <v>1</v>
      </c>
      <c r="F874" s="22"/>
      <c r="G874" s="22"/>
      <c r="H874" s="22"/>
      <c r="I874" s="22"/>
      <c r="J874" s="22">
        <v>1</v>
      </c>
      <c r="K874" s="22"/>
      <c r="L874" s="22"/>
    </row>
    <row r="875" spans="1:12" customFormat="1" hidden="1" x14ac:dyDescent="0.35">
      <c r="A875" t="s">
        <v>984</v>
      </c>
      <c r="B875" t="s">
        <v>240</v>
      </c>
      <c r="C875" t="s">
        <v>241</v>
      </c>
      <c r="D875" t="s">
        <v>242</v>
      </c>
      <c r="E875">
        <f>SUM(Table113[[#This Row],[2026]:[2014]])</f>
        <v>2</v>
      </c>
      <c r="F875" s="22"/>
      <c r="G875" s="22"/>
      <c r="H875" s="22">
        <v>2</v>
      </c>
      <c r="I875" s="22"/>
      <c r="J875" s="22"/>
      <c r="K875" s="22"/>
      <c r="L875" s="22"/>
    </row>
    <row r="876" spans="1:12" customFormat="1" hidden="1" x14ac:dyDescent="0.35">
      <c r="A876" t="s">
        <v>984</v>
      </c>
      <c r="B876" t="s">
        <v>246</v>
      </c>
      <c r="C876" t="s">
        <v>247</v>
      </c>
      <c r="D876" t="s">
        <v>248</v>
      </c>
      <c r="E876">
        <f>SUM(Table113[[#This Row],[2026]:[2014]])</f>
        <v>225</v>
      </c>
      <c r="F876" s="22">
        <v>5</v>
      </c>
      <c r="G876" s="22">
        <v>134</v>
      </c>
      <c r="H876" s="22">
        <v>18</v>
      </c>
      <c r="I876" s="22">
        <v>46</v>
      </c>
      <c r="J876" s="22">
        <v>22</v>
      </c>
      <c r="K876" s="22"/>
      <c r="L876" s="22"/>
    </row>
    <row r="877" spans="1:12" customFormat="1" hidden="1" x14ac:dyDescent="0.35">
      <c r="A877" t="s">
        <v>984</v>
      </c>
      <c r="B877" t="s">
        <v>246</v>
      </c>
      <c r="C877" t="s">
        <v>249</v>
      </c>
      <c r="D877" t="s">
        <v>250</v>
      </c>
      <c r="E877">
        <f>SUM(Table113[[#This Row],[2026]:[2014]])</f>
        <v>7</v>
      </c>
      <c r="F877" s="22"/>
      <c r="G877" s="22">
        <v>1</v>
      </c>
      <c r="H877" s="22">
        <v>1</v>
      </c>
      <c r="I877" s="22">
        <v>1</v>
      </c>
      <c r="J877" s="22">
        <v>3</v>
      </c>
      <c r="K877" s="22">
        <v>1</v>
      </c>
      <c r="L877" s="22"/>
    </row>
    <row r="878" spans="1:12" customFormat="1" hidden="1" x14ac:dyDescent="0.35">
      <c r="A878" t="s">
        <v>984</v>
      </c>
      <c r="B878" t="s">
        <v>246</v>
      </c>
      <c r="C878" t="s">
        <v>251</v>
      </c>
      <c r="D878" t="s">
        <v>252</v>
      </c>
      <c r="E878">
        <f>SUM(Table113[[#This Row],[2026]:[2014]])</f>
        <v>29</v>
      </c>
      <c r="F878" s="22">
        <v>2</v>
      </c>
      <c r="G878" s="22">
        <v>6</v>
      </c>
      <c r="H878" s="22">
        <v>6</v>
      </c>
      <c r="I878" s="22">
        <v>4</v>
      </c>
      <c r="J878" s="22">
        <v>8</v>
      </c>
      <c r="K878" s="22">
        <v>3</v>
      </c>
      <c r="L878" s="22"/>
    </row>
    <row r="879" spans="1:12" customFormat="1" hidden="1" x14ac:dyDescent="0.35">
      <c r="A879" t="s">
        <v>984</v>
      </c>
      <c r="B879" t="s">
        <v>246</v>
      </c>
      <c r="C879" t="s">
        <v>1019</v>
      </c>
      <c r="D879" t="s">
        <v>1020</v>
      </c>
      <c r="E879">
        <f>SUM(Table113[[#This Row],[2026]:[2014]])</f>
        <v>1</v>
      </c>
      <c r="F879" s="22"/>
      <c r="G879" s="22"/>
      <c r="H879" s="22"/>
      <c r="I879" s="22"/>
      <c r="J879" s="22"/>
      <c r="K879" s="22">
        <v>1</v>
      </c>
      <c r="L879" s="22"/>
    </row>
    <row r="880" spans="1:12" customFormat="1" hidden="1" x14ac:dyDescent="0.35">
      <c r="A880" t="s">
        <v>984</v>
      </c>
      <c r="B880" t="s">
        <v>246</v>
      </c>
      <c r="C880" t="s">
        <v>253</v>
      </c>
      <c r="D880" t="s">
        <v>254</v>
      </c>
      <c r="E880">
        <f>SUM(Table113[[#This Row],[2026]:[2014]])</f>
        <v>7</v>
      </c>
      <c r="F880" s="22"/>
      <c r="G880" s="22">
        <v>7</v>
      </c>
      <c r="H880" s="22"/>
      <c r="I880" s="22"/>
      <c r="J880" s="22"/>
      <c r="K880" s="22"/>
      <c r="L880" s="22"/>
    </row>
    <row r="881" spans="1:12" customFormat="1" hidden="1" x14ac:dyDescent="0.35">
      <c r="A881" t="s">
        <v>984</v>
      </c>
      <c r="B881" t="s">
        <v>246</v>
      </c>
      <c r="C881" t="s">
        <v>257</v>
      </c>
      <c r="D881" t="s">
        <v>258</v>
      </c>
      <c r="E881">
        <f>SUM(Table113[[#This Row],[2026]:[2014]])</f>
        <v>56</v>
      </c>
      <c r="F881" s="22">
        <v>7</v>
      </c>
      <c r="G881" s="22">
        <v>18</v>
      </c>
      <c r="H881" s="22">
        <v>8</v>
      </c>
      <c r="I881" s="22">
        <v>17</v>
      </c>
      <c r="J881" s="22">
        <v>6</v>
      </c>
      <c r="K881" s="22"/>
      <c r="L881" s="22"/>
    </row>
    <row r="882" spans="1:12" customFormat="1" hidden="1" x14ac:dyDescent="0.35">
      <c r="A882" t="s">
        <v>984</v>
      </c>
      <c r="B882" t="s">
        <v>246</v>
      </c>
      <c r="C882" t="s">
        <v>261</v>
      </c>
      <c r="D882" t="s">
        <v>262</v>
      </c>
      <c r="E882">
        <f>SUM(Table113[[#This Row],[2026]:[2014]])</f>
        <v>15</v>
      </c>
      <c r="F882" s="22">
        <v>5</v>
      </c>
      <c r="G882" s="22"/>
      <c r="H882" s="22">
        <v>10</v>
      </c>
      <c r="I882" s="22"/>
      <c r="J882" s="22">
        <v>-15</v>
      </c>
      <c r="K882" s="22">
        <v>15</v>
      </c>
      <c r="L882" s="22"/>
    </row>
    <row r="883" spans="1:12" customFormat="1" hidden="1" x14ac:dyDescent="0.35">
      <c r="A883" t="s">
        <v>984</v>
      </c>
      <c r="B883" t="s">
        <v>263</v>
      </c>
      <c r="C883" s="12" t="s">
        <v>116</v>
      </c>
      <c r="D883" t="s">
        <v>264</v>
      </c>
      <c r="E883">
        <f>SUM(Table113[[#This Row],[2026]:[2014]])</f>
        <v>776</v>
      </c>
      <c r="F883" s="22">
        <v>128</v>
      </c>
      <c r="G883" s="22">
        <v>228</v>
      </c>
      <c r="H883" s="22">
        <v>85</v>
      </c>
      <c r="I883" s="22">
        <v>227</v>
      </c>
      <c r="J883" s="22">
        <v>104</v>
      </c>
      <c r="K883" s="22">
        <v>4</v>
      </c>
      <c r="L883" s="22"/>
    </row>
    <row r="884" spans="1:12" customFormat="1" hidden="1" x14ac:dyDescent="0.35">
      <c r="A884" t="s">
        <v>984</v>
      </c>
      <c r="B884" t="s">
        <v>263</v>
      </c>
      <c r="C884" s="12" t="s">
        <v>116</v>
      </c>
      <c r="D884" t="s">
        <v>400</v>
      </c>
      <c r="E884">
        <f>SUM(Table113[[#This Row],[2026]:[2014]])</f>
        <v>182</v>
      </c>
      <c r="F884" s="22"/>
      <c r="G884" s="22"/>
      <c r="H884" s="22"/>
      <c r="I884" s="22"/>
      <c r="J884" s="22">
        <v>144</v>
      </c>
      <c r="K884" s="22">
        <v>38</v>
      </c>
      <c r="L884" s="22"/>
    </row>
    <row r="885" spans="1:12" customFormat="1" hidden="1" x14ac:dyDescent="0.35">
      <c r="A885" t="s">
        <v>984</v>
      </c>
      <c r="B885" t="s">
        <v>263</v>
      </c>
      <c r="C885" s="12" t="s">
        <v>116</v>
      </c>
      <c r="D885" t="s">
        <v>265</v>
      </c>
      <c r="E885">
        <f>SUM(Table113[[#This Row],[2026]:[2014]])</f>
        <v>5</v>
      </c>
      <c r="F885" s="22"/>
      <c r="G885" s="22"/>
      <c r="H885" s="22"/>
      <c r="I885" s="22"/>
      <c r="J885" s="22"/>
      <c r="K885" s="22">
        <v>5</v>
      </c>
      <c r="L885" s="22"/>
    </row>
    <row r="886" spans="1:12" customFormat="1" hidden="1" x14ac:dyDescent="0.35">
      <c r="A886" t="s">
        <v>984</v>
      </c>
      <c r="B886" t="s">
        <v>263</v>
      </c>
      <c r="C886" t="s">
        <v>266</v>
      </c>
      <c r="D886" t="s">
        <v>267</v>
      </c>
      <c r="E886">
        <f>SUM(Table113[[#This Row],[2026]:[2014]])</f>
        <v>136</v>
      </c>
      <c r="F886" s="22"/>
      <c r="G886" s="22"/>
      <c r="H886" s="22">
        <v>2</v>
      </c>
      <c r="I886" s="22">
        <v>79</v>
      </c>
      <c r="J886" s="22">
        <v>47</v>
      </c>
      <c r="K886" s="22">
        <v>8</v>
      </c>
      <c r="L886" s="22"/>
    </row>
    <row r="887" spans="1:12" customFormat="1" hidden="1" x14ac:dyDescent="0.35">
      <c r="A887" t="s">
        <v>984</v>
      </c>
      <c r="B887" t="s">
        <v>263</v>
      </c>
      <c r="C887" t="s">
        <v>268</v>
      </c>
      <c r="D887" t="s">
        <v>269</v>
      </c>
      <c r="E887">
        <f>SUM(Table113[[#This Row],[2026]:[2014]])</f>
        <v>5</v>
      </c>
      <c r="F887" s="22"/>
      <c r="G887" s="22"/>
      <c r="H887" s="22">
        <v>5</v>
      </c>
      <c r="I887" s="22"/>
      <c r="J887" s="22"/>
      <c r="K887" s="22"/>
      <c r="L887" s="22"/>
    </row>
    <row r="888" spans="1:12" customFormat="1" hidden="1" x14ac:dyDescent="0.35">
      <c r="A888" t="s">
        <v>984</v>
      </c>
      <c r="B888" t="s">
        <v>263</v>
      </c>
      <c r="C888" t="s">
        <v>930</v>
      </c>
      <c r="D888" t="s">
        <v>931</v>
      </c>
      <c r="E888">
        <f>SUM(Table113[[#This Row],[2026]:[2014]])</f>
        <v>2</v>
      </c>
      <c r="F888" s="22"/>
      <c r="G888" s="22"/>
      <c r="H888" s="22"/>
      <c r="I888" s="22"/>
      <c r="J888" s="22">
        <v>2</v>
      </c>
      <c r="K888" s="22"/>
      <c r="L888" s="22"/>
    </row>
    <row r="889" spans="1:12" customFormat="1" hidden="1" x14ac:dyDescent="0.35">
      <c r="A889" t="s">
        <v>984</v>
      </c>
      <c r="B889" t="s">
        <v>263</v>
      </c>
      <c r="C889" t="s">
        <v>278</v>
      </c>
      <c r="D889" t="s">
        <v>279</v>
      </c>
      <c r="E889">
        <f>SUM(Table113[[#This Row],[2026]:[2014]])</f>
        <v>3</v>
      </c>
      <c r="F889" s="22"/>
      <c r="G889" s="22">
        <v>3</v>
      </c>
      <c r="H889" s="22"/>
      <c r="I889" s="22"/>
      <c r="J889" s="22"/>
      <c r="K889" s="22"/>
      <c r="L889" s="22"/>
    </row>
    <row r="890" spans="1:12" customFormat="1" hidden="1" x14ac:dyDescent="0.35">
      <c r="A890" t="s">
        <v>984</v>
      </c>
      <c r="B890" t="s">
        <v>263</v>
      </c>
      <c r="C890" t="s">
        <v>282</v>
      </c>
      <c r="D890" t="s">
        <v>283</v>
      </c>
      <c r="E890">
        <f>SUM(Table113[[#This Row],[2026]:[2014]])</f>
        <v>131</v>
      </c>
      <c r="F890" s="22">
        <v>9</v>
      </c>
      <c r="G890" s="22">
        <v>13</v>
      </c>
      <c r="H890" s="22">
        <v>39</v>
      </c>
      <c r="I890" s="22">
        <v>23</v>
      </c>
      <c r="J890" s="22">
        <v>33</v>
      </c>
      <c r="K890" s="22">
        <v>14</v>
      </c>
      <c r="L890" s="22"/>
    </row>
    <row r="891" spans="1:12" customFormat="1" hidden="1" x14ac:dyDescent="0.35">
      <c r="A891" t="s">
        <v>984</v>
      </c>
      <c r="B891" t="s">
        <v>263</v>
      </c>
      <c r="C891" t="s">
        <v>1021</v>
      </c>
      <c r="D891" t="s">
        <v>1022</v>
      </c>
      <c r="E891">
        <f>SUM(Table113[[#This Row],[2026]:[2014]])</f>
        <v>1</v>
      </c>
      <c r="F891" s="22"/>
      <c r="G891" s="22"/>
      <c r="H891" s="22"/>
      <c r="I891" s="22"/>
      <c r="J891" s="22"/>
      <c r="K891" s="22">
        <v>1</v>
      </c>
      <c r="L891" s="22"/>
    </row>
    <row r="892" spans="1:12" customFormat="1" hidden="1" x14ac:dyDescent="0.35">
      <c r="A892" t="s">
        <v>984</v>
      </c>
      <c r="B892" t="s">
        <v>263</v>
      </c>
      <c r="C892" t="s">
        <v>284</v>
      </c>
      <c r="D892" t="s">
        <v>285</v>
      </c>
      <c r="E892">
        <f>SUM(Table113[[#This Row],[2026]:[2014]])</f>
        <v>2</v>
      </c>
      <c r="F892" s="22"/>
      <c r="G892" s="22"/>
      <c r="H892" s="22"/>
      <c r="I892" s="22"/>
      <c r="J892" s="22">
        <v>2</v>
      </c>
      <c r="K892" s="22"/>
      <c r="L892" s="22"/>
    </row>
    <row r="893" spans="1:12" customFormat="1" hidden="1" x14ac:dyDescent="0.35">
      <c r="A893" t="s">
        <v>984</v>
      </c>
      <c r="B893" t="s">
        <v>263</v>
      </c>
      <c r="C893" t="s">
        <v>286</v>
      </c>
      <c r="D893" t="s">
        <v>287</v>
      </c>
      <c r="E893">
        <f>SUM(Table113[[#This Row],[2026]:[2014]])</f>
        <v>9</v>
      </c>
      <c r="F893" s="22">
        <v>4</v>
      </c>
      <c r="G893" s="22">
        <v>1</v>
      </c>
      <c r="H893" s="22">
        <v>3</v>
      </c>
      <c r="I893" s="22"/>
      <c r="J893" s="22">
        <v>1</v>
      </c>
      <c r="K893" s="22"/>
      <c r="L893" s="22"/>
    </row>
    <row r="894" spans="1:12" customFormat="1" hidden="1" x14ac:dyDescent="0.35">
      <c r="A894" t="s">
        <v>984</v>
      </c>
      <c r="B894" t="s">
        <v>263</v>
      </c>
      <c r="C894" t="s">
        <v>288</v>
      </c>
      <c r="D894" t="s">
        <v>289</v>
      </c>
      <c r="E894">
        <f>SUM(Table113[[#This Row],[2026]:[2014]])</f>
        <v>21</v>
      </c>
      <c r="F894" s="22">
        <v>10</v>
      </c>
      <c r="G894" s="22">
        <v>1</v>
      </c>
      <c r="H894" s="22">
        <v>9</v>
      </c>
      <c r="I894" s="22">
        <v>1</v>
      </c>
      <c r="J894" s="22"/>
      <c r="K894" s="22"/>
      <c r="L894" s="22"/>
    </row>
    <row r="895" spans="1:12" customFormat="1" hidden="1" x14ac:dyDescent="0.35">
      <c r="A895" t="s">
        <v>984</v>
      </c>
      <c r="B895" t="s">
        <v>263</v>
      </c>
      <c r="C895" t="s">
        <v>290</v>
      </c>
      <c r="D895" t="s">
        <v>291</v>
      </c>
      <c r="E895">
        <f>SUM(Table113[[#This Row],[2026]:[2014]])</f>
        <v>100</v>
      </c>
      <c r="F895" s="22">
        <v>7</v>
      </c>
      <c r="G895" s="22">
        <v>6</v>
      </c>
      <c r="H895" s="22">
        <v>33</v>
      </c>
      <c r="I895" s="22">
        <v>41</v>
      </c>
      <c r="J895" s="22">
        <v>12</v>
      </c>
      <c r="K895" s="22">
        <v>1</v>
      </c>
      <c r="L895" s="22"/>
    </row>
    <row r="896" spans="1:12" customFormat="1" hidden="1" x14ac:dyDescent="0.35">
      <c r="A896" t="s">
        <v>984</v>
      </c>
      <c r="B896" t="s">
        <v>263</v>
      </c>
      <c r="C896" t="s">
        <v>495</v>
      </c>
      <c r="D896" t="s">
        <v>496</v>
      </c>
      <c r="E896">
        <f>SUM(Table113[[#This Row],[2026]:[2014]])</f>
        <v>3</v>
      </c>
      <c r="F896" s="22"/>
      <c r="G896" s="22">
        <v>1</v>
      </c>
      <c r="H896" s="22">
        <v>2</v>
      </c>
      <c r="I896" s="22"/>
      <c r="J896" s="22"/>
      <c r="K896" s="22"/>
      <c r="L896" s="22"/>
    </row>
    <row r="897" spans="1:12" customFormat="1" hidden="1" x14ac:dyDescent="0.35">
      <c r="A897" t="s">
        <v>984</v>
      </c>
      <c r="B897" t="s">
        <v>263</v>
      </c>
      <c r="C897" t="s">
        <v>292</v>
      </c>
      <c r="D897" t="s">
        <v>293</v>
      </c>
      <c r="E897">
        <f>SUM(Table113[[#This Row],[2026]:[2014]])</f>
        <v>41</v>
      </c>
      <c r="F897" s="22">
        <v>1</v>
      </c>
      <c r="G897" s="22">
        <v>4</v>
      </c>
      <c r="H897" s="22">
        <v>11</v>
      </c>
      <c r="I897" s="22">
        <v>23</v>
      </c>
      <c r="J897" s="22">
        <v>1</v>
      </c>
      <c r="K897" s="22">
        <v>1</v>
      </c>
      <c r="L897" s="22"/>
    </row>
    <row r="898" spans="1:12" customFormat="1" hidden="1" x14ac:dyDescent="0.35">
      <c r="A898" t="s">
        <v>984</v>
      </c>
      <c r="B898" t="s">
        <v>263</v>
      </c>
      <c r="C898" t="s">
        <v>1023</v>
      </c>
      <c r="D898" t="s">
        <v>1024</v>
      </c>
      <c r="E898">
        <f>SUM(Table113[[#This Row],[2026]:[2014]])</f>
        <v>1</v>
      </c>
      <c r="F898" s="22"/>
      <c r="G898" s="22"/>
      <c r="H898" s="22"/>
      <c r="I898" s="22"/>
      <c r="J898" s="22"/>
      <c r="K898" s="22">
        <v>1</v>
      </c>
      <c r="L898" s="22"/>
    </row>
    <row r="899" spans="1:12" customFormat="1" hidden="1" x14ac:dyDescent="0.35">
      <c r="A899" t="s">
        <v>984</v>
      </c>
      <c r="B899" t="s">
        <v>263</v>
      </c>
      <c r="C899" t="s">
        <v>408</v>
      </c>
      <c r="D899" t="s">
        <v>409</v>
      </c>
      <c r="E899">
        <f>SUM(Table113[[#This Row],[2026]:[2014]])</f>
        <v>1</v>
      </c>
      <c r="F899" s="22"/>
      <c r="G899" s="22">
        <v>1</v>
      </c>
      <c r="H899" s="22"/>
      <c r="I899" s="22"/>
      <c r="J899" s="22"/>
      <c r="K899" s="22"/>
      <c r="L899" s="22"/>
    </row>
    <row r="900" spans="1:12" customFormat="1" hidden="1" x14ac:dyDescent="0.35">
      <c r="A900" t="s">
        <v>984</v>
      </c>
      <c r="B900" t="s">
        <v>263</v>
      </c>
      <c r="C900" t="s">
        <v>1025</v>
      </c>
      <c r="D900" t="s">
        <v>1026</v>
      </c>
      <c r="E900">
        <f>SUM(Table113[[#This Row],[2026]:[2014]])</f>
        <v>1</v>
      </c>
      <c r="F900" s="22"/>
      <c r="G900" s="22"/>
      <c r="H900" s="22"/>
      <c r="I900" s="22"/>
      <c r="J900" s="22">
        <v>1</v>
      </c>
      <c r="K900" s="22"/>
      <c r="L900" s="22"/>
    </row>
  </sheetData>
  <pageMargins left="0.7" right="0.7" top="0.75" bottom="0.75" header="0.3" footer="0.3"/>
  <drawing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D1F06-7F6D-4C9D-901F-B026DC1BAE2A}">
  <dimension ref="A7:R900"/>
  <sheetViews>
    <sheetView workbookViewId="0">
      <selection activeCell="C21" sqref="C21"/>
    </sheetView>
  </sheetViews>
  <sheetFormatPr baseColWidth="10" defaultColWidth="8.7265625" defaultRowHeight="14.5" x14ac:dyDescent="0.35"/>
  <cols>
    <col min="1" max="2" width="15.1796875" style="12" customWidth="1"/>
    <col min="3" max="3" width="58.1796875" style="12" customWidth="1"/>
    <col min="4" max="4" width="23.81640625" style="12" customWidth="1"/>
    <col min="5" max="5" width="10.54296875" style="12" customWidth="1"/>
    <col min="6" max="18" width="6.7265625" style="12" customWidth="1"/>
    <col min="19" max="16384" width="8.7265625" style="12"/>
  </cols>
  <sheetData>
    <row r="7" spans="1:18" x14ac:dyDescent="0.35">
      <c r="A7" s="12" t="s">
        <v>314</v>
      </c>
      <c r="B7" s="12" t="s">
        <v>315</v>
      </c>
      <c r="C7" s="12" t="s">
        <v>316</v>
      </c>
      <c r="D7" s="12" t="s">
        <v>317</v>
      </c>
      <c r="E7" s="12" t="s">
        <v>1036</v>
      </c>
      <c r="F7" s="12" t="s">
        <v>318</v>
      </c>
      <c r="G7" s="12" t="s">
        <v>319</v>
      </c>
      <c r="H7" s="12" t="s">
        <v>320</v>
      </c>
      <c r="I7" s="12" t="s">
        <v>321</v>
      </c>
      <c r="J7" s="12" t="s">
        <v>1027</v>
      </c>
      <c r="K7" s="12" t="s">
        <v>1028</v>
      </c>
      <c r="L7" s="12" t="s">
        <v>1029</v>
      </c>
      <c r="M7" s="12" t="s">
        <v>1030</v>
      </c>
      <c r="N7" s="12" t="s">
        <v>1031</v>
      </c>
      <c r="O7" s="12" t="s">
        <v>1032</v>
      </c>
      <c r="P7" s="12" t="s">
        <v>1033</v>
      </c>
      <c r="Q7" s="12" t="s">
        <v>1034</v>
      </c>
      <c r="R7" s="12" t="s">
        <v>1035</v>
      </c>
    </row>
    <row r="8" spans="1:18" hidden="1" x14ac:dyDescent="0.35">
      <c r="A8" s="12" t="s">
        <v>108</v>
      </c>
      <c r="B8" s="12" t="s">
        <v>109</v>
      </c>
      <c r="C8" s="12" t="s">
        <v>110</v>
      </c>
      <c r="D8" s="12" t="s">
        <v>111</v>
      </c>
      <c r="E8" s="12">
        <f>SUM(Table114[[#This Row],[2026]:[2014]])</f>
        <v>1</v>
      </c>
      <c r="F8" s="23"/>
      <c r="G8" s="23"/>
      <c r="H8" s="23"/>
      <c r="I8" s="23">
        <v>1</v>
      </c>
    </row>
    <row r="9" spans="1:18" hidden="1" x14ac:dyDescent="0.35">
      <c r="A9" s="12" t="s">
        <v>108</v>
      </c>
      <c r="B9" s="12" t="s">
        <v>112</v>
      </c>
      <c r="C9" s="12" t="s">
        <v>113</v>
      </c>
      <c r="D9" s="12" t="s">
        <v>114</v>
      </c>
      <c r="E9" s="12">
        <f>SUM(Table114[[#This Row],[2026]:[2014]])</f>
        <v>2</v>
      </c>
      <c r="F9" s="23"/>
      <c r="G9" s="23"/>
      <c r="H9" s="23">
        <v>2</v>
      </c>
      <c r="I9" s="23"/>
    </row>
    <row r="10" spans="1:18" hidden="1" x14ac:dyDescent="0.35">
      <c r="A10" s="12" t="s">
        <v>108</v>
      </c>
      <c r="B10" s="12" t="s">
        <v>115</v>
      </c>
      <c r="C10" s="12" t="s">
        <v>116</v>
      </c>
      <c r="D10" s="12" t="s">
        <v>117</v>
      </c>
      <c r="E10" s="12">
        <f>SUM(Table114[[#This Row],[2026]:[2014]])</f>
        <v>8</v>
      </c>
      <c r="F10" s="23"/>
      <c r="G10" s="23"/>
      <c r="H10" s="23">
        <v>8</v>
      </c>
      <c r="I10" s="23"/>
    </row>
    <row r="11" spans="1:18" hidden="1" x14ac:dyDescent="0.35">
      <c r="A11" s="12" t="s">
        <v>108</v>
      </c>
      <c r="B11" s="12" t="s">
        <v>118</v>
      </c>
      <c r="C11" s="12" t="s">
        <v>119</v>
      </c>
      <c r="D11" s="12" t="s">
        <v>120</v>
      </c>
      <c r="E11" s="12">
        <f>SUM(Table114[[#This Row],[2026]:[2014]])</f>
        <v>3</v>
      </c>
      <c r="F11" s="23">
        <v>1</v>
      </c>
      <c r="G11" s="23">
        <v>2</v>
      </c>
      <c r="H11" s="23"/>
      <c r="I11" s="23"/>
    </row>
    <row r="12" spans="1:18" hidden="1" x14ac:dyDescent="0.35">
      <c r="A12" s="12" t="s">
        <v>108</v>
      </c>
      <c r="B12" s="12" t="s">
        <v>118</v>
      </c>
      <c r="C12" s="12" t="s">
        <v>121</v>
      </c>
      <c r="D12" s="12" t="s">
        <v>122</v>
      </c>
      <c r="E12" s="12">
        <f>SUM(Table114[[#This Row],[2026]:[2014]])</f>
        <v>4</v>
      </c>
      <c r="F12" s="23">
        <v>1</v>
      </c>
      <c r="G12" s="23">
        <v>-1</v>
      </c>
      <c r="H12" s="23">
        <v>2</v>
      </c>
      <c r="I12" s="23">
        <v>2</v>
      </c>
    </row>
    <row r="13" spans="1:18" hidden="1" x14ac:dyDescent="0.35">
      <c r="A13" s="12" t="s">
        <v>108</v>
      </c>
      <c r="B13" s="12" t="s">
        <v>123</v>
      </c>
      <c r="C13" s="12" t="s">
        <v>124</v>
      </c>
      <c r="D13" s="12" t="s">
        <v>125</v>
      </c>
      <c r="E13" s="12">
        <f>SUM(Table114[[#This Row],[2026]:[2014]])</f>
        <v>14</v>
      </c>
      <c r="F13" s="23"/>
      <c r="G13" s="23">
        <v>4</v>
      </c>
      <c r="H13" s="23"/>
      <c r="I13" s="23">
        <v>10</v>
      </c>
    </row>
    <row r="14" spans="1:18" hidden="1" x14ac:dyDescent="0.35">
      <c r="A14" s="12" t="s">
        <v>108</v>
      </c>
      <c r="B14" s="12" t="s">
        <v>126</v>
      </c>
      <c r="C14" s="12" t="s">
        <v>127</v>
      </c>
      <c r="D14" s="12" t="s">
        <v>128</v>
      </c>
      <c r="E14" s="12">
        <f>SUM(Table114[[#This Row],[2026]:[2014]])</f>
        <v>2</v>
      </c>
      <c r="F14" s="23"/>
      <c r="G14" s="23">
        <v>2</v>
      </c>
      <c r="H14" s="23"/>
      <c r="I14" s="23"/>
    </row>
    <row r="15" spans="1:18" hidden="1" x14ac:dyDescent="0.35">
      <c r="A15" s="12" t="s">
        <v>108</v>
      </c>
      <c r="B15" s="12" t="s">
        <v>129</v>
      </c>
      <c r="C15" s="12" t="s">
        <v>130</v>
      </c>
      <c r="D15" s="12" t="s">
        <v>131</v>
      </c>
      <c r="E15" s="12">
        <f>SUM(Table114[[#This Row],[2026]:[2014]])</f>
        <v>1</v>
      </c>
      <c r="F15" s="23"/>
      <c r="G15" s="23"/>
      <c r="H15" s="23"/>
      <c r="I15" s="23">
        <v>1</v>
      </c>
    </row>
    <row r="16" spans="1:18" hidden="1" x14ac:dyDescent="0.35">
      <c r="A16" s="12" t="s">
        <v>108</v>
      </c>
      <c r="B16" s="12" t="s">
        <v>132</v>
      </c>
      <c r="C16" s="12" t="s">
        <v>133</v>
      </c>
      <c r="D16" s="12" t="s">
        <v>134</v>
      </c>
      <c r="E16" s="12">
        <f>SUM(Table114[[#This Row],[2026]:[2014]])</f>
        <v>0</v>
      </c>
      <c r="F16" s="23"/>
      <c r="G16" s="23"/>
      <c r="H16" s="23">
        <v>0</v>
      </c>
      <c r="I16" s="23"/>
    </row>
    <row r="17" spans="1:9" hidden="1" x14ac:dyDescent="0.35">
      <c r="A17" s="12" t="s">
        <v>108</v>
      </c>
      <c r="B17" s="12" t="s">
        <v>132</v>
      </c>
      <c r="C17" s="12" t="s">
        <v>135</v>
      </c>
      <c r="D17" s="12" t="s">
        <v>136</v>
      </c>
      <c r="E17" s="12">
        <f>SUM(Table114[[#This Row],[2026]:[2014]])</f>
        <v>1</v>
      </c>
      <c r="F17" s="23"/>
      <c r="G17" s="23"/>
      <c r="H17" s="23"/>
      <c r="I17" s="23">
        <v>1</v>
      </c>
    </row>
    <row r="18" spans="1:9" hidden="1" x14ac:dyDescent="0.35">
      <c r="A18" s="12" t="s">
        <v>108</v>
      </c>
      <c r="B18" s="12" t="s">
        <v>137</v>
      </c>
      <c r="C18" s="12" t="s">
        <v>116</v>
      </c>
      <c r="D18" s="12" t="s">
        <v>138</v>
      </c>
      <c r="E18" s="12">
        <f>SUM(Table114[[#This Row],[2026]:[2014]])</f>
        <v>40</v>
      </c>
      <c r="F18" s="23"/>
      <c r="G18" s="23"/>
      <c r="H18" s="23">
        <v>13</v>
      </c>
      <c r="I18" s="23">
        <v>27</v>
      </c>
    </row>
    <row r="19" spans="1:9" hidden="1" x14ac:dyDescent="0.35">
      <c r="A19" s="12" t="s">
        <v>108</v>
      </c>
      <c r="B19" s="12" t="s">
        <v>137</v>
      </c>
      <c r="C19" s="12" t="s">
        <v>116</v>
      </c>
      <c r="D19" s="12" t="s">
        <v>139</v>
      </c>
      <c r="E19" s="12">
        <f>SUM(Table114[[#This Row],[2026]:[2014]])</f>
        <v>-12</v>
      </c>
      <c r="F19" s="23"/>
      <c r="G19" s="23"/>
      <c r="H19" s="23">
        <v>-12</v>
      </c>
      <c r="I19" s="23"/>
    </row>
    <row r="20" spans="1:9" hidden="1" x14ac:dyDescent="0.35">
      <c r="A20" s="12" t="s">
        <v>108</v>
      </c>
      <c r="B20" s="12" t="s">
        <v>137</v>
      </c>
      <c r="C20" s="12" t="s">
        <v>116</v>
      </c>
      <c r="D20" s="12" t="s">
        <v>140</v>
      </c>
      <c r="E20" s="12">
        <f>SUM(Table114[[#This Row],[2026]:[2014]])</f>
        <v>5</v>
      </c>
      <c r="F20" s="23"/>
      <c r="G20" s="23"/>
      <c r="H20" s="23"/>
      <c r="I20" s="23">
        <v>5</v>
      </c>
    </row>
    <row r="21" spans="1:9" hidden="1" x14ac:dyDescent="0.35">
      <c r="A21" s="12" t="s">
        <v>108</v>
      </c>
      <c r="B21" s="12" t="s">
        <v>137</v>
      </c>
      <c r="C21" s="12" t="s">
        <v>116</v>
      </c>
      <c r="D21" s="12" t="s">
        <v>141</v>
      </c>
      <c r="E21" s="12">
        <f>SUM(Table114[[#This Row],[2026]:[2014]])</f>
        <v>73</v>
      </c>
      <c r="F21" s="23"/>
      <c r="G21" s="23"/>
      <c r="H21" s="23">
        <v>52</v>
      </c>
      <c r="I21" s="23">
        <v>21</v>
      </c>
    </row>
    <row r="22" spans="1:9" hidden="1" x14ac:dyDescent="0.35">
      <c r="A22" s="12" t="s">
        <v>108</v>
      </c>
      <c r="B22" s="12" t="s">
        <v>137</v>
      </c>
      <c r="C22" s="12" t="s">
        <v>116</v>
      </c>
      <c r="D22" s="12" t="s">
        <v>142</v>
      </c>
      <c r="E22" s="12">
        <f>SUM(Table114[[#This Row],[2026]:[2014]])</f>
        <v>1</v>
      </c>
      <c r="F22" s="23"/>
      <c r="G22" s="23"/>
      <c r="H22" s="23">
        <v>1</v>
      </c>
      <c r="I22" s="23"/>
    </row>
    <row r="23" spans="1:9" hidden="1" x14ac:dyDescent="0.35">
      <c r="A23" s="12" t="s">
        <v>108</v>
      </c>
      <c r="B23" s="12" t="s">
        <v>137</v>
      </c>
      <c r="C23" s="12" t="s">
        <v>116</v>
      </c>
      <c r="D23" s="12" t="s">
        <v>143</v>
      </c>
      <c r="E23" s="12">
        <f>SUM(Table114[[#This Row],[2026]:[2014]])</f>
        <v>1</v>
      </c>
      <c r="F23" s="23"/>
      <c r="G23" s="23"/>
      <c r="H23" s="23">
        <v>1</v>
      </c>
      <c r="I23" s="23"/>
    </row>
    <row r="24" spans="1:9" hidden="1" x14ac:dyDescent="0.35">
      <c r="A24" s="12" t="s">
        <v>108</v>
      </c>
      <c r="B24" s="12" t="s">
        <v>137</v>
      </c>
      <c r="C24" s="12" t="s">
        <v>144</v>
      </c>
      <c r="D24" s="12" t="s">
        <v>145</v>
      </c>
      <c r="E24" s="12">
        <f>SUM(Table114[[#This Row],[2026]:[2014]])</f>
        <v>1</v>
      </c>
      <c r="F24" s="23"/>
      <c r="G24" s="23"/>
      <c r="H24" s="23"/>
      <c r="I24" s="23">
        <v>1</v>
      </c>
    </row>
    <row r="25" spans="1:9" hidden="1" x14ac:dyDescent="0.35">
      <c r="A25" s="12" t="s">
        <v>108</v>
      </c>
      <c r="B25" s="12" t="s">
        <v>137</v>
      </c>
      <c r="C25" s="12" t="s">
        <v>146</v>
      </c>
      <c r="D25" s="12" t="s">
        <v>147</v>
      </c>
      <c r="E25" s="12">
        <f>SUM(Table114[[#This Row],[2026]:[2014]])</f>
        <v>1</v>
      </c>
      <c r="F25" s="23"/>
      <c r="G25" s="23"/>
      <c r="H25" s="23">
        <v>1</v>
      </c>
      <c r="I25" s="23"/>
    </row>
    <row r="26" spans="1:9" hidden="1" x14ac:dyDescent="0.35">
      <c r="A26" s="12" t="s">
        <v>108</v>
      </c>
      <c r="B26" s="12" t="s">
        <v>137</v>
      </c>
      <c r="C26" s="12" t="s">
        <v>148</v>
      </c>
      <c r="D26" s="12" t="s">
        <v>149</v>
      </c>
      <c r="E26" s="12">
        <f>SUM(Table114[[#This Row],[2026]:[2014]])</f>
        <v>1</v>
      </c>
      <c r="F26" s="23"/>
      <c r="G26" s="23"/>
      <c r="H26" s="23">
        <v>1</v>
      </c>
      <c r="I26" s="23"/>
    </row>
    <row r="27" spans="1:9" hidden="1" x14ac:dyDescent="0.35">
      <c r="A27" s="12" t="s">
        <v>108</v>
      </c>
      <c r="B27" s="12" t="s">
        <v>137</v>
      </c>
      <c r="C27" s="12" t="s">
        <v>150</v>
      </c>
      <c r="D27" s="12" t="s">
        <v>151</v>
      </c>
      <c r="E27" s="12">
        <f>SUM(Table114[[#This Row],[2026]:[2014]])</f>
        <v>2</v>
      </c>
      <c r="F27" s="23"/>
      <c r="G27" s="23"/>
      <c r="H27" s="23">
        <v>2</v>
      </c>
      <c r="I27" s="23"/>
    </row>
    <row r="28" spans="1:9" hidden="1" x14ac:dyDescent="0.35">
      <c r="A28" s="12" t="s">
        <v>108</v>
      </c>
      <c r="B28" s="12" t="s">
        <v>137</v>
      </c>
      <c r="C28" s="12" t="s">
        <v>152</v>
      </c>
      <c r="D28" s="12" t="s">
        <v>153</v>
      </c>
      <c r="E28" s="12">
        <f>SUM(Table114[[#This Row],[2026]:[2014]])</f>
        <v>1</v>
      </c>
      <c r="F28" s="23"/>
      <c r="G28" s="23"/>
      <c r="H28" s="23"/>
      <c r="I28" s="23">
        <v>1</v>
      </c>
    </row>
    <row r="29" spans="1:9" hidden="1" x14ac:dyDescent="0.35">
      <c r="A29" s="12" t="s">
        <v>108</v>
      </c>
      <c r="B29" s="12" t="s">
        <v>137</v>
      </c>
      <c r="C29" s="12" t="s">
        <v>154</v>
      </c>
      <c r="D29" s="12" t="s">
        <v>155</v>
      </c>
      <c r="E29" s="12">
        <f>SUM(Table114[[#This Row],[2026]:[2014]])</f>
        <v>10</v>
      </c>
      <c r="F29" s="23"/>
      <c r="G29" s="23"/>
      <c r="H29" s="23">
        <v>8</v>
      </c>
      <c r="I29" s="23">
        <v>2</v>
      </c>
    </row>
    <row r="30" spans="1:9" hidden="1" x14ac:dyDescent="0.35">
      <c r="A30" s="12" t="s">
        <v>108</v>
      </c>
      <c r="B30" s="12" t="s">
        <v>156</v>
      </c>
      <c r="C30" s="12" t="s">
        <v>157</v>
      </c>
      <c r="D30" s="12" t="s">
        <v>158</v>
      </c>
      <c r="E30" s="12">
        <f>SUM(Table114[[#This Row],[2026]:[2014]])</f>
        <v>1</v>
      </c>
      <c r="F30" s="23"/>
      <c r="G30" s="23"/>
      <c r="H30" s="23"/>
      <c r="I30" s="23">
        <v>1</v>
      </c>
    </row>
    <row r="31" spans="1:9" hidden="1" x14ac:dyDescent="0.35">
      <c r="A31" s="12" t="s">
        <v>108</v>
      </c>
      <c r="B31" s="12" t="s">
        <v>156</v>
      </c>
      <c r="C31" s="12" t="s">
        <v>159</v>
      </c>
      <c r="D31" s="12" t="s">
        <v>160</v>
      </c>
      <c r="E31" s="12">
        <f>SUM(Table114[[#This Row],[2026]:[2014]])</f>
        <v>1</v>
      </c>
      <c r="F31" s="23"/>
      <c r="G31" s="23"/>
      <c r="H31" s="23"/>
      <c r="I31" s="23">
        <v>1</v>
      </c>
    </row>
    <row r="32" spans="1:9" hidden="1" x14ac:dyDescent="0.35">
      <c r="A32" s="12" t="s">
        <v>108</v>
      </c>
      <c r="B32" s="12" t="s">
        <v>161</v>
      </c>
      <c r="C32" s="12" t="s">
        <v>162</v>
      </c>
      <c r="D32" s="12" t="s">
        <v>163</v>
      </c>
      <c r="E32" s="12">
        <f>SUM(Table114[[#This Row],[2026]:[2014]])</f>
        <v>1</v>
      </c>
      <c r="F32" s="23"/>
      <c r="G32" s="23"/>
      <c r="H32" s="23">
        <v>1</v>
      </c>
      <c r="I32" s="23"/>
    </row>
    <row r="33" spans="1:9" hidden="1" x14ac:dyDescent="0.35">
      <c r="A33" s="12" t="s">
        <v>108</v>
      </c>
      <c r="B33" s="12" t="s">
        <v>164</v>
      </c>
      <c r="C33" s="12" t="s">
        <v>165</v>
      </c>
      <c r="D33" s="12" t="s">
        <v>166</v>
      </c>
      <c r="E33" s="12">
        <f>SUM(Table114[[#This Row],[2026]:[2014]])</f>
        <v>17</v>
      </c>
      <c r="F33" s="23"/>
      <c r="G33" s="23">
        <v>1</v>
      </c>
      <c r="H33" s="23">
        <v>6</v>
      </c>
      <c r="I33" s="23">
        <v>10</v>
      </c>
    </row>
    <row r="34" spans="1:9" hidden="1" x14ac:dyDescent="0.35">
      <c r="A34" s="12" t="s">
        <v>108</v>
      </c>
      <c r="B34" s="12" t="s">
        <v>164</v>
      </c>
      <c r="C34" s="12" t="s">
        <v>167</v>
      </c>
      <c r="D34" s="12" t="s">
        <v>168</v>
      </c>
      <c r="E34" s="12">
        <f>SUM(Table114[[#This Row],[2026]:[2014]])</f>
        <v>20</v>
      </c>
      <c r="F34" s="23">
        <v>2</v>
      </c>
      <c r="G34" s="23">
        <v>8</v>
      </c>
      <c r="H34" s="23">
        <v>3</v>
      </c>
      <c r="I34" s="23">
        <v>7</v>
      </c>
    </row>
    <row r="35" spans="1:9" hidden="1" x14ac:dyDescent="0.35">
      <c r="A35" s="12" t="s">
        <v>108</v>
      </c>
      <c r="B35" s="12" t="s">
        <v>164</v>
      </c>
      <c r="C35" s="12" t="s">
        <v>169</v>
      </c>
      <c r="D35" s="12" t="s">
        <v>170</v>
      </c>
      <c r="E35" s="12">
        <f>SUM(Table114[[#This Row],[2026]:[2014]])</f>
        <v>6</v>
      </c>
      <c r="F35" s="23"/>
      <c r="G35" s="23"/>
      <c r="H35" s="23"/>
      <c r="I35" s="23">
        <v>6</v>
      </c>
    </row>
    <row r="36" spans="1:9" hidden="1" x14ac:dyDescent="0.35">
      <c r="A36" s="12" t="s">
        <v>108</v>
      </c>
      <c r="B36" s="12" t="s">
        <v>164</v>
      </c>
      <c r="C36" s="12" t="s">
        <v>171</v>
      </c>
      <c r="D36" s="12" t="s">
        <v>172</v>
      </c>
      <c r="E36" s="12">
        <f>SUM(Table114[[#This Row],[2026]:[2014]])</f>
        <v>1</v>
      </c>
      <c r="F36" s="23"/>
      <c r="G36" s="23"/>
      <c r="H36" s="23">
        <v>1</v>
      </c>
      <c r="I36" s="23"/>
    </row>
    <row r="37" spans="1:9" hidden="1" x14ac:dyDescent="0.35">
      <c r="A37" s="12" t="s">
        <v>108</v>
      </c>
      <c r="B37" s="12" t="s">
        <v>173</v>
      </c>
      <c r="C37" s="12" t="s">
        <v>174</v>
      </c>
      <c r="D37" s="12" t="s">
        <v>175</v>
      </c>
      <c r="E37" s="12">
        <f>SUM(Table114[[#This Row],[2026]:[2014]])</f>
        <v>16</v>
      </c>
      <c r="F37" s="23">
        <v>13</v>
      </c>
      <c r="G37" s="23">
        <v>3</v>
      </c>
      <c r="H37" s="23"/>
      <c r="I37" s="23"/>
    </row>
    <row r="38" spans="1:9" hidden="1" x14ac:dyDescent="0.35">
      <c r="A38" s="12" t="s">
        <v>108</v>
      </c>
      <c r="B38" s="12" t="s">
        <v>173</v>
      </c>
      <c r="C38" s="12" t="s">
        <v>176</v>
      </c>
      <c r="D38" s="12" t="s">
        <v>177</v>
      </c>
      <c r="E38" s="12">
        <f>SUM(Table114[[#This Row],[2026]:[2014]])</f>
        <v>4</v>
      </c>
      <c r="F38" s="23">
        <v>4</v>
      </c>
      <c r="G38" s="23"/>
      <c r="H38" s="23"/>
      <c r="I38" s="23"/>
    </row>
    <row r="39" spans="1:9" hidden="1" x14ac:dyDescent="0.35">
      <c r="A39" s="12" t="s">
        <v>108</v>
      </c>
      <c r="B39" s="12" t="s">
        <v>178</v>
      </c>
      <c r="C39" s="12" t="s">
        <v>179</v>
      </c>
      <c r="D39" s="12" t="s">
        <v>180</v>
      </c>
      <c r="E39" s="12">
        <f>SUM(Table114[[#This Row],[2026]:[2014]])</f>
        <v>1</v>
      </c>
      <c r="F39" s="23"/>
      <c r="G39" s="23"/>
      <c r="H39" s="23">
        <v>1</v>
      </c>
      <c r="I39" s="23"/>
    </row>
    <row r="40" spans="1:9" hidden="1" x14ac:dyDescent="0.35">
      <c r="A40" s="12" t="s">
        <v>108</v>
      </c>
      <c r="B40" s="12" t="s">
        <v>181</v>
      </c>
      <c r="C40" s="12" t="s">
        <v>182</v>
      </c>
      <c r="D40" s="12" t="s">
        <v>183</v>
      </c>
      <c r="E40" s="12">
        <f>SUM(Table114[[#This Row],[2026]:[2014]])</f>
        <v>1</v>
      </c>
      <c r="F40" s="23"/>
      <c r="G40" s="23"/>
      <c r="H40" s="23">
        <v>1</v>
      </c>
      <c r="I40" s="23"/>
    </row>
    <row r="41" spans="1:9" hidden="1" x14ac:dyDescent="0.35">
      <c r="A41" s="12" t="s">
        <v>108</v>
      </c>
      <c r="B41" s="12" t="s">
        <v>184</v>
      </c>
      <c r="C41" s="12" t="s">
        <v>116</v>
      </c>
      <c r="D41" s="12" t="s">
        <v>185</v>
      </c>
      <c r="E41" s="12">
        <f>SUM(Table114[[#This Row],[2026]:[2014]])</f>
        <v>-5</v>
      </c>
      <c r="F41" s="23"/>
      <c r="G41" s="23"/>
      <c r="H41" s="23">
        <v>-5</v>
      </c>
      <c r="I41" s="23"/>
    </row>
    <row r="42" spans="1:9" hidden="1" x14ac:dyDescent="0.35">
      <c r="A42" s="12" t="s">
        <v>108</v>
      </c>
      <c r="B42" s="12" t="s">
        <v>186</v>
      </c>
      <c r="C42" s="12" t="s">
        <v>187</v>
      </c>
      <c r="D42" s="12" t="s">
        <v>188</v>
      </c>
      <c r="E42" s="12">
        <f>SUM(Table114[[#This Row],[2026]:[2014]])</f>
        <v>1</v>
      </c>
      <c r="F42" s="23"/>
      <c r="G42" s="23"/>
      <c r="H42" s="23">
        <v>1</v>
      </c>
      <c r="I42" s="23"/>
    </row>
    <row r="43" spans="1:9" hidden="1" x14ac:dyDescent="0.35">
      <c r="A43" s="12" t="s">
        <v>108</v>
      </c>
      <c r="B43" s="12" t="s">
        <v>186</v>
      </c>
      <c r="C43" s="12" t="s">
        <v>189</v>
      </c>
      <c r="D43" s="12" t="s">
        <v>190</v>
      </c>
      <c r="E43" s="12">
        <f>SUM(Table114[[#This Row],[2026]:[2014]])</f>
        <v>3</v>
      </c>
      <c r="F43" s="23">
        <v>3</v>
      </c>
      <c r="G43" s="23"/>
      <c r="H43" s="23"/>
      <c r="I43" s="23"/>
    </row>
    <row r="44" spans="1:9" hidden="1" x14ac:dyDescent="0.35">
      <c r="A44" s="12" t="s">
        <v>108</v>
      </c>
      <c r="B44" s="12" t="s">
        <v>191</v>
      </c>
      <c r="C44" s="12" t="s">
        <v>192</v>
      </c>
      <c r="D44" s="12" t="s">
        <v>193</v>
      </c>
      <c r="E44" s="12">
        <f>SUM(Table114[[#This Row],[2026]:[2014]])</f>
        <v>1</v>
      </c>
      <c r="F44" s="23"/>
      <c r="G44" s="23"/>
      <c r="H44" s="23"/>
      <c r="I44" s="23">
        <v>1</v>
      </c>
    </row>
    <row r="45" spans="1:9" hidden="1" x14ac:dyDescent="0.35">
      <c r="A45" s="12" t="s">
        <v>108</v>
      </c>
      <c r="B45" s="12" t="s">
        <v>194</v>
      </c>
      <c r="C45" s="12" t="s">
        <v>116</v>
      </c>
      <c r="D45" s="12" t="s">
        <v>195</v>
      </c>
      <c r="E45" s="12">
        <f>SUM(Table114[[#This Row],[2026]:[2014]])</f>
        <v>9</v>
      </c>
      <c r="F45" s="23"/>
      <c r="G45" s="23"/>
      <c r="H45" s="23">
        <v>1</v>
      </c>
      <c r="I45" s="23">
        <v>8</v>
      </c>
    </row>
    <row r="46" spans="1:9" hidden="1" x14ac:dyDescent="0.35">
      <c r="A46" s="12" t="s">
        <v>108</v>
      </c>
      <c r="B46" s="12" t="s">
        <v>194</v>
      </c>
      <c r="C46" s="12" t="s">
        <v>116</v>
      </c>
      <c r="D46" s="12" t="s">
        <v>196</v>
      </c>
      <c r="E46" s="12">
        <f>SUM(Table114[[#This Row],[2026]:[2014]])</f>
        <v>9</v>
      </c>
      <c r="F46" s="23"/>
      <c r="G46" s="23"/>
      <c r="H46" s="23">
        <v>1</v>
      </c>
      <c r="I46" s="23">
        <v>8</v>
      </c>
    </row>
    <row r="47" spans="1:9" hidden="1" x14ac:dyDescent="0.35">
      <c r="A47" s="12" t="s">
        <v>108</v>
      </c>
      <c r="B47" s="12" t="s">
        <v>194</v>
      </c>
      <c r="C47" s="12" t="s">
        <v>116</v>
      </c>
      <c r="D47" s="12" t="s">
        <v>197</v>
      </c>
      <c r="E47" s="12">
        <f>SUM(Table114[[#This Row],[2026]:[2014]])</f>
        <v>3</v>
      </c>
      <c r="F47" s="23"/>
      <c r="G47" s="23"/>
      <c r="H47" s="23"/>
      <c r="I47" s="23">
        <v>3</v>
      </c>
    </row>
    <row r="48" spans="1:9" hidden="1" x14ac:dyDescent="0.35">
      <c r="A48" s="12" t="s">
        <v>108</v>
      </c>
      <c r="B48" s="12" t="s">
        <v>194</v>
      </c>
      <c r="C48" s="12" t="s">
        <v>116</v>
      </c>
      <c r="D48" s="12" t="s">
        <v>198</v>
      </c>
      <c r="E48" s="12">
        <f>SUM(Table114[[#This Row],[2026]:[2014]])</f>
        <v>33</v>
      </c>
      <c r="F48" s="23"/>
      <c r="G48" s="23"/>
      <c r="H48" s="23">
        <v>11</v>
      </c>
      <c r="I48" s="23">
        <v>22</v>
      </c>
    </row>
    <row r="49" spans="1:9" hidden="1" x14ac:dyDescent="0.35">
      <c r="A49" s="12" t="s">
        <v>108</v>
      </c>
      <c r="B49" s="12" t="s">
        <v>199</v>
      </c>
      <c r="C49" s="12" t="s">
        <v>200</v>
      </c>
      <c r="D49" s="12" t="s">
        <v>201</v>
      </c>
      <c r="E49" s="12">
        <f>SUM(Table114[[#This Row],[2026]:[2014]])</f>
        <v>20</v>
      </c>
      <c r="F49" s="23"/>
      <c r="G49" s="23"/>
      <c r="H49" s="23">
        <v>5</v>
      </c>
      <c r="I49" s="23">
        <v>15</v>
      </c>
    </row>
    <row r="50" spans="1:9" hidden="1" x14ac:dyDescent="0.35">
      <c r="A50" s="12" t="s">
        <v>108</v>
      </c>
      <c r="B50" s="12" t="s">
        <v>202</v>
      </c>
      <c r="C50" s="12" t="s">
        <v>203</v>
      </c>
      <c r="D50" s="12" t="s">
        <v>204</v>
      </c>
      <c r="E50" s="12">
        <f>SUM(Table114[[#This Row],[2026]:[2014]])</f>
        <v>1</v>
      </c>
      <c r="F50" s="23"/>
      <c r="G50" s="23"/>
      <c r="H50" s="23">
        <v>1</v>
      </c>
      <c r="I50" s="23"/>
    </row>
    <row r="51" spans="1:9" hidden="1" x14ac:dyDescent="0.35">
      <c r="A51" s="12" t="s">
        <v>108</v>
      </c>
      <c r="B51" s="12" t="s">
        <v>202</v>
      </c>
      <c r="C51" s="12" t="s">
        <v>205</v>
      </c>
      <c r="D51" s="12" t="s">
        <v>206</v>
      </c>
      <c r="E51" s="12">
        <f>SUM(Table114[[#This Row],[2026]:[2014]])</f>
        <v>200</v>
      </c>
      <c r="F51" s="23"/>
      <c r="G51" s="23"/>
      <c r="H51" s="23"/>
      <c r="I51" s="23">
        <v>200</v>
      </c>
    </row>
    <row r="52" spans="1:9" hidden="1" x14ac:dyDescent="0.35">
      <c r="A52" s="12" t="s">
        <v>108</v>
      </c>
      <c r="B52" s="12" t="s">
        <v>202</v>
      </c>
      <c r="C52" s="12" t="s">
        <v>207</v>
      </c>
      <c r="D52" s="12" t="s">
        <v>208</v>
      </c>
      <c r="E52" s="12">
        <f>SUM(Table114[[#This Row],[2026]:[2014]])</f>
        <v>2</v>
      </c>
      <c r="F52" s="23"/>
      <c r="G52" s="23">
        <v>2</v>
      </c>
      <c r="H52" s="23"/>
      <c r="I52" s="23"/>
    </row>
    <row r="53" spans="1:9" hidden="1" x14ac:dyDescent="0.35">
      <c r="A53" s="12" t="s">
        <v>108</v>
      </c>
      <c r="B53" s="12" t="s">
        <v>209</v>
      </c>
      <c r="C53" s="12" t="s">
        <v>210</v>
      </c>
      <c r="D53" s="12" t="s">
        <v>211</v>
      </c>
      <c r="E53" s="12">
        <f>SUM(Table114[[#This Row],[2026]:[2014]])</f>
        <v>4</v>
      </c>
      <c r="F53" s="23"/>
      <c r="G53" s="23">
        <v>2</v>
      </c>
      <c r="H53" s="23">
        <v>1</v>
      </c>
      <c r="I53" s="23">
        <v>1</v>
      </c>
    </row>
    <row r="54" spans="1:9" hidden="1" x14ac:dyDescent="0.35">
      <c r="A54" s="12" t="s">
        <v>108</v>
      </c>
      <c r="B54" s="12" t="s">
        <v>212</v>
      </c>
      <c r="C54" s="12" t="s">
        <v>213</v>
      </c>
      <c r="D54" s="12" t="s">
        <v>214</v>
      </c>
      <c r="E54" s="12">
        <f>SUM(Table114[[#This Row],[2026]:[2014]])</f>
        <v>5</v>
      </c>
      <c r="F54" s="23">
        <v>3</v>
      </c>
      <c r="G54" s="23">
        <v>1</v>
      </c>
      <c r="H54" s="23">
        <v>1</v>
      </c>
      <c r="I54" s="23"/>
    </row>
    <row r="55" spans="1:9" hidden="1" x14ac:dyDescent="0.35">
      <c r="A55" s="12" t="s">
        <v>108</v>
      </c>
      <c r="B55" s="12" t="s">
        <v>212</v>
      </c>
      <c r="C55" s="12" t="s">
        <v>215</v>
      </c>
      <c r="D55" s="12" t="s">
        <v>216</v>
      </c>
      <c r="E55" s="12">
        <f>SUM(Table114[[#This Row],[2026]:[2014]])</f>
        <v>7</v>
      </c>
      <c r="F55" s="23">
        <v>2</v>
      </c>
      <c r="G55" s="23">
        <v>4</v>
      </c>
      <c r="H55" s="23">
        <v>1</v>
      </c>
      <c r="I55" s="23"/>
    </row>
    <row r="56" spans="1:9" hidden="1" x14ac:dyDescent="0.35">
      <c r="A56" s="12" t="s">
        <v>108</v>
      </c>
      <c r="B56" s="12" t="s">
        <v>212</v>
      </c>
      <c r="C56" s="12" t="s">
        <v>217</v>
      </c>
      <c r="D56" s="12" t="s">
        <v>218</v>
      </c>
      <c r="E56" s="12">
        <f>SUM(Table114[[#This Row],[2026]:[2014]])</f>
        <v>5</v>
      </c>
      <c r="F56" s="23"/>
      <c r="G56" s="23">
        <v>-1</v>
      </c>
      <c r="H56" s="23">
        <v>3</v>
      </c>
      <c r="I56" s="23">
        <v>3</v>
      </c>
    </row>
    <row r="57" spans="1:9" hidden="1" x14ac:dyDescent="0.35">
      <c r="A57" s="12" t="s">
        <v>108</v>
      </c>
      <c r="B57" s="12" t="s">
        <v>212</v>
      </c>
      <c r="C57" s="12" t="s">
        <v>219</v>
      </c>
      <c r="D57" s="12" t="s">
        <v>220</v>
      </c>
      <c r="E57" s="12">
        <f>SUM(Table114[[#This Row],[2026]:[2014]])</f>
        <v>9</v>
      </c>
      <c r="F57" s="23">
        <v>9</v>
      </c>
      <c r="G57" s="23"/>
      <c r="H57" s="23"/>
      <c r="I57" s="23"/>
    </row>
    <row r="58" spans="1:9" hidden="1" x14ac:dyDescent="0.35">
      <c r="A58" s="12" t="s">
        <v>108</v>
      </c>
      <c r="B58" s="12" t="s">
        <v>212</v>
      </c>
      <c r="C58" s="12" t="s">
        <v>221</v>
      </c>
      <c r="D58" s="12" t="s">
        <v>222</v>
      </c>
      <c r="E58" s="12">
        <f>SUM(Table114[[#This Row],[2026]:[2014]])</f>
        <v>0</v>
      </c>
      <c r="F58" s="23"/>
      <c r="G58" s="23"/>
      <c r="H58" s="23"/>
      <c r="I58" s="23">
        <v>0</v>
      </c>
    </row>
    <row r="59" spans="1:9" hidden="1" x14ac:dyDescent="0.35">
      <c r="A59" s="12" t="s">
        <v>108</v>
      </c>
      <c r="B59" s="12" t="s">
        <v>212</v>
      </c>
      <c r="C59" s="12" t="s">
        <v>223</v>
      </c>
      <c r="D59" s="12" t="s">
        <v>224</v>
      </c>
      <c r="E59" s="12">
        <f>SUM(Table114[[#This Row],[2026]:[2014]])</f>
        <v>0</v>
      </c>
      <c r="F59" s="23"/>
      <c r="G59" s="23"/>
      <c r="H59" s="23"/>
      <c r="I59" s="23">
        <v>0</v>
      </c>
    </row>
    <row r="60" spans="1:9" hidden="1" x14ac:dyDescent="0.35">
      <c r="A60" s="12" t="s">
        <v>108</v>
      </c>
      <c r="B60" s="12" t="s">
        <v>225</v>
      </c>
      <c r="C60" s="12" t="s">
        <v>226</v>
      </c>
      <c r="D60" s="12" t="s">
        <v>227</v>
      </c>
      <c r="E60" s="12">
        <f>SUM(Table114[[#This Row],[2026]:[2014]])</f>
        <v>1</v>
      </c>
      <c r="F60" s="23"/>
      <c r="G60" s="23"/>
      <c r="H60" s="23">
        <v>1</v>
      </c>
      <c r="I60" s="23"/>
    </row>
    <row r="61" spans="1:9" hidden="1" x14ac:dyDescent="0.35">
      <c r="A61" s="12" t="s">
        <v>108</v>
      </c>
      <c r="B61" s="12" t="s">
        <v>225</v>
      </c>
      <c r="C61" s="12" t="s">
        <v>228</v>
      </c>
      <c r="D61" s="12" t="s">
        <v>229</v>
      </c>
      <c r="E61" s="12">
        <f>SUM(Table114[[#This Row],[2026]:[2014]])</f>
        <v>3</v>
      </c>
      <c r="F61" s="23"/>
      <c r="G61" s="23"/>
      <c r="H61" s="23">
        <v>1</v>
      </c>
      <c r="I61" s="23">
        <v>2</v>
      </c>
    </row>
    <row r="62" spans="1:9" hidden="1" x14ac:dyDescent="0.35">
      <c r="A62" s="12" t="s">
        <v>108</v>
      </c>
      <c r="B62" s="12" t="s">
        <v>230</v>
      </c>
      <c r="C62" s="12" t="s">
        <v>231</v>
      </c>
      <c r="D62" s="12" t="s">
        <v>232</v>
      </c>
      <c r="E62" s="12">
        <f>SUM(Table114[[#This Row],[2026]:[2014]])</f>
        <v>27</v>
      </c>
      <c r="F62" s="23"/>
      <c r="G62" s="23">
        <v>3</v>
      </c>
      <c r="H62" s="23">
        <v>19</v>
      </c>
      <c r="I62" s="23">
        <v>5</v>
      </c>
    </row>
    <row r="63" spans="1:9" hidden="1" x14ac:dyDescent="0.35">
      <c r="A63" s="12" t="s">
        <v>108</v>
      </c>
      <c r="B63" s="12" t="s">
        <v>230</v>
      </c>
      <c r="C63" s="12" t="s">
        <v>233</v>
      </c>
      <c r="D63" s="12" t="s">
        <v>234</v>
      </c>
      <c r="E63" s="12">
        <f>SUM(Table114[[#This Row],[2026]:[2014]])</f>
        <v>1</v>
      </c>
      <c r="F63" s="23"/>
      <c r="G63" s="23"/>
      <c r="H63" s="23">
        <v>1</v>
      </c>
      <c r="I63" s="23"/>
    </row>
    <row r="64" spans="1:9" hidden="1" x14ac:dyDescent="0.35">
      <c r="A64" s="12" t="s">
        <v>108</v>
      </c>
      <c r="B64" s="12" t="s">
        <v>235</v>
      </c>
      <c r="C64" s="12" t="s">
        <v>236</v>
      </c>
      <c r="D64" s="12" t="s">
        <v>237</v>
      </c>
      <c r="E64" s="12">
        <f>SUM(Table114[[#This Row],[2026]:[2014]])</f>
        <v>11</v>
      </c>
      <c r="F64" s="23"/>
      <c r="G64" s="23"/>
      <c r="H64" s="23"/>
      <c r="I64" s="23">
        <v>11</v>
      </c>
    </row>
    <row r="65" spans="1:9" hidden="1" x14ac:dyDescent="0.35">
      <c r="A65" s="12" t="s">
        <v>108</v>
      </c>
      <c r="B65" s="12" t="s">
        <v>235</v>
      </c>
      <c r="C65" s="12" t="s">
        <v>238</v>
      </c>
      <c r="D65" s="12" t="s">
        <v>239</v>
      </c>
      <c r="E65" s="12">
        <f>SUM(Table114[[#This Row],[2026]:[2014]])</f>
        <v>1</v>
      </c>
      <c r="F65" s="23"/>
      <c r="G65" s="23"/>
      <c r="H65" s="23"/>
      <c r="I65" s="23">
        <v>1</v>
      </c>
    </row>
    <row r="66" spans="1:9" hidden="1" x14ac:dyDescent="0.35">
      <c r="A66" s="12" t="s">
        <v>108</v>
      </c>
      <c r="B66" s="12" t="s">
        <v>240</v>
      </c>
      <c r="C66" s="12" t="s">
        <v>241</v>
      </c>
      <c r="D66" s="12" t="s">
        <v>242</v>
      </c>
      <c r="E66" s="12">
        <f>SUM(Table114[[#This Row],[2026]:[2014]])</f>
        <v>10</v>
      </c>
      <c r="F66" s="23">
        <v>8</v>
      </c>
      <c r="G66" s="23"/>
      <c r="H66" s="23">
        <v>2</v>
      </c>
      <c r="I66" s="23"/>
    </row>
    <row r="67" spans="1:9" hidden="1" x14ac:dyDescent="0.35">
      <c r="A67" s="12" t="s">
        <v>108</v>
      </c>
      <c r="B67" s="12" t="s">
        <v>243</v>
      </c>
      <c r="C67" s="12" t="s">
        <v>244</v>
      </c>
      <c r="D67" s="12" t="s">
        <v>245</v>
      </c>
      <c r="E67" s="12">
        <f>SUM(Table114[[#This Row],[2026]:[2014]])</f>
        <v>10</v>
      </c>
      <c r="F67" s="23">
        <v>10</v>
      </c>
      <c r="G67" s="23"/>
      <c r="H67" s="23"/>
      <c r="I67" s="23"/>
    </row>
    <row r="68" spans="1:9" hidden="1" x14ac:dyDescent="0.35">
      <c r="A68" s="12" t="s">
        <v>108</v>
      </c>
      <c r="B68" s="12" t="s">
        <v>246</v>
      </c>
      <c r="C68" s="12" t="s">
        <v>247</v>
      </c>
      <c r="D68" s="12" t="s">
        <v>248</v>
      </c>
      <c r="E68" s="12">
        <f>SUM(Table114[[#This Row],[2026]:[2014]])</f>
        <v>3</v>
      </c>
      <c r="F68" s="23">
        <v>1</v>
      </c>
      <c r="G68" s="23"/>
      <c r="H68" s="23">
        <v>2</v>
      </c>
      <c r="I68" s="23">
        <v>0</v>
      </c>
    </row>
    <row r="69" spans="1:9" hidden="1" x14ac:dyDescent="0.35">
      <c r="A69" s="12" t="s">
        <v>108</v>
      </c>
      <c r="B69" s="12" t="s">
        <v>246</v>
      </c>
      <c r="C69" s="12" t="s">
        <v>249</v>
      </c>
      <c r="D69" s="12" t="s">
        <v>250</v>
      </c>
      <c r="E69" s="12">
        <f>SUM(Table114[[#This Row],[2026]:[2014]])</f>
        <v>12</v>
      </c>
      <c r="F69" s="23">
        <v>2</v>
      </c>
      <c r="G69" s="23">
        <v>2</v>
      </c>
      <c r="H69" s="23">
        <v>7</v>
      </c>
      <c r="I69" s="23">
        <v>1</v>
      </c>
    </row>
    <row r="70" spans="1:9" hidden="1" x14ac:dyDescent="0.35">
      <c r="A70" s="12" t="s">
        <v>108</v>
      </c>
      <c r="B70" s="12" t="s">
        <v>246</v>
      </c>
      <c r="C70" s="12" t="s">
        <v>251</v>
      </c>
      <c r="D70" s="12" t="s">
        <v>252</v>
      </c>
      <c r="E70" s="12">
        <f>SUM(Table114[[#This Row],[2026]:[2014]])</f>
        <v>23</v>
      </c>
      <c r="F70" s="23">
        <v>3</v>
      </c>
      <c r="G70" s="23">
        <v>2</v>
      </c>
      <c r="H70" s="23">
        <v>13</v>
      </c>
      <c r="I70" s="23">
        <v>5</v>
      </c>
    </row>
    <row r="71" spans="1:9" hidden="1" x14ac:dyDescent="0.35">
      <c r="A71" s="12" t="s">
        <v>108</v>
      </c>
      <c r="B71" s="12" t="s">
        <v>246</v>
      </c>
      <c r="C71" s="12" t="s">
        <v>253</v>
      </c>
      <c r="D71" s="12" t="s">
        <v>254</v>
      </c>
      <c r="E71" s="12">
        <f>SUM(Table114[[#This Row],[2026]:[2014]])</f>
        <v>1</v>
      </c>
      <c r="F71" s="23"/>
      <c r="G71" s="23">
        <v>1</v>
      </c>
      <c r="H71" s="23"/>
      <c r="I71" s="23"/>
    </row>
    <row r="72" spans="1:9" hidden="1" x14ac:dyDescent="0.35">
      <c r="A72" s="12" t="s">
        <v>108</v>
      </c>
      <c r="B72" s="12" t="s">
        <v>246</v>
      </c>
      <c r="C72" s="12" t="s">
        <v>255</v>
      </c>
      <c r="D72" s="12" t="s">
        <v>256</v>
      </c>
      <c r="E72" s="12">
        <f>SUM(Table114[[#This Row],[2026]:[2014]])</f>
        <v>2</v>
      </c>
      <c r="F72" s="23"/>
      <c r="G72" s="23"/>
      <c r="H72" s="23"/>
      <c r="I72" s="23">
        <v>2</v>
      </c>
    </row>
    <row r="73" spans="1:9" hidden="1" x14ac:dyDescent="0.35">
      <c r="A73" s="12" t="s">
        <v>108</v>
      </c>
      <c r="B73" s="12" t="s">
        <v>246</v>
      </c>
      <c r="C73" s="12" t="s">
        <v>257</v>
      </c>
      <c r="D73" s="12" t="s">
        <v>258</v>
      </c>
      <c r="E73" s="12">
        <f>SUM(Table114[[#This Row],[2026]:[2014]])</f>
        <v>27</v>
      </c>
      <c r="F73" s="23">
        <v>5</v>
      </c>
      <c r="G73" s="23">
        <v>3</v>
      </c>
      <c r="H73" s="23">
        <v>8</v>
      </c>
      <c r="I73" s="23">
        <v>11</v>
      </c>
    </row>
    <row r="74" spans="1:9" hidden="1" x14ac:dyDescent="0.35">
      <c r="A74" s="12" t="s">
        <v>108</v>
      </c>
      <c r="B74" s="12" t="s">
        <v>246</v>
      </c>
      <c r="C74" s="12" t="s">
        <v>259</v>
      </c>
      <c r="D74" s="12" t="s">
        <v>260</v>
      </c>
      <c r="E74" s="12">
        <f>SUM(Table114[[#This Row],[2026]:[2014]])</f>
        <v>6</v>
      </c>
      <c r="F74" s="23"/>
      <c r="G74" s="23">
        <v>1</v>
      </c>
      <c r="H74" s="23"/>
      <c r="I74" s="23">
        <v>5</v>
      </c>
    </row>
    <row r="75" spans="1:9" hidden="1" x14ac:dyDescent="0.35">
      <c r="A75" s="12" t="s">
        <v>108</v>
      </c>
      <c r="B75" s="12" t="s">
        <v>246</v>
      </c>
      <c r="C75" s="12" t="s">
        <v>261</v>
      </c>
      <c r="D75" s="12" t="s">
        <v>262</v>
      </c>
      <c r="E75" s="12">
        <f>SUM(Table114[[#This Row],[2026]:[2014]])</f>
        <v>5</v>
      </c>
      <c r="F75" s="23"/>
      <c r="G75" s="23"/>
      <c r="H75" s="23"/>
      <c r="I75" s="23">
        <v>5</v>
      </c>
    </row>
    <row r="76" spans="1:9" hidden="1" x14ac:dyDescent="0.35">
      <c r="A76" s="12" t="s">
        <v>108</v>
      </c>
      <c r="B76" s="12" t="s">
        <v>263</v>
      </c>
      <c r="C76" s="12" t="s">
        <v>116</v>
      </c>
      <c r="D76" s="12" t="s">
        <v>264</v>
      </c>
      <c r="E76" s="12">
        <f>SUM(Table114[[#This Row],[2026]:[2014]])</f>
        <v>1304</v>
      </c>
      <c r="F76" s="23">
        <v>277</v>
      </c>
      <c r="G76" s="23">
        <v>490</v>
      </c>
      <c r="H76" s="23">
        <v>291</v>
      </c>
      <c r="I76" s="23">
        <v>246</v>
      </c>
    </row>
    <row r="77" spans="1:9" hidden="1" x14ac:dyDescent="0.35">
      <c r="A77" s="12" t="s">
        <v>108</v>
      </c>
      <c r="B77" s="12" t="s">
        <v>263</v>
      </c>
      <c r="C77" s="12" t="s">
        <v>116</v>
      </c>
      <c r="D77" s="12" t="s">
        <v>265</v>
      </c>
      <c r="E77" s="12">
        <f>SUM(Table114[[#This Row],[2026]:[2014]])</f>
        <v>30</v>
      </c>
      <c r="F77" s="23"/>
      <c r="G77" s="23"/>
      <c r="H77" s="23"/>
      <c r="I77" s="23">
        <v>30</v>
      </c>
    </row>
    <row r="78" spans="1:9" hidden="1" x14ac:dyDescent="0.35">
      <c r="A78" s="12" t="s">
        <v>108</v>
      </c>
      <c r="B78" s="12" t="s">
        <v>263</v>
      </c>
      <c r="C78" s="12" t="s">
        <v>266</v>
      </c>
      <c r="D78" s="12" t="s">
        <v>267</v>
      </c>
      <c r="E78" s="12">
        <f>SUM(Table114[[#This Row],[2026]:[2014]])</f>
        <v>8</v>
      </c>
      <c r="F78" s="23"/>
      <c r="G78" s="23"/>
      <c r="H78" s="23"/>
      <c r="I78" s="23">
        <v>8</v>
      </c>
    </row>
    <row r="79" spans="1:9" hidden="1" x14ac:dyDescent="0.35">
      <c r="A79" s="12" t="s">
        <v>108</v>
      </c>
      <c r="B79" s="12" t="s">
        <v>263</v>
      </c>
      <c r="C79" s="12" t="s">
        <v>268</v>
      </c>
      <c r="D79" s="12" t="s">
        <v>269</v>
      </c>
      <c r="E79" s="12">
        <f>SUM(Table114[[#This Row],[2026]:[2014]])</f>
        <v>2</v>
      </c>
      <c r="F79" s="23"/>
      <c r="G79" s="23"/>
      <c r="H79" s="23">
        <v>2</v>
      </c>
      <c r="I79" s="23"/>
    </row>
    <row r="80" spans="1:9" hidden="1" x14ac:dyDescent="0.35">
      <c r="A80" s="12" t="s">
        <v>108</v>
      </c>
      <c r="B80" s="12" t="s">
        <v>263</v>
      </c>
      <c r="C80" s="12" t="s">
        <v>270</v>
      </c>
      <c r="D80" s="12" t="s">
        <v>271</v>
      </c>
      <c r="E80" s="12">
        <f>SUM(Table114[[#This Row],[2026]:[2014]])</f>
        <v>0</v>
      </c>
      <c r="F80" s="23"/>
      <c r="G80" s="23">
        <v>0</v>
      </c>
      <c r="H80" s="23"/>
      <c r="I80" s="23">
        <v>0</v>
      </c>
    </row>
    <row r="81" spans="1:9" hidden="1" x14ac:dyDescent="0.35">
      <c r="A81" s="12" t="s">
        <v>108</v>
      </c>
      <c r="B81" s="12" t="s">
        <v>263</v>
      </c>
      <c r="C81" s="12" t="s">
        <v>272</v>
      </c>
      <c r="D81" s="12" t="s">
        <v>273</v>
      </c>
      <c r="E81" s="12">
        <f>SUM(Table114[[#This Row],[2026]:[2014]])</f>
        <v>2</v>
      </c>
      <c r="F81" s="23"/>
      <c r="G81" s="23"/>
      <c r="H81" s="23">
        <v>2</v>
      </c>
      <c r="I81" s="23"/>
    </row>
    <row r="82" spans="1:9" hidden="1" x14ac:dyDescent="0.35">
      <c r="A82" s="12" t="s">
        <v>108</v>
      </c>
      <c r="B82" s="12" t="s">
        <v>263</v>
      </c>
      <c r="C82" s="12" t="s">
        <v>274</v>
      </c>
      <c r="D82" s="12" t="s">
        <v>275</v>
      </c>
      <c r="E82" s="12">
        <f>SUM(Table114[[#This Row],[2026]:[2014]])</f>
        <v>20</v>
      </c>
      <c r="F82" s="23"/>
      <c r="G82" s="23"/>
      <c r="H82" s="23">
        <v>10</v>
      </c>
      <c r="I82" s="23">
        <v>10</v>
      </c>
    </row>
    <row r="83" spans="1:9" hidden="1" x14ac:dyDescent="0.35">
      <c r="A83" s="12" t="s">
        <v>108</v>
      </c>
      <c r="B83" s="12" t="s">
        <v>263</v>
      </c>
      <c r="C83" s="12" t="s">
        <v>276</v>
      </c>
      <c r="D83" s="12" t="s">
        <v>277</v>
      </c>
      <c r="E83" s="12">
        <f>SUM(Table114[[#This Row],[2026]:[2014]])</f>
        <v>120</v>
      </c>
      <c r="F83" s="23"/>
      <c r="G83" s="23">
        <v>11</v>
      </c>
      <c r="H83" s="23"/>
      <c r="I83" s="23">
        <v>109</v>
      </c>
    </row>
    <row r="84" spans="1:9" hidden="1" x14ac:dyDescent="0.35">
      <c r="A84" s="12" t="s">
        <v>108</v>
      </c>
      <c r="B84" s="12" t="s">
        <v>263</v>
      </c>
      <c r="C84" s="12" t="s">
        <v>278</v>
      </c>
      <c r="D84" s="12" t="s">
        <v>279</v>
      </c>
      <c r="E84" s="12">
        <f>SUM(Table114[[#This Row],[2026]:[2014]])</f>
        <v>2</v>
      </c>
      <c r="F84" s="23">
        <v>2</v>
      </c>
      <c r="G84" s="23"/>
      <c r="H84" s="23"/>
      <c r="I84" s="23"/>
    </row>
    <row r="85" spans="1:9" hidden="1" x14ac:dyDescent="0.35">
      <c r="A85" s="12" t="s">
        <v>108</v>
      </c>
      <c r="B85" s="12" t="s">
        <v>263</v>
      </c>
      <c r="C85" s="12" t="s">
        <v>280</v>
      </c>
      <c r="D85" s="12" t="s">
        <v>281</v>
      </c>
      <c r="E85" s="12">
        <f>SUM(Table114[[#This Row],[2026]:[2014]])</f>
        <v>2</v>
      </c>
      <c r="F85" s="23"/>
      <c r="G85" s="23"/>
      <c r="H85" s="23"/>
      <c r="I85" s="23">
        <v>2</v>
      </c>
    </row>
    <row r="86" spans="1:9" hidden="1" x14ac:dyDescent="0.35">
      <c r="A86" s="12" t="s">
        <v>108</v>
      </c>
      <c r="B86" s="12" t="s">
        <v>263</v>
      </c>
      <c r="C86" s="12" t="s">
        <v>282</v>
      </c>
      <c r="D86" s="12" t="s">
        <v>283</v>
      </c>
      <c r="E86" s="12">
        <f>SUM(Table114[[#This Row],[2026]:[2014]])</f>
        <v>216</v>
      </c>
      <c r="F86" s="23">
        <v>11</v>
      </c>
      <c r="G86" s="23">
        <v>35</v>
      </c>
      <c r="H86" s="23">
        <v>51</v>
      </c>
      <c r="I86" s="23">
        <v>119</v>
      </c>
    </row>
    <row r="87" spans="1:9" hidden="1" x14ac:dyDescent="0.35">
      <c r="A87" s="12" t="s">
        <v>108</v>
      </c>
      <c r="B87" s="12" t="s">
        <v>263</v>
      </c>
      <c r="C87" s="12" t="s">
        <v>284</v>
      </c>
      <c r="D87" s="12" t="s">
        <v>285</v>
      </c>
      <c r="E87" s="12">
        <f>SUM(Table114[[#This Row],[2026]:[2014]])</f>
        <v>4</v>
      </c>
      <c r="F87" s="23">
        <v>2</v>
      </c>
      <c r="G87" s="23">
        <v>1</v>
      </c>
      <c r="H87" s="23">
        <v>1</v>
      </c>
      <c r="I87" s="23"/>
    </row>
    <row r="88" spans="1:9" hidden="1" x14ac:dyDescent="0.35">
      <c r="A88" s="12" t="s">
        <v>108</v>
      </c>
      <c r="B88" s="12" t="s">
        <v>263</v>
      </c>
      <c r="C88" s="12" t="s">
        <v>286</v>
      </c>
      <c r="D88" s="12" t="s">
        <v>287</v>
      </c>
      <c r="E88" s="12">
        <f>SUM(Table114[[#This Row],[2026]:[2014]])</f>
        <v>6</v>
      </c>
      <c r="F88" s="23"/>
      <c r="G88" s="23"/>
      <c r="H88" s="23">
        <v>4</v>
      </c>
      <c r="I88" s="23">
        <v>2</v>
      </c>
    </row>
    <row r="89" spans="1:9" hidden="1" x14ac:dyDescent="0.35">
      <c r="A89" s="12" t="s">
        <v>108</v>
      </c>
      <c r="B89" s="12" t="s">
        <v>263</v>
      </c>
      <c r="C89" s="12" t="s">
        <v>288</v>
      </c>
      <c r="D89" s="12" t="s">
        <v>289</v>
      </c>
      <c r="E89" s="12">
        <f>SUM(Table114[[#This Row],[2026]:[2014]])</f>
        <v>10</v>
      </c>
      <c r="F89" s="23"/>
      <c r="G89" s="23">
        <v>3</v>
      </c>
      <c r="H89" s="23">
        <v>7</v>
      </c>
      <c r="I89" s="23"/>
    </row>
    <row r="90" spans="1:9" hidden="1" x14ac:dyDescent="0.35">
      <c r="A90" s="12" t="s">
        <v>108</v>
      </c>
      <c r="B90" s="12" t="s">
        <v>263</v>
      </c>
      <c r="C90" s="12" t="s">
        <v>290</v>
      </c>
      <c r="D90" s="12" t="s">
        <v>291</v>
      </c>
      <c r="E90" s="12">
        <f>SUM(Table114[[#This Row],[2026]:[2014]])</f>
        <v>19</v>
      </c>
      <c r="F90" s="23">
        <v>2</v>
      </c>
      <c r="G90" s="23">
        <v>7</v>
      </c>
      <c r="H90" s="23">
        <v>6</v>
      </c>
      <c r="I90" s="23">
        <v>4</v>
      </c>
    </row>
    <row r="91" spans="1:9" hidden="1" x14ac:dyDescent="0.35">
      <c r="A91" s="12" t="s">
        <v>108</v>
      </c>
      <c r="B91" s="12" t="s">
        <v>263</v>
      </c>
      <c r="C91" s="12" t="s">
        <v>292</v>
      </c>
      <c r="D91" s="12" t="s">
        <v>293</v>
      </c>
      <c r="E91" s="12">
        <f>SUM(Table114[[#This Row],[2026]:[2014]])</f>
        <v>34</v>
      </c>
      <c r="F91" s="23"/>
      <c r="G91" s="23"/>
      <c r="H91" s="23">
        <v>7</v>
      </c>
      <c r="I91" s="23">
        <v>27</v>
      </c>
    </row>
    <row r="92" spans="1:9" hidden="1" x14ac:dyDescent="0.35">
      <c r="A92" s="12" t="s">
        <v>108</v>
      </c>
      <c r="B92" s="12" t="s">
        <v>263</v>
      </c>
      <c r="C92" s="12" t="s">
        <v>294</v>
      </c>
      <c r="D92" s="12" t="s">
        <v>295</v>
      </c>
      <c r="E92" s="12">
        <f>SUM(Table114[[#This Row],[2026]:[2014]])</f>
        <v>0</v>
      </c>
      <c r="F92" s="23"/>
      <c r="G92" s="23"/>
      <c r="H92" s="23">
        <v>0</v>
      </c>
      <c r="I92" s="23"/>
    </row>
    <row r="93" spans="1:9" hidden="1" x14ac:dyDescent="0.35">
      <c r="A93" s="12" t="s">
        <v>108</v>
      </c>
      <c r="B93" s="12" t="s">
        <v>263</v>
      </c>
      <c r="C93" s="12" t="s">
        <v>296</v>
      </c>
      <c r="D93" s="12" t="s">
        <v>297</v>
      </c>
      <c r="E93" s="12">
        <f>SUM(Table114[[#This Row],[2026]:[2014]])</f>
        <v>0</v>
      </c>
      <c r="F93" s="23"/>
      <c r="G93" s="23"/>
      <c r="H93" s="23"/>
      <c r="I93" s="23">
        <v>0</v>
      </c>
    </row>
    <row r="94" spans="1:9" hidden="1" x14ac:dyDescent="0.35">
      <c r="A94" s="12" t="s">
        <v>108</v>
      </c>
      <c r="B94" s="12" t="s">
        <v>263</v>
      </c>
      <c r="C94" s="12" t="s">
        <v>298</v>
      </c>
      <c r="D94" s="12" t="s">
        <v>299</v>
      </c>
      <c r="E94" s="12">
        <f>SUM(Table114[[#This Row],[2026]:[2014]])</f>
        <v>1</v>
      </c>
      <c r="F94" s="23"/>
      <c r="G94" s="23"/>
      <c r="H94" s="23"/>
      <c r="I94" s="23">
        <v>1</v>
      </c>
    </row>
    <row r="95" spans="1:9" hidden="1" x14ac:dyDescent="0.35">
      <c r="A95" s="12" t="s">
        <v>108</v>
      </c>
      <c r="B95" s="12" t="s">
        <v>263</v>
      </c>
      <c r="C95" s="12" t="s">
        <v>300</v>
      </c>
      <c r="D95" s="12" t="s">
        <v>301</v>
      </c>
      <c r="E95" s="12">
        <f>SUM(Table114[[#This Row],[2026]:[2014]])</f>
        <v>3</v>
      </c>
      <c r="F95" s="23"/>
      <c r="G95" s="23"/>
      <c r="H95" s="23">
        <v>1</v>
      </c>
      <c r="I95" s="23">
        <v>2</v>
      </c>
    </row>
    <row r="96" spans="1:9" hidden="1" x14ac:dyDescent="0.35">
      <c r="A96" s="12" t="s">
        <v>108</v>
      </c>
      <c r="B96" s="12" t="s">
        <v>263</v>
      </c>
      <c r="C96" s="12" t="s">
        <v>302</v>
      </c>
      <c r="D96" s="12" t="s">
        <v>303</v>
      </c>
      <c r="E96" s="12">
        <f>SUM(Table114[[#This Row],[2026]:[2014]])</f>
        <v>2</v>
      </c>
      <c r="F96" s="23"/>
      <c r="G96" s="23"/>
      <c r="H96" s="23"/>
      <c r="I96" s="23">
        <v>2</v>
      </c>
    </row>
    <row r="97" spans="1:10" hidden="1" x14ac:dyDescent="0.35">
      <c r="A97" s="12" t="s">
        <v>108</v>
      </c>
      <c r="B97" s="12" t="s">
        <v>263</v>
      </c>
      <c r="C97" s="12" t="s">
        <v>304</v>
      </c>
      <c r="D97" s="12" t="s">
        <v>305</v>
      </c>
      <c r="E97" s="12">
        <f>SUM(Table114[[#This Row],[2026]:[2014]])</f>
        <v>1</v>
      </c>
      <c r="F97" s="23"/>
      <c r="G97" s="23"/>
      <c r="H97" s="23">
        <v>1</v>
      </c>
      <c r="I97" s="23"/>
    </row>
    <row r="98" spans="1:10" hidden="1" x14ac:dyDescent="0.35">
      <c r="A98" s="12" t="s">
        <v>108</v>
      </c>
      <c r="B98" s="12" t="s">
        <v>263</v>
      </c>
      <c r="C98" s="12" t="s">
        <v>306</v>
      </c>
      <c r="D98" s="12" t="s">
        <v>307</v>
      </c>
      <c r="E98" s="12">
        <f>SUM(Table114[[#This Row],[2026]:[2014]])</f>
        <v>2</v>
      </c>
      <c r="F98" s="23"/>
      <c r="G98" s="23"/>
      <c r="H98" s="23"/>
      <c r="I98" s="23">
        <v>2</v>
      </c>
    </row>
    <row r="99" spans="1:10" hidden="1" x14ac:dyDescent="0.35">
      <c r="A99" s="12" t="s">
        <v>108</v>
      </c>
      <c r="B99" s="12" t="s">
        <v>263</v>
      </c>
      <c r="C99" s="12" t="s">
        <v>308</v>
      </c>
      <c r="D99" s="12" t="s">
        <v>309</v>
      </c>
      <c r="E99" s="12">
        <f>SUM(Table114[[#This Row],[2026]:[2014]])</f>
        <v>3</v>
      </c>
      <c r="F99" s="23"/>
      <c r="G99" s="23"/>
      <c r="H99" s="23"/>
      <c r="I99" s="23">
        <v>3</v>
      </c>
    </row>
    <row r="100" spans="1:10" hidden="1" x14ac:dyDescent="0.35">
      <c r="A100" s="12" t="s">
        <v>108</v>
      </c>
      <c r="B100" s="12" t="s">
        <v>263</v>
      </c>
      <c r="C100" s="12" t="s">
        <v>310</v>
      </c>
      <c r="D100" s="12" t="s">
        <v>311</v>
      </c>
      <c r="E100" s="12">
        <f>SUM(Table114[[#This Row],[2026]:[2014]])</f>
        <v>517</v>
      </c>
      <c r="F100" s="23">
        <v>156</v>
      </c>
      <c r="G100" s="23">
        <v>208</v>
      </c>
      <c r="H100" s="23">
        <v>147</v>
      </c>
      <c r="I100" s="23">
        <v>6</v>
      </c>
    </row>
    <row r="101" spans="1:10" hidden="1" x14ac:dyDescent="0.35">
      <c r="A101" s="12" t="s">
        <v>108</v>
      </c>
      <c r="B101" s="12" t="s">
        <v>263</v>
      </c>
      <c r="C101" s="12" t="s">
        <v>312</v>
      </c>
      <c r="D101" s="12" t="s">
        <v>313</v>
      </c>
      <c r="E101" s="12">
        <f>SUM(Table114[[#This Row],[2026]:[2014]])</f>
        <v>121</v>
      </c>
      <c r="F101" s="23"/>
      <c r="G101" s="23">
        <v>-3</v>
      </c>
      <c r="H101" s="23">
        <v>77</v>
      </c>
      <c r="I101" s="23">
        <v>47</v>
      </c>
    </row>
    <row r="102" spans="1:10" customFormat="1" hidden="1" x14ac:dyDescent="0.35">
      <c r="A102" t="s">
        <v>322</v>
      </c>
      <c r="B102" t="s">
        <v>109</v>
      </c>
      <c r="C102" t="s">
        <v>323</v>
      </c>
      <c r="D102" t="s">
        <v>324</v>
      </c>
      <c r="E102">
        <f>SUM(Table114[[#This Row],[2026]:[2014]])</f>
        <v>2</v>
      </c>
      <c r="F102" s="22"/>
      <c r="G102" s="22"/>
      <c r="H102" s="22"/>
      <c r="I102" s="22"/>
      <c r="J102" s="22">
        <v>2</v>
      </c>
    </row>
    <row r="103" spans="1:10" customFormat="1" hidden="1" x14ac:dyDescent="0.35">
      <c r="A103" t="s">
        <v>322</v>
      </c>
      <c r="B103" t="s">
        <v>109</v>
      </c>
      <c r="C103" t="s">
        <v>325</v>
      </c>
      <c r="D103" t="s">
        <v>326</v>
      </c>
      <c r="E103">
        <f>SUM(Table114[[#This Row],[2026]:[2014]])</f>
        <v>1</v>
      </c>
      <c r="F103" s="22"/>
      <c r="G103" s="22"/>
      <c r="H103" s="22"/>
      <c r="I103" s="22">
        <v>1</v>
      </c>
      <c r="J103" s="22"/>
    </row>
    <row r="104" spans="1:10" customFormat="1" hidden="1" x14ac:dyDescent="0.35">
      <c r="A104" t="s">
        <v>322</v>
      </c>
      <c r="B104" t="s">
        <v>115</v>
      </c>
      <c r="C104" s="12" t="s">
        <v>116</v>
      </c>
      <c r="D104" t="s">
        <v>117</v>
      </c>
      <c r="E104">
        <f>SUM(Table114[[#This Row],[2026]:[2014]])</f>
        <v>12</v>
      </c>
      <c r="F104" s="22"/>
      <c r="G104" s="22"/>
      <c r="H104" s="22">
        <v>2</v>
      </c>
      <c r="I104" s="22">
        <v>3</v>
      </c>
      <c r="J104" s="22">
        <v>7</v>
      </c>
    </row>
    <row r="105" spans="1:10" customFormat="1" hidden="1" x14ac:dyDescent="0.35">
      <c r="A105" t="s">
        <v>322</v>
      </c>
      <c r="B105" t="s">
        <v>118</v>
      </c>
      <c r="C105" t="s">
        <v>119</v>
      </c>
      <c r="D105" t="s">
        <v>120</v>
      </c>
      <c r="E105">
        <f>SUM(Table114[[#This Row],[2026]:[2014]])</f>
        <v>1</v>
      </c>
      <c r="F105" s="22"/>
      <c r="G105" s="22">
        <v>1</v>
      </c>
      <c r="H105" s="22"/>
      <c r="I105" s="22"/>
      <c r="J105" s="22"/>
    </row>
    <row r="106" spans="1:10" customFormat="1" hidden="1" x14ac:dyDescent="0.35">
      <c r="A106" t="s">
        <v>322</v>
      </c>
      <c r="B106" t="s">
        <v>118</v>
      </c>
      <c r="C106" t="s">
        <v>121</v>
      </c>
      <c r="D106" t="s">
        <v>122</v>
      </c>
      <c r="E106">
        <f>SUM(Table114[[#This Row],[2026]:[2014]])</f>
        <v>1</v>
      </c>
      <c r="F106" s="22"/>
      <c r="G106" s="22">
        <v>1</v>
      </c>
      <c r="H106" s="22"/>
      <c r="I106" s="22"/>
      <c r="J106" s="22"/>
    </row>
    <row r="107" spans="1:10" customFormat="1" hidden="1" x14ac:dyDescent="0.35">
      <c r="A107" t="s">
        <v>322</v>
      </c>
      <c r="B107" t="s">
        <v>123</v>
      </c>
      <c r="C107" t="s">
        <v>124</v>
      </c>
      <c r="D107" t="s">
        <v>125</v>
      </c>
      <c r="E107">
        <f>SUM(Table114[[#This Row],[2026]:[2014]])</f>
        <v>5</v>
      </c>
      <c r="F107" s="22"/>
      <c r="G107" s="22"/>
      <c r="H107" s="22"/>
      <c r="I107" s="22">
        <v>5</v>
      </c>
      <c r="J107" s="22"/>
    </row>
    <row r="108" spans="1:10" customFormat="1" hidden="1" x14ac:dyDescent="0.35">
      <c r="A108" t="s">
        <v>322</v>
      </c>
      <c r="B108" t="s">
        <v>327</v>
      </c>
      <c r="C108" t="s">
        <v>328</v>
      </c>
      <c r="D108" t="s">
        <v>329</v>
      </c>
      <c r="E108">
        <f>SUM(Table114[[#This Row],[2026]:[2014]])</f>
        <v>5</v>
      </c>
      <c r="F108" s="22"/>
      <c r="G108" s="22"/>
      <c r="H108" s="22"/>
      <c r="I108" s="22">
        <v>5</v>
      </c>
      <c r="J108" s="22"/>
    </row>
    <row r="109" spans="1:10" customFormat="1" hidden="1" x14ac:dyDescent="0.35">
      <c r="A109" t="s">
        <v>322</v>
      </c>
      <c r="B109" t="s">
        <v>132</v>
      </c>
      <c r="C109" t="s">
        <v>330</v>
      </c>
      <c r="D109" t="s">
        <v>331</v>
      </c>
      <c r="E109">
        <f>SUM(Table114[[#This Row],[2026]:[2014]])</f>
        <v>1</v>
      </c>
      <c r="F109" s="22">
        <v>1</v>
      </c>
      <c r="G109" s="22"/>
      <c r="H109" s="22"/>
      <c r="I109" s="22"/>
      <c r="J109" s="22"/>
    </row>
    <row r="110" spans="1:10" customFormat="1" hidden="1" x14ac:dyDescent="0.35">
      <c r="A110" t="s">
        <v>322</v>
      </c>
      <c r="B110" t="s">
        <v>132</v>
      </c>
      <c r="C110" t="s">
        <v>135</v>
      </c>
      <c r="D110" t="s">
        <v>136</v>
      </c>
      <c r="E110">
        <f>SUM(Table114[[#This Row],[2026]:[2014]])</f>
        <v>1</v>
      </c>
      <c r="F110" s="22"/>
      <c r="G110" s="22"/>
      <c r="H110" s="22"/>
      <c r="I110" s="22">
        <v>-1</v>
      </c>
      <c r="J110" s="22">
        <v>2</v>
      </c>
    </row>
    <row r="111" spans="1:10" customFormat="1" hidden="1" x14ac:dyDescent="0.35">
      <c r="A111" t="s">
        <v>322</v>
      </c>
      <c r="B111" t="s">
        <v>137</v>
      </c>
      <c r="C111" s="12" t="s">
        <v>116</v>
      </c>
      <c r="D111" t="s">
        <v>138</v>
      </c>
      <c r="E111">
        <f>SUM(Table114[[#This Row],[2026]:[2014]])</f>
        <v>17</v>
      </c>
      <c r="F111" s="22"/>
      <c r="G111" s="22"/>
      <c r="H111" s="22">
        <v>2</v>
      </c>
      <c r="I111" s="22">
        <v>15</v>
      </c>
      <c r="J111" s="22"/>
    </row>
    <row r="112" spans="1:10" customFormat="1" hidden="1" x14ac:dyDescent="0.35">
      <c r="A112" t="s">
        <v>322</v>
      </c>
      <c r="B112" t="s">
        <v>137</v>
      </c>
      <c r="C112" s="12" t="s">
        <v>116</v>
      </c>
      <c r="D112" t="s">
        <v>332</v>
      </c>
      <c r="E112">
        <f>SUM(Table114[[#This Row],[2026]:[2014]])</f>
        <v>5</v>
      </c>
      <c r="F112" s="22"/>
      <c r="G112" s="22"/>
      <c r="H112" s="22"/>
      <c r="I112" s="22"/>
      <c r="J112" s="22">
        <v>5</v>
      </c>
    </row>
    <row r="113" spans="1:10" customFormat="1" hidden="1" x14ac:dyDescent="0.35">
      <c r="A113" t="s">
        <v>322</v>
      </c>
      <c r="B113" t="s">
        <v>137</v>
      </c>
      <c r="C113" s="12" t="s">
        <v>116</v>
      </c>
      <c r="D113" t="s">
        <v>333</v>
      </c>
      <c r="E113">
        <f>SUM(Table114[[#This Row],[2026]:[2014]])</f>
        <v>3</v>
      </c>
      <c r="F113" s="22"/>
      <c r="G113" s="22"/>
      <c r="H113" s="22">
        <v>3</v>
      </c>
      <c r="I113" s="22"/>
      <c r="J113" s="22"/>
    </row>
    <row r="114" spans="1:10" customFormat="1" hidden="1" x14ac:dyDescent="0.35">
      <c r="A114" t="s">
        <v>322</v>
      </c>
      <c r="B114" t="s">
        <v>137</v>
      </c>
      <c r="C114" s="12" t="s">
        <v>116</v>
      </c>
      <c r="D114" t="s">
        <v>139</v>
      </c>
      <c r="E114">
        <f>SUM(Table114[[#This Row],[2026]:[2014]])</f>
        <v>-7</v>
      </c>
      <c r="F114" s="22"/>
      <c r="G114" s="22"/>
      <c r="H114" s="22">
        <v>-1</v>
      </c>
      <c r="I114" s="22">
        <v>-6</v>
      </c>
      <c r="J114" s="22"/>
    </row>
    <row r="115" spans="1:10" customFormat="1" hidden="1" x14ac:dyDescent="0.35">
      <c r="A115" t="s">
        <v>322</v>
      </c>
      <c r="B115" t="s">
        <v>137</v>
      </c>
      <c r="C115" s="12" t="s">
        <v>116</v>
      </c>
      <c r="D115" t="s">
        <v>334</v>
      </c>
      <c r="E115">
        <f>SUM(Table114[[#This Row],[2026]:[2014]])</f>
        <v>11</v>
      </c>
      <c r="F115" s="22"/>
      <c r="G115" s="22"/>
      <c r="H115" s="22"/>
      <c r="I115" s="22"/>
      <c r="J115" s="22">
        <v>11</v>
      </c>
    </row>
    <row r="116" spans="1:10" customFormat="1" hidden="1" x14ac:dyDescent="0.35">
      <c r="A116" t="s">
        <v>322</v>
      </c>
      <c r="B116" t="s">
        <v>137</v>
      </c>
      <c r="C116" s="12" t="s">
        <v>116</v>
      </c>
      <c r="D116" t="s">
        <v>335</v>
      </c>
      <c r="E116">
        <f>SUM(Table114[[#This Row],[2026]:[2014]])</f>
        <v>6</v>
      </c>
      <c r="F116" s="22"/>
      <c r="G116" s="22"/>
      <c r="H116" s="22"/>
      <c r="I116" s="22"/>
      <c r="J116" s="22">
        <v>6</v>
      </c>
    </row>
    <row r="117" spans="1:10" customFormat="1" hidden="1" x14ac:dyDescent="0.35">
      <c r="A117" t="s">
        <v>322</v>
      </c>
      <c r="B117" t="s">
        <v>137</v>
      </c>
      <c r="C117" s="12" t="s">
        <v>116</v>
      </c>
      <c r="D117" t="s">
        <v>140</v>
      </c>
      <c r="E117">
        <f>SUM(Table114[[#This Row],[2026]:[2014]])</f>
        <v>1</v>
      </c>
      <c r="F117" s="22"/>
      <c r="G117" s="22"/>
      <c r="H117" s="22"/>
      <c r="I117" s="22"/>
      <c r="J117" s="22">
        <v>1</v>
      </c>
    </row>
    <row r="118" spans="1:10" customFormat="1" hidden="1" x14ac:dyDescent="0.35">
      <c r="A118" t="s">
        <v>322</v>
      </c>
      <c r="B118" t="s">
        <v>137</v>
      </c>
      <c r="C118" s="12" t="s">
        <v>116</v>
      </c>
      <c r="D118" t="s">
        <v>336</v>
      </c>
      <c r="E118">
        <f>SUM(Table114[[#This Row],[2026]:[2014]])</f>
        <v>4</v>
      </c>
      <c r="F118" s="22"/>
      <c r="G118" s="22"/>
      <c r="H118" s="22"/>
      <c r="I118" s="22">
        <v>4</v>
      </c>
      <c r="J118" s="22"/>
    </row>
    <row r="119" spans="1:10" customFormat="1" hidden="1" x14ac:dyDescent="0.35">
      <c r="A119" t="s">
        <v>322</v>
      </c>
      <c r="B119" t="s">
        <v>137</v>
      </c>
      <c r="C119" s="12" t="s">
        <v>116</v>
      </c>
      <c r="D119" t="s">
        <v>141</v>
      </c>
      <c r="E119">
        <f>SUM(Table114[[#This Row],[2026]:[2014]])</f>
        <v>35</v>
      </c>
      <c r="F119" s="22"/>
      <c r="G119" s="22"/>
      <c r="H119" s="22">
        <v>17</v>
      </c>
      <c r="I119" s="22">
        <v>18</v>
      </c>
      <c r="J119" s="22"/>
    </row>
    <row r="120" spans="1:10" customFormat="1" hidden="1" x14ac:dyDescent="0.35">
      <c r="A120" t="s">
        <v>322</v>
      </c>
      <c r="B120" t="s">
        <v>137</v>
      </c>
      <c r="C120" s="12" t="s">
        <v>116</v>
      </c>
      <c r="D120" t="s">
        <v>337</v>
      </c>
      <c r="E120">
        <f>SUM(Table114[[#This Row],[2026]:[2014]])</f>
        <v>1</v>
      </c>
      <c r="F120" s="22"/>
      <c r="G120" s="22"/>
      <c r="H120" s="22"/>
      <c r="I120" s="22"/>
      <c r="J120" s="22">
        <v>1</v>
      </c>
    </row>
    <row r="121" spans="1:10" customFormat="1" hidden="1" x14ac:dyDescent="0.35">
      <c r="A121" t="s">
        <v>322</v>
      </c>
      <c r="B121" t="s">
        <v>137</v>
      </c>
      <c r="C121" s="12" t="s">
        <v>116</v>
      </c>
      <c r="D121" t="s">
        <v>143</v>
      </c>
      <c r="E121">
        <f>SUM(Table114[[#This Row],[2026]:[2014]])</f>
        <v>26</v>
      </c>
      <c r="F121" s="22"/>
      <c r="G121" s="22"/>
      <c r="H121" s="22">
        <v>26</v>
      </c>
      <c r="I121" s="22"/>
      <c r="J121" s="22"/>
    </row>
    <row r="122" spans="1:10" customFormat="1" hidden="1" x14ac:dyDescent="0.35">
      <c r="A122" t="s">
        <v>322</v>
      </c>
      <c r="B122" t="s">
        <v>137</v>
      </c>
      <c r="C122" t="s">
        <v>144</v>
      </c>
      <c r="D122" t="s">
        <v>145</v>
      </c>
      <c r="E122">
        <f>SUM(Table114[[#This Row],[2026]:[2014]])</f>
        <v>1</v>
      </c>
      <c r="F122" s="22"/>
      <c r="G122" s="22"/>
      <c r="H122" s="22"/>
      <c r="I122" s="22">
        <v>1</v>
      </c>
      <c r="J122" s="22"/>
    </row>
    <row r="123" spans="1:10" customFormat="1" hidden="1" x14ac:dyDescent="0.35">
      <c r="A123" t="s">
        <v>322</v>
      </c>
      <c r="B123" t="s">
        <v>137</v>
      </c>
      <c r="C123" t="s">
        <v>338</v>
      </c>
      <c r="D123" t="s">
        <v>339</v>
      </c>
      <c r="E123">
        <f>SUM(Table114[[#This Row],[2026]:[2014]])</f>
        <v>1</v>
      </c>
      <c r="F123" s="22"/>
      <c r="G123" s="22"/>
      <c r="H123" s="22"/>
      <c r="I123" s="22"/>
      <c r="J123" s="22">
        <v>1</v>
      </c>
    </row>
    <row r="124" spans="1:10" customFormat="1" hidden="1" x14ac:dyDescent="0.35">
      <c r="A124" t="s">
        <v>322</v>
      </c>
      <c r="B124" t="s">
        <v>137</v>
      </c>
      <c r="C124" t="s">
        <v>146</v>
      </c>
      <c r="D124" t="s">
        <v>147</v>
      </c>
      <c r="E124">
        <f>SUM(Table114[[#This Row],[2026]:[2014]])</f>
        <v>7</v>
      </c>
      <c r="F124" s="22"/>
      <c r="G124" s="22"/>
      <c r="H124" s="22">
        <v>5</v>
      </c>
      <c r="I124" s="22"/>
      <c r="J124" s="22">
        <v>2</v>
      </c>
    </row>
    <row r="125" spans="1:10" customFormat="1" hidden="1" x14ac:dyDescent="0.35">
      <c r="A125" t="s">
        <v>322</v>
      </c>
      <c r="B125" t="s">
        <v>137</v>
      </c>
      <c r="C125" t="s">
        <v>340</v>
      </c>
      <c r="D125" t="s">
        <v>341</v>
      </c>
      <c r="E125">
        <f>SUM(Table114[[#This Row],[2026]:[2014]])</f>
        <v>2</v>
      </c>
      <c r="F125" s="22"/>
      <c r="G125" s="22"/>
      <c r="H125" s="22"/>
      <c r="I125" s="22"/>
      <c r="J125" s="22">
        <v>2</v>
      </c>
    </row>
    <row r="126" spans="1:10" customFormat="1" hidden="1" x14ac:dyDescent="0.35">
      <c r="A126" t="s">
        <v>322</v>
      </c>
      <c r="B126" t="s">
        <v>137</v>
      </c>
      <c r="C126" t="s">
        <v>342</v>
      </c>
      <c r="D126" t="s">
        <v>343</v>
      </c>
      <c r="E126">
        <f>SUM(Table114[[#This Row],[2026]:[2014]])</f>
        <v>0</v>
      </c>
      <c r="F126" s="22"/>
      <c r="G126" s="22"/>
      <c r="H126" s="22">
        <v>0</v>
      </c>
      <c r="I126" s="22"/>
      <c r="J126" s="22"/>
    </row>
    <row r="127" spans="1:10" customFormat="1" hidden="1" x14ac:dyDescent="0.35">
      <c r="A127" t="s">
        <v>322</v>
      </c>
      <c r="B127" t="s">
        <v>137</v>
      </c>
      <c r="C127" t="s">
        <v>344</v>
      </c>
      <c r="D127" t="s">
        <v>345</v>
      </c>
      <c r="E127">
        <f>SUM(Table114[[#This Row],[2026]:[2014]])</f>
        <v>0</v>
      </c>
      <c r="F127" s="22"/>
      <c r="G127" s="22"/>
      <c r="H127" s="22"/>
      <c r="I127" s="22"/>
      <c r="J127" s="22">
        <v>0</v>
      </c>
    </row>
    <row r="128" spans="1:10" customFormat="1" hidden="1" x14ac:dyDescent="0.35">
      <c r="A128" t="s">
        <v>322</v>
      </c>
      <c r="B128" t="s">
        <v>137</v>
      </c>
      <c r="C128" t="s">
        <v>346</v>
      </c>
      <c r="D128" t="s">
        <v>347</v>
      </c>
      <c r="E128">
        <f>SUM(Table114[[#This Row],[2026]:[2014]])</f>
        <v>1</v>
      </c>
      <c r="F128" s="22"/>
      <c r="G128" s="22"/>
      <c r="H128" s="22"/>
      <c r="I128" s="22">
        <v>1</v>
      </c>
      <c r="J128" s="22"/>
    </row>
    <row r="129" spans="1:10" customFormat="1" hidden="1" x14ac:dyDescent="0.35">
      <c r="A129" t="s">
        <v>322</v>
      </c>
      <c r="B129" t="s">
        <v>137</v>
      </c>
      <c r="C129" t="s">
        <v>348</v>
      </c>
      <c r="D129" t="s">
        <v>349</v>
      </c>
      <c r="E129">
        <f>SUM(Table114[[#This Row],[2026]:[2014]])</f>
        <v>3</v>
      </c>
      <c r="F129" s="22"/>
      <c r="G129" s="22"/>
      <c r="H129" s="22"/>
      <c r="I129" s="22">
        <v>3</v>
      </c>
      <c r="J129" s="22"/>
    </row>
    <row r="130" spans="1:10" customFormat="1" hidden="1" x14ac:dyDescent="0.35">
      <c r="A130" t="s">
        <v>322</v>
      </c>
      <c r="B130" t="s">
        <v>137</v>
      </c>
      <c r="C130" t="s">
        <v>150</v>
      </c>
      <c r="D130" t="s">
        <v>151</v>
      </c>
      <c r="E130">
        <f>SUM(Table114[[#This Row],[2026]:[2014]])</f>
        <v>2</v>
      </c>
      <c r="F130" s="22"/>
      <c r="G130" s="22"/>
      <c r="H130" s="22">
        <v>1</v>
      </c>
      <c r="I130" s="22">
        <v>1</v>
      </c>
      <c r="J130" s="22"/>
    </row>
    <row r="131" spans="1:10" customFormat="1" hidden="1" x14ac:dyDescent="0.35">
      <c r="A131" t="s">
        <v>322</v>
      </c>
      <c r="B131" t="s">
        <v>137</v>
      </c>
      <c r="C131" t="s">
        <v>350</v>
      </c>
      <c r="D131" t="s">
        <v>351</v>
      </c>
      <c r="E131">
        <f>SUM(Table114[[#This Row],[2026]:[2014]])</f>
        <v>4</v>
      </c>
      <c r="F131" s="22"/>
      <c r="G131" s="22"/>
      <c r="H131" s="22"/>
      <c r="I131" s="22"/>
      <c r="J131" s="22">
        <v>4</v>
      </c>
    </row>
    <row r="132" spans="1:10" customFormat="1" hidden="1" x14ac:dyDescent="0.35">
      <c r="A132" t="s">
        <v>322</v>
      </c>
      <c r="B132" t="s">
        <v>137</v>
      </c>
      <c r="C132" t="s">
        <v>352</v>
      </c>
      <c r="D132" t="s">
        <v>353</v>
      </c>
      <c r="E132">
        <f>SUM(Table114[[#This Row],[2026]:[2014]])</f>
        <v>10</v>
      </c>
      <c r="F132" s="22"/>
      <c r="G132" s="22"/>
      <c r="H132" s="22">
        <v>0</v>
      </c>
      <c r="I132" s="22">
        <v>4</v>
      </c>
      <c r="J132" s="22">
        <v>6</v>
      </c>
    </row>
    <row r="133" spans="1:10" customFormat="1" hidden="1" x14ac:dyDescent="0.35">
      <c r="A133" t="s">
        <v>322</v>
      </c>
      <c r="B133" t="s">
        <v>137</v>
      </c>
      <c r="C133" t="s">
        <v>354</v>
      </c>
      <c r="D133" t="s">
        <v>355</v>
      </c>
      <c r="E133">
        <f>SUM(Table114[[#This Row],[2026]:[2014]])</f>
        <v>4</v>
      </c>
      <c r="F133" s="22"/>
      <c r="G133" s="22"/>
      <c r="H133" s="22"/>
      <c r="I133" s="22"/>
      <c r="J133" s="22">
        <v>4</v>
      </c>
    </row>
    <row r="134" spans="1:10" customFormat="1" hidden="1" x14ac:dyDescent="0.35">
      <c r="A134" t="s">
        <v>322</v>
      </c>
      <c r="B134" t="s">
        <v>137</v>
      </c>
      <c r="C134" t="s">
        <v>154</v>
      </c>
      <c r="D134" t="s">
        <v>155</v>
      </c>
      <c r="E134">
        <f>SUM(Table114[[#This Row],[2026]:[2014]])</f>
        <v>41</v>
      </c>
      <c r="F134" s="22">
        <v>4</v>
      </c>
      <c r="G134" s="22">
        <v>14</v>
      </c>
      <c r="H134" s="22">
        <v>5</v>
      </c>
      <c r="I134" s="22">
        <v>14</v>
      </c>
      <c r="J134" s="22">
        <v>4</v>
      </c>
    </row>
    <row r="135" spans="1:10" customFormat="1" hidden="1" x14ac:dyDescent="0.35">
      <c r="A135" t="s">
        <v>322</v>
      </c>
      <c r="B135" t="s">
        <v>137</v>
      </c>
      <c r="C135" t="s">
        <v>356</v>
      </c>
      <c r="D135" t="s">
        <v>357</v>
      </c>
      <c r="E135">
        <f>SUM(Table114[[#This Row],[2026]:[2014]])</f>
        <v>5</v>
      </c>
      <c r="F135" s="22"/>
      <c r="G135" s="22"/>
      <c r="H135" s="22"/>
      <c r="I135" s="22">
        <v>2</v>
      </c>
      <c r="J135" s="22">
        <v>3</v>
      </c>
    </row>
    <row r="136" spans="1:10" customFormat="1" hidden="1" x14ac:dyDescent="0.35">
      <c r="A136" t="s">
        <v>322</v>
      </c>
      <c r="B136" t="s">
        <v>358</v>
      </c>
      <c r="C136" t="s">
        <v>359</v>
      </c>
      <c r="D136" t="s">
        <v>360</v>
      </c>
      <c r="E136">
        <f>SUM(Table114[[#This Row],[2026]:[2014]])</f>
        <v>1</v>
      </c>
      <c r="F136" s="22"/>
      <c r="G136" s="22"/>
      <c r="H136" s="22">
        <v>1</v>
      </c>
      <c r="I136" s="22"/>
      <c r="J136" s="22"/>
    </row>
    <row r="137" spans="1:10" customFormat="1" hidden="1" x14ac:dyDescent="0.35">
      <c r="A137" t="s">
        <v>322</v>
      </c>
      <c r="B137" t="s">
        <v>164</v>
      </c>
      <c r="C137" t="s">
        <v>167</v>
      </c>
      <c r="D137" t="s">
        <v>168</v>
      </c>
      <c r="E137">
        <f>SUM(Table114[[#This Row],[2026]:[2014]])</f>
        <v>11</v>
      </c>
      <c r="F137" s="22"/>
      <c r="G137" s="22"/>
      <c r="H137" s="22">
        <v>2</v>
      </c>
      <c r="I137" s="22">
        <v>5</v>
      </c>
      <c r="J137" s="22">
        <v>4</v>
      </c>
    </row>
    <row r="138" spans="1:10" customFormat="1" hidden="1" x14ac:dyDescent="0.35">
      <c r="A138" t="s">
        <v>322</v>
      </c>
      <c r="B138" t="s">
        <v>173</v>
      </c>
      <c r="C138" t="s">
        <v>174</v>
      </c>
      <c r="D138" t="s">
        <v>175</v>
      </c>
      <c r="E138">
        <f>SUM(Table114[[#This Row],[2026]:[2014]])</f>
        <v>14</v>
      </c>
      <c r="F138" s="22">
        <v>12</v>
      </c>
      <c r="G138" s="22">
        <v>2</v>
      </c>
      <c r="H138" s="22"/>
      <c r="I138" s="22"/>
      <c r="J138" s="22"/>
    </row>
    <row r="139" spans="1:10" customFormat="1" hidden="1" x14ac:dyDescent="0.35">
      <c r="A139" t="s">
        <v>322</v>
      </c>
      <c r="B139" t="s">
        <v>361</v>
      </c>
      <c r="C139" t="s">
        <v>362</v>
      </c>
      <c r="D139" t="s">
        <v>363</v>
      </c>
      <c r="E139">
        <f>SUM(Table114[[#This Row],[2026]:[2014]])</f>
        <v>1</v>
      </c>
      <c r="F139" s="22"/>
      <c r="G139" s="22"/>
      <c r="H139" s="22"/>
      <c r="I139" s="22"/>
      <c r="J139" s="22">
        <v>1</v>
      </c>
    </row>
    <row r="140" spans="1:10" customFormat="1" hidden="1" x14ac:dyDescent="0.35">
      <c r="A140" t="s">
        <v>322</v>
      </c>
      <c r="B140" t="s">
        <v>184</v>
      </c>
      <c r="C140" s="12" t="s">
        <v>116</v>
      </c>
      <c r="D140" t="s">
        <v>185</v>
      </c>
      <c r="E140">
        <f>SUM(Table114[[#This Row],[2026]:[2014]])</f>
        <v>-75</v>
      </c>
      <c r="F140" s="22"/>
      <c r="G140" s="22"/>
      <c r="H140" s="22">
        <v>-2</v>
      </c>
      <c r="I140" s="22">
        <v>-63</v>
      </c>
      <c r="J140" s="22">
        <v>-10</v>
      </c>
    </row>
    <row r="141" spans="1:10" customFormat="1" hidden="1" x14ac:dyDescent="0.35">
      <c r="A141" t="s">
        <v>322</v>
      </c>
      <c r="B141" t="s">
        <v>184</v>
      </c>
      <c r="C141" s="12" t="s">
        <v>116</v>
      </c>
      <c r="D141" t="s">
        <v>364</v>
      </c>
      <c r="E141">
        <f>SUM(Table114[[#This Row],[2026]:[2014]])</f>
        <v>-2</v>
      </c>
      <c r="F141" s="22"/>
      <c r="G141" s="22"/>
      <c r="H141" s="22"/>
      <c r="I141" s="22"/>
      <c r="J141" s="22">
        <v>-2</v>
      </c>
    </row>
    <row r="142" spans="1:10" customFormat="1" hidden="1" x14ac:dyDescent="0.35">
      <c r="A142" t="s">
        <v>322</v>
      </c>
      <c r="B142" t="s">
        <v>184</v>
      </c>
      <c r="C142" s="12" t="s">
        <v>116</v>
      </c>
      <c r="D142" t="s">
        <v>365</v>
      </c>
      <c r="E142">
        <f>SUM(Table114[[#This Row],[2026]:[2014]])</f>
        <v>4</v>
      </c>
      <c r="F142" s="22"/>
      <c r="G142" s="22"/>
      <c r="H142" s="22">
        <v>1</v>
      </c>
      <c r="I142" s="22">
        <v>3</v>
      </c>
      <c r="J142" s="22"/>
    </row>
    <row r="143" spans="1:10" customFormat="1" hidden="1" x14ac:dyDescent="0.35">
      <c r="A143" t="s">
        <v>322</v>
      </c>
      <c r="B143" t="s">
        <v>186</v>
      </c>
      <c r="C143" t="s">
        <v>187</v>
      </c>
      <c r="D143" t="s">
        <v>188</v>
      </c>
      <c r="E143">
        <f>SUM(Table114[[#This Row],[2026]:[2014]])</f>
        <v>1</v>
      </c>
      <c r="F143" s="22"/>
      <c r="G143" s="22"/>
      <c r="H143" s="22">
        <v>1</v>
      </c>
      <c r="I143" s="22"/>
      <c r="J143" s="22"/>
    </row>
    <row r="144" spans="1:10" customFormat="1" hidden="1" x14ac:dyDescent="0.35">
      <c r="A144" t="s">
        <v>322</v>
      </c>
      <c r="B144" t="s">
        <v>186</v>
      </c>
      <c r="C144" t="s">
        <v>366</v>
      </c>
      <c r="D144" t="s">
        <v>367</v>
      </c>
      <c r="E144">
        <f>SUM(Table114[[#This Row],[2026]:[2014]])</f>
        <v>4</v>
      </c>
      <c r="F144" s="22"/>
      <c r="G144" s="22"/>
      <c r="H144" s="22">
        <v>1</v>
      </c>
      <c r="I144" s="22">
        <v>3</v>
      </c>
      <c r="J144" s="22"/>
    </row>
    <row r="145" spans="1:10" customFormat="1" hidden="1" x14ac:dyDescent="0.35">
      <c r="A145" t="s">
        <v>322</v>
      </c>
      <c r="B145" t="s">
        <v>368</v>
      </c>
      <c r="C145" t="s">
        <v>369</v>
      </c>
      <c r="D145" t="s">
        <v>370</v>
      </c>
      <c r="E145">
        <f>SUM(Table114[[#This Row],[2026]:[2014]])</f>
        <v>2</v>
      </c>
      <c r="F145" s="22">
        <v>2</v>
      </c>
      <c r="G145" s="22"/>
      <c r="H145" s="22"/>
      <c r="I145" s="22"/>
      <c r="J145" s="22"/>
    </row>
    <row r="146" spans="1:10" customFormat="1" hidden="1" x14ac:dyDescent="0.35">
      <c r="A146" t="s">
        <v>322</v>
      </c>
      <c r="B146" t="s">
        <v>371</v>
      </c>
      <c r="C146" t="s">
        <v>372</v>
      </c>
      <c r="D146" t="s">
        <v>373</v>
      </c>
      <c r="E146">
        <f>SUM(Table114[[#This Row],[2026]:[2014]])</f>
        <v>1</v>
      </c>
      <c r="F146" s="22">
        <v>1</v>
      </c>
      <c r="G146" s="22"/>
      <c r="H146" s="22"/>
      <c r="I146" s="22"/>
      <c r="J146" s="22"/>
    </row>
    <row r="147" spans="1:10" customFormat="1" hidden="1" x14ac:dyDescent="0.35">
      <c r="A147" t="s">
        <v>322</v>
      </c>
      <c r="B147" t="s">
        <v>371</v>
      </c>
      <c r="C147" t="s">
        <v>374</v>
      </c>
      <c r="D147" t="s">
        <v>375</v>
      </c>
      <c r="E147">
        <f>SUM(Table114[[#This Row],[2026]:[2014]])</f>
        <v>3</v>
      </c>
      <c r="F147" s="22"/>
      <c r="G147" s="22">
        <v>2</v>
      </c>
      <c r="H147" s="22"/>
      <c r="I147" s="22"/>
      <c r="J147" s="22">
        <v>1</v>
      </c>
    </row>
    <row r="148" spans="1:10" customFormat="1" hidden="1" x14ac:dyDescent="0.35">
      <c r="A148" t="s">
        <v>322</v>
      </c>
      <c r="B148" t="s">
        <v>371</v>
      </c>
      <c r="C148" t="s">
        <v>376</v>
      </c>
      <c r="D148" t="s">
        <v>377</v>
      </c>
      <c r="E148">
        <f>SUM(Table114[[#This Row],[2026]:[2014]])</f>
        <v>1</v>
      </c>
      <c r="F148" s="22"/>
      <c r="G148" s="22">
        <v>1</v>
      </c>
      <c r="H148" s="22"/>
      <c r="I148" s="22"/>
      <c r="J148" s="22"/>
    </row>
    <row r="149" spans="1:10" customFormat="1" hidden="1" x14ac:dyDescent="0.35">
      <c r="A149" t="s">
        <v>322</v>
      </c>
      <c r="B149" t="s">
        <v>371</v>
      </c>
      <c r="C149" t="s">
        <v>378</v>
      </c>
      <c r="D149" t="s">
        <v>379</v>
      </c>
      <c r="E149">
        <f>SUM(Table114[[#This Row],[2026]:[2014]])</f>
        <v>1</v>
      </c>
      <c r="F149" s="22"/>
      <c r="G149" s="22"/>
      <c r="H149" s="22"/>
      <c r="I149" s="22">
        <v>1</v>
      </c>
      <c r="J149" s="22"/>
    </row>
    <row r="150" spans="1:10" customFormat="1" hidden="1" x14ac:dyDescent="0.35">
      <c r="A150" t="s">
        <v>322</v>
      </c>
      <c r="B150" t="s">
        <v>194</v>
      </c>
      <c r="C150" s="12" t="s">
        <v>116</v>
      </c>
      <c r="D150" t="s">
        <v>195</v>
      </c>
      <c r="E150">
        <f>SUM(Table114[[#This Row],[2026]:[2014]])</f>
        <v>2</v>
      </c>
      <c r="F150" s="22"/>
      <c r="G150" s="22"/>
      <c r="H150" s="22"/>
      <c r="I150" s="22">
        <v>2</v>
      </c>
      <c r="J150" s="22"/>
    </row>
    <row r="151" spans="1:10" customFormat="1" hidden="1" x14ac:dyDescent="0.35">
      <c r="A151" t="s">
        <v>322</v>
      </c>
      <c r="B151" t="s">
        <v>194</v>
      </c>
      <c r="C151" s="12" t="s">
        <v>116</v>
      </c>
      <c r="D151" t="s">
        <v>196</v>
      </c>
      <c r="E151">
        <f>SUM(Table114[[#This Row],[2026]:[2014]])</f>
        <v>12</v>
      </c>
      <c r="F151" s="22"/>
      <c r="G151" s="22"/>
      <c r="H151" s="22"/>
      <c r="I151" s="22">
        <v>10</v>
      </c>
      <c r="J151" s="22">
        <v>2</v>
      </c>
    </row>
    <row r="152" spans="1:10" customFormat="1" hidden="1" x14ac:dyDescent="0.35">
      <c r="A152" t="s">
        <v>322</v>
      </c>
      <c r="B152" t="s">
        <v>194</v>
      </c>
      <c r="C152" s="12" t="s">
        <v>116</v>
      </c>
      <c r="D152" t="s">
        <v>197</v>
      </c>
      <c r="E152">
        <f>SUM(Table114[[#This Row],[2026]:[2014]])</f>
        <v>19</v>
      </c>
      <c r="F152" s="22"/>
      <c r="G152" s="22"/>
      <c r="H152" s="22"/>
      <c r="I152" s="22">
        <v>19</v>
      </c>
      <c r="J152" s="22"/>
    </row>
    <row r="153" spans="1:10" customFormat="1" hidden="1" x14ac:dyDescent="0.35">
      <c r="A153" t="s">
        <v>322</v>
      </c>
      <c r="B153" t="s">
        <v>194</v>
      </c>
      <c r="C153" s="12" t="s">
        <v>116</v>
      </c>
      <c r="D153" t="s">
        <v>198</v>
      </c>
      <c r="E153">
        <f>SUM(Table114[[#This Row],[2026]:[2014]])</f>
        <v>223</v>
      </c>
      <c r="F153" s="22"/>
      <c r="G153" s="22"/>
      <c r="H153" s="22">
        <v>96</v>
      </c>
      <c r="I153" s="22">
        <v>19</v>
      </c>
      <c r="J153" s="22">
        <v>108</v>
      </c>
    </row>
    <row r="154" spans="1:10" customFormat="1" hidden="1" x14ac:dyDescent="0.35">
      <c r="A154" t="s">
        <v>322</v>
      </c>
      <c r="B154" t="s">
        <v>194</v>
      </c>
      <c r="C154" s="12" t="s">
        <v>116</v>
      </c>
      <c r="D154" t="s">
        <v>380</v>
      </c>
      <c r="E154">
        <f>SUM(Table114[[#This Row],[2026]:[2014]])</f>
        <v>5</v>
      </c>
      <c r="F154" s="22"/>
      <c r="G154" s="22"/>
      <c r="H154" s="22"/>
      <c r="I154" s="22">
        <v>2</v>
      </c>
      <c r="J154" s="22">
        <v>3</v>
      </c>
    </row>
    <row r="155" spans="1:10" customFormat="1" hidden="1" x14ac:dyDescent="0.35">
      <c r="A155" t="s">
        <v>322</v>
      </c>
      <c r="B155" t="s">
        <v>194</v>
      </c>
      <c r="C155" s="12" t="s">
        <v>116</v>
      </c>
      <c r="D155" t="s">
        <v>381</v>
      </c>
      <c r="E155">
        <f>SUM(Table114[[#This Row],[2026]:[2014]])</f>
        <v>19</v>
      </c>
      <c r="F155" s="22"/>
      <c r="G155" s="22"/>
      <c r="H155" s="22"/>
      <c r="I155" s="22">
        <v>3</v>
      </c>
      <c r="J155" s="22">
        <v>16</v>
      </c>
    </row>
    <row r="156" spans="1:10" customFormat="1" hidden="1" x14ac:dyDescent="0.35">
      <c r="A156" t="s">
        <v>322</v>
      </c>
      <c r="B156" t="s">
        <v>194</v>
      </c>
      <c r="C156" t="s">
        <v>382</v>
      </c>
      <c r="D156" t="s">
        <v>383</v>
      </c>
      <c r="E156">
        <f>SUM(Table114[[#This Row],[2026]:[2014]])</f>
        <v>1</v>
      </c>
      <c r="F156" s="22"/>
      <c r="G156" s="22"/>
      <c r="H156" s="22">
        <v>1</v>
      </c>
      <c r="I156" s="22"/>
      <c r="J156" s="22"/>
    </row>
    <row r="157" spans="1:10" customFormat="1" hidden="1" x14ac:dyDescent="0.35">
      <c r="A157" t="s">
        <v>322</v>
      </c>
      <c r="B157" t="s">
        <v>194</v>
      </c>
      <c r="C157" t="s">
        <v>384</v>
      </c>
      <c r="D157" t="s">
        <v>385</v>
      </c>
      <c r="E157">
        <f>SUM(Table114[[#This Row],[2026]:[2014]])</f>
        <v>2</v>
      </c>
      <c r="F157" s="22">
        <v>1</v>
      </c>
      <c r="G157" s="22"/>
      <c r="H157" s="22">
        <v>1</v>
      </c>
      <c r="I157" s="22"/>
      <c r="J157" s="22"/>
    </row>
    <row r="158" spans="1:10" customFormat="1" hidden="1" x14ac:dyDescent="0.35">
      <c r="A158" t="s">
        <v>322</v>
      </c>
      <c r="B158" t="s">
        <v>199</v>
      </c>
      <c r="C158" t="s">
        <v>200</v>
      </c>
      <c r="D158" t="s">
        <v>201</v>
      </c>
      <c r="E158">
        <f>SUM(Table114[[#This Row],[2026]:[2014]])</f>
        <v>12</v>
      </c>
      <c r="F158" s="22"/>
      <c r="G158" s="22"/>
      <c r="H158" s="22"/>
      <c r="I158" s="22">
        <v>2</v>
      </c>
      <c r="J158" s="22">
        <v>10</v>
      </c>
    </row>
    <row r="159" spans="1:10" customFormat="1" hidden="1" x14ac:dyDescent="0.35">
      <c r="A159" t="s">
        <v>322</v>
      </c>
      <c r="B159" t="s">
        <v>199</v>
      </c>
      <c r="C159" t="s">
        <v>386</v>
      </c>
      <c r="D159" t="s">
        <v>387</v>
      </c>
      <c r="E159">
        <f>SUM(Table114[[#This Row],[2026]:[2014]])</f>
        <v>1</v>
      </c>
      <c r="F159" s="22"/>
      <c r="G159" s="22"/>
      <c r="H159" s="22"/>
      <c r="I159" s="22">
        <v>1</v>
      </c>
      <c r="J159" s="22"/>
    </row>
    <row r="160" spans="1:10" customFormat="1" hidden="1" x14ac:dyDescent="0.35">
      <c r="A160" t="s">
        <v>322</v>
      </c>
      <c r="B160" t="s">
        <v>388</v>
      </c>
      <c r="C160" t="s">
        <v>389</v>
      </c>
      <c r="D160" t="s">
        <v>390</v>
      </c>
      <c r="E160">
        <f>SUM(Table114[[#This Row],[2026]:[2014]])</f>
        <v>2</v>
      </c>
      <c r="F160" s="22"/>
      <c r="G160" s="22"/>
      <c r="H160" s="22"/>
      <c r="I160" s="22"/>
      <c r="J160" s="22">
        <v>2</v>
      </c>
    </row>
    <row r="161" spans="1:10" customFormat="1" hidden="1" x14ac:dyDescent="0.35">
      <c r="A161" t="s">
        <v>322</v>
      </c>
      <c r="B161" t="s">
        <v>202</v>
      </c>
      <c r="C161" t="s">
        <v>203</v>
      </c>
      <c r="D161" t="s">
        <v>204</v>
      </c>
      <c r="E161">
        <f>SUM(Table114[[#This Row],[2026]:[2014]])</f>
        <v>1</v>
      </c>
      <c r="F161" s="22"/>
      <c r="G161" s="22"/>
      <c r="H161" s="22">
        <v>1</v>
      </c>
      <c r="I161" s="22"/>
      <c r="J161" s="22"/>
    </row>
    <row r="162" spans="1:10" customFormat="1" hidden="1" x14ac:dyDescent="0.35">
      <c r="A162" t="s">
        <v>322</v>
      </c>
      <c r="B162" t="s">
        <v>202</v>
      </c>
      <c r="C162" t="s">
        <v>205</v>
      </c>
      <c r="D162" t="s">
        <v>206</v>
      </c>
      <c r="E162">
        <f>SUM(Table114[[#This Row],[2026]:[2014]])</f>
        <v>200</v>
      </c>
      <c r="F162" s="22"/>
      <c r="G162" s="22"/>
      <c r="H162" s="22"/>
      <c r="I162" s="22">
        <v>100</v>
      </c>
      <c r="J162" s="22">
        <v>100</v>
      </c>
    </row>
    <row r="163" spans="1:10" customFormat="1" hidden="1" x14ac:dyDescent="0.35">
      <c r="A163" t="s">
        <v>322</v>
      </c>
      <c r="B163" t="s">
        <v>391</v>
      </c>
      <c r="C163" t="s">
        <v>392</v>
      </c>
      <c r="D163" t="s">
        <v>393</v>
      </c>
      <c r="E163">
        <f>SUM(Table114[[#This Row],[2026]:[2014]])</f>
        <v>1</v>
      </c>
      <c r="F163" s="22"/>
      <c r="G163" s="22"/>
      <c r="H163" s="22">
        <v>1</v>
      </c>
      <c r="I163" s="22"/>
      <c r="J163" s="22"/>
    </row>
    <row r="164" spans="1:10" customFormat="1" hidden="1" x14ac:dyDescent="0.35">
      <c r="A164" t="s">
        <v>322</v>
      </c>
      <c r="B164" t="s">
        <v>209</v>
      </c>
      <c r="C164" t="s">
        <v>394</v>
      </c>
      <c r="D164" t="s">
        <v>395</v>
      </c>
      <c r="E164">
        <f>SUM(Table114[[#This Row],[2026]:[2014]])</f>
        <v>1</v>
      </c>
      <c r="F164" s="22"/>
      <c r="G164" s="22"/>
      <c r="H164" s="22"/>
      <c r="I164" s="22">
        <v>1</v>
      </c>
      <c r="J164" s="22"/>
    </row>
    <row r="165" spans="1:10" customFormat="1" hidden="1" x14ac:dyDescent="0.35">
      <c r="A165" t="s">
        <v>322</v>
      </c>
      <c r="B165" t="s">
        <v>209</v>
      </c>
      <c r="C165" t="s">
        <v>210</v>
      </c>
      <c r="D165" t="s">
        <v>211</v>
      </c>
      <c r="E165">
        <f>SUM(Table114[[#This Row],[2026]:[2014]])</f>
        <v>2</v>
      </c>
      <c r="F165" s="22"/>
      <c r="G165" s="22"/>
      <c r="H165" s="22">
        <v>1</v>
      </c>
      <c r="I165" s="22">
        <v>1</v>
      </c>
      <c r="J165" s="22"/>
    </row>
    <row r="166" spans="1:10" customFormat="1" hidden="1" x14ac:dyDescent="0.35">
      <c r="A166" t="s">
        <v>322</v>
      </c>
      <c r="B166" t="s">
        <v>212</v>
      </c>
      <c r="C166" t="s">
        <v>396</v>
      </c>
      <c r="D166" t="s">
        <v>397</v>
      </c>
      <c r="E166">
        <f>SUM(Table114[[#This Row],[2026]:[2014]])</f>
        <v>1</v>
      </c>
      <c r="F166" s="22"/>
      <c r="G166" s="22">
        <v>1</v>
      </c>
      <c r="H166" s="22"/>
      <c r="I166" s="22"/>
      <c r="J166" s="22"/>
    </row>
    <row r="167" spans="1:10" customFormat="1" hidden="1" x14ac:dyDescent="0.35">
      <c r="A167" t="s">
        <v>322</v>
      </c>
      <c r="B167" t="s">
        <v>212</v>
      </c>
      <c r="C167" t="s">
        <v>213</v>
      </c>
      <c r="D167" t="s">
        <v>214</v>
      </c>
      <c r="E167">
        <f>SUM(Table114[[#This Row],[2026]:[2014]])</f>
        <v>3</v>
      </c>
      <c r="F167" s="22">
        <v>1</v>
      </c>
      <c r="G167" s="22"/>
      <c r="H167" s="22">
        <v>1</v>
      </c>
      <c r="I167" s="22">
        <v>1</v>
      </c>
      <c r="J167" s="22"/>
    </row>
    <row r="168" spans="1:10" customFormat="1" hidden="1" x14ac:dyDescent="0.35">
      <c r="A168" t="s">
        <v>322</v>
      </c>
      <c r="B168" t="s">
        <v>212</v>
      </c>
      <c r="C168" t="s">
        <v>215</v>
      </c>
      <c r="D168" t="s">
        <v>216</v>
      </c>
      <c r="E168">
        <f>SUM(Table114[[#This Row],[2026]:[2014]])</f>
        <v>6</v>
      </c>
      <c r="F168" s="22">
        <v>1</v>
      </c>
      <c r="G168" s="22">
        <v>1</v>
      </c>
      <c r="H168" s="22">
        <v>1</v>
      </c>
      <c r="I168" s="22">
        <v>2</v>
      </c>
      <c r="J168" s="22">
        <v>1</v>
      </c>
    </row>
    <row r="169" spans="1:10" customFormat="1" hidden="1" x14ac:dyDescent="0.35">
      <c r="A169" t="s">
        <v>322</v>
      </c>
      <c r="B169" t="s">
        <v>212</v>
      </c>
      <c r="C169" t="s">
        <v>221</v>
      </c>
      <c r="D169" t="s">
        <v>222</v>
      </c>
      <c r="E169">
        <f>SUM(Table114[[#This Row],[2026]:[2014]])</f>
        <v>1</v>
      </c>
      <c r="F169" s="22"/>
      <c r="G169" s="22"/>
      <c r="H169" s="22"/>
      <c r="I169" s="22">
        <v>1</v>
      </c>
      <c r="J169" s="22"/>
    </row>
    <row r="170" spans="1:10" customFormat="1" hidden="1" x14ac:dyDescent="0.35">
      <c r="A170" t="s">
        <v>322</v>
      </c>
      <c r="B170" t="s">
        <v>230</v>
      </c>
      <c r="C170" t="s">
        <v>231</v>
      </c>
      <c r="D170" t="s">
        <v>232</v>
      </c>
      <c r="E170">
        <f>SUM(Table114[[#This Row],[2026]:[2014]])</f>
        <v>13</v>
      </c>
      <c r="F170" s="22"/>
      <c r="G170" s="22"/>
      <c r="H170" s="22">
        <v>3</v>
      </c>
      <c r="I170" s="22">
        <v>6</v>
      </c>
      <c r="J170" s="22">
        <v>4</v>
      </c>
    </row>
    <row r="171" spans="1:10" customFormat="1" hidden="1" x14ac:dyDescent="0.35">
      <c r="A171" t="s">
        <v>322</v>
      </c>
      <c r="B171" t="s">
        <v>230</v>
      </c>
      <c r="C171" t="s">
        <v>233</v>
      </c>
      <c r="D171" t="s">
        <v>234</v>
      </c>
      <c r="E171">
        <f>SUM(Table114[[#This Row],[2026]:[2014]])</f>
        <v>4</v>
      </c>
      <c r="F171" s="22"/>
      <c r="G171" s="22"/>
      <c r="H171" s="22">
        <v>2</v>
      </c>
      <c r="I171" s="22">
        <v>2</v>
      </c>
      <c r="J171" s="22"/>
    </row>
    <row r="172" spans="1:10" customFormat="1" hidden="1" x14ac:dyDescent="0.35">
      <c r="A172" t="s">
        <v>322</v>
      </c>
      <c r="B172" t="s">
        <v>235</v>
      </c>
      <c r="C172" t="s">
        <v>236</v>
      </c>
      <c r="D172" t="s">
        <v>237</v>
      </c>
      <c r="E172">
        <f>SUM(Table114[[#This Row],[2026]:[2014]])</f>
        <v>1</v>
      </c>
      <c r="F172" s="22"/>
      <c r="G172" s="22"/>
      <c r="H172" s="22"/>
      <c r="I172" s="22"/>
      <c r="J172" s="22">
        <v>1</v>
      </c>
    </row>
    <row r="173" spans="1:10" customFormat="1" hidden="1" x14ac:dyDescent="0.35">
      <c r="A173" t="s">
        <v>322</v>
      </c>
      <c r="B173" t="s">
        <v>240</v>
      </c>
      <c r="C173" t="s">
        <v>241</v>
      </c>
      <c r="D173" t="s">
        <v>242</v>
      </c>
      <c r="E173">
        <f>SUM(Table114[[#This Row],[2026]:[2014]])</f>
        <v>14</v>
      </c>
      <c r="F173" s="22">
        <v>6</v>
      </c>
      <c r="G173" s="22">
        <v>4</v>
      </c>
      <c r="H173" s="22"/>
      <c r="I173" s="22">
        <v>4</v>
      </c>
      <c r="J173" s="22"/>
    </row>
    <row r="174" spans="1:10" customFormat="1" hidden="1" x14ac:dyDescent="0.35">
      <c r="A174" t="s">
        <v>322</v>
      </c>
      <c r="B174" t="s">
        <v>246</v>
      </c>
      <c r="C174" t="s">
        <v>247</v>
      </c>
      <c r="D174" t="s">
        <v>248</v>
      </c>
      <c r="E174">
        <f>SUM(Table114[[#This Row],[2026]:[2014]])</f>
        <v>29</v>
      </c>
      <c r="F174" s="22">
        <v>6</v>
      </c>
      <c r="G174" s="22">
        <v>1</v>
      </c>
      <c r="H174" s="22">
        <v>4</v>
      </c>
      <c r="I174" s="22">
        <v>14</v>
      </c>
      <c r="J174" s="22">
        <v>4</v>
      </c>
    </row>
    <row r="175" spans="1:10" customFormat="1" hidden="1" x14ac:dyDescent="0.35">
      <c r="A175" t="s">
        <v>322</v>
      </c>
      <c r="B175" t="s">
        <v>246</v>
      </c>
      <c r="C175" t="s">
        <v>249</v>
      </c>
      <c r="D175" t="s">
        <v>250</v>
      </c>
      <c r="E175">
        <f>SUM(Table114[[#This Row],[2026]:[2014]])</f>
        <v>9</v>
      </c>
      <c r="F175" s="22"/>
      <c r="G175" s="22">
        <v>3</v>
      </c>
      <c r="H175" s="22">
        <v>3</v>
      </c>
      <c r="I175" s="22">
        <v>3</v>
      </c>
      <c r="J175" s="22"/>
    </row>
    <row r="176" spans="1:10" customFormat="1" hidden="1" x14ac:dyDescent="0.35">
      <c r="A176" t="s">
        <v>322</v>
      </c>
      <c r="B176" t="s">
        <v>246</v>
      </c>
      <c r="C176" t="s">
        <v>251</v>
      </c>
      <c r="D176" t="s">
        <v>252</v>
      </c>
      <c r="E176">
        <f>SUM(Table114[[#This Row],[2026]:[2014]])</f>
        <v>19</v>
      </c>
      <c r="F176" s="22">
        <v>4</v>
      </c>
      <c r="G176" s="22">
        <v>1</v>
      </c>
      <c r="H176" s="22">
        <v>7</v>
      </c>
      <c r="I176" s="22">
        <v>3</v>
      </c>
      <c r="J176" s="22">
        <v>4</v>
      </c>
    </row>
    <row r="177" spans="1:10" customFormat="1" hidden="1" x14ac:dyDescent="0.35">
      <c r="A177" t="s">
        <v>322</v>
      </c>
      <c r="B177" t="s">
        <v>246</v>
      </c>
      <c r="C177" t="s">
        <v>253</v>
      </c>
      <c r="D177" t="s">
        <v>254</v>
      </c>
      <c r="E177">
        <f>SUM(Table114[[#This Row],[2026]:[2014]])</f>
        <v>4</v>
      </c>
      <c r="F177" s="22"/>
      <c r="G177" s="22">
        <v>4</v>
      </c>
      <c r="H177" s="22"/>
      <c r="I177" s="22"/>
      <c r="J177" s="22"/>
    </row>
    <row r="178" spans="1:10" customFormat="1" hidden="1" x14ac:dyDescent="0.35">
      <c r="A178" t="s">
        <v>322</v>
      </c>
      <c r="B178" t="s">
        <v>246</v>
      </c>
      <c r="C178" t="s">
        <v>398</v>
      </c>
      <c r="D178" t="s">
        <v>399</v>
      </c>
      <c r="E178">
        <f>SUM(Table114[[#This Row],[2026]:[2014]])</f>
        <v>12</v>
      </c>
      <c r="F178" s="22">
        <v>2</v>
      </c>
      <c r="G178" s="22">
        <v>10</v>
      </c>
      <c r="H178" s="22"/>
      <c r="I178" s="22"/>
      <c r="J178" s="22"/>
    </row>
    <row r="179" spans="1:10" customFormat="1" hidden="1" x14ac:dyDescent="0.35">
      <c r="A179" t="s">
        <v>322</v>
      </c>
      <c r="B179" t="s">
        <v>246</v>
      </c>
      <c r="C179" t="s">
        <v>257</v>
      </c>
      <c r="D179" t="s">
        <v>258</v>
      </c>
      <c r="E179">
        <f>SUM(Table114[[#This Row],[2026]:[2014]])</f>
        <v>48</v>
      </c>
      <c r="F179" s="22">
        <v>3</v>
      </c>
      <c r="G179" s="22">
        <v>5</v>
      </c>
      <c r="H179" s="22">
        <v>9</v>
      </c>
      <c r="I179" s="22">
        <v>1</v>
      </c>
      <c r="J179" s="22">
        <v>30</v>
      </c>
    </row>
    <row r="180" spans="1:10" customFormat="1" hidden="1" x14ac:dyDescent="0.35">
      <c r="A180" t="s">
        <v>322</v>
      </c>
      <c r="B180" t="s">
        <v>246</v>
      </c>
      <c r="C180" t="s">
        <v>259</v>
      </c>
      <c r="D180" t="s">
        <v>260</v>
      </c>
      <c r="E180">
        <f>SUM(Table114[[#This Row],[2026]:[2014]])</f>
        <v>7</v>
      </c>
      <c r="F180" s="22"/>
      <c r="G180" s="22"/>
      <c r="H180" s="22">
        <v>1</v>
      </c>
      <c r="I180" s="22">
        <v>6</v>
      </c>
      <c r="J180" s="22"/>
    </row>
    <row r="181" spans="1:10" customFormat="1" hidden="1" x14ac:dyDescent="0.35">
      <c r="A181" t="s">
        <v>322</v>
      </c>
      <c r="B181" t="s">
        <v>246</v>
      </c>
      <c r="C181" t="s">
        <v>261</v>
      </c>
      <c r="D181" t="s">
        <v>262</v>
      </c>
      <c r="E181">
        <f>SUM(Table114[[#This Row],[2026]:[2014]])</f>
        <v>5</v>
      </c>
      <c r="F181" s="22"/>
      <c r="G181" s="22"/>
      <c r="H181" s="22">
        <v>5</v>
      </c>
      <c r="I181" s="22"/>
      <c r="J181" s="22"/>
    </row>
    <row r="182" spans="1:10" customFormat="1" hidden="1" x14ac:dyDescent="0.35">
      <c r="A182" t="s">
        <v>322</v>
      </c>
      <c r="B182" t="s">
        <v>263</v>
      </c>
      <c r="C182" s="12" t="s">
        <v>116</v>
      </c>
      <c r="D182" t="s">
        <v>264</v>
      </c>
      <c r="E182">
        <f>SUM(Table114[[#This Row],[2026]:[2014]])</f>
        <v>549</v>
      </c>
      <c r="F182" s="22">
        <v>56</v>
      </c>
      <c r="G182" s="22">
        <v>121</v>
      </c>
      <c r="H182" s="22">
        <v>154</v>
      </c>
      <c r="I182" s="22">
        <v>165</v>
      </c>
      <c r="J182" s="22">
        <v>53</v>
      </c>
    </row>
    <row r="183" spans="1:10" customFormat="1" hidden="1" x14ac:dyDescent="0.35">
      <c r="A183" t="s">
        <v>322</v>
      </c>
      <c r="B183" t="s">
        <v>263</v>
      </c>
      <c r="C183" s="12" t="s">
        <v>116</v>
      </c>
      <c r="D183" t="s">
        <v>400</v>
      </c>
      <c r="E183">
        <f>SUM(Table114[[#This Row],[2026]:[2014]])</f>
        <v>1</v>
      </c>
      <c r="F183" s="22"/>
      <c r="G183" s="22"/>
      <c r="H183" s="22">
        <v>1</v>
      </c>
      <c r="I183" s="22"/>
      <c r="J183" s="22"/>
    </row>
    <row r="184" spans="1:10" customFormat="1" hidden="1" x14ac:dyDescent="0.35">
      <c r="A184" t="s">
        <v>322</v>
      </c>
      <c r="B184" t="s">
        <v>263</v>
      </c>
      <c r="C184" s="12" t="s">
        <v>116</v>
      </c>
      <c r="D184" t="s">
        <v>265</v>
      </c>
      <c r="E184">
        <f>SUM(Table114[[#This Row],[2026]:[2014]])</f>
        <v>24</v>
      </c>
      <c r="F184" s="22"/>
      <c r="G184" s="22"/>
      <c r="H184" s="22"/>
      <c r="I184" s="22">
        <v>-1</v>
      </c>
      <c r="J184" s="22">
        <v>25</v>
      </c>
    </row>
    <row r="185" spans="1:10" customFormat="1" hidden="1" x14ac:dyDescent="0.35">
      <c r="A185" t="s">
        <v>322</v>
      </c>
      <c r="B185" t="s">
        <v>263</v>
      </c>
      <c r="C185" s="12" t="s">
        <v>116</v>
      </c>
      <c r="D185" t="s">
        <v>401</v>
      </c>
      <c r="E185">
        <f>SUM(Table114[[#This Row],[2026]:[2014]])</f>
        <v>1</v>
      </c>
      <c r="F185" s="22"/>
      <c r="G185" s="22"/>
      <c r="H185" s="22"/>
      <c r="I185" s="22"/>
      <c r="J185" s="22">
        <v>1</v>
      </c>
    </row>
    <row r="186" spans="1:10" customFormat="1" hidden="1" x14ac:dyDescent="0.35">
      <c r="A186" t="s">
        <v>322</v>
      </c>
      <c r="B186" t="s">
        <v>263</v>
      </c>
      <c r="C186" t="s">
        <v>266</v>
      </c>
      <c r="D186" t="s">
        <v>267</v>
      </c>
      <c r="E186">
        <f>SUM(Table114[[#This Row],[2026]:[2014]])</f>
        <v>16</v>
      </c>
      <c r="F186" s="22"/>
      <c r="G186" s="22"/>
      <c r="H186" s="22">
        <v>1</v>
      </c>
      <c r="I186" s="22">
        <v>11</v>
      </c>
      <c r="J186" s="22">
        <v>4</v>
      </c>
    </row>
    <row r="187" spans="1:10" customFormat="1" hidden="1" x14ac:dyDescent="0.35">
      <c r="A187" t="s">
        <v>322</v>
      </c>
      <c r="B187" t="s">
        <v>263</v>
      </c>
      <c r="C187" t="s">
        <v>268</v>
      </c>
      <c r="D187" t="s">
        <v>269</v>
      </c>
      <c r="E187">
        <f>SUM(Table114[[#This Row],[2026]:[2014]])</f>
        <v>15</v>
      </c>
      <c r="F187" s="22"/>
      <c r="G187" s="22"/>
      <c r="H187" s="22">
        <v>15</v>
      </c>
      <c r="I187" s="22"/>
      <c r="J187" s="22"/>
    </row>
    <row r="188" spans="1:10" customFormat="1" hidden="1" x14ac:dyDescent="0.35">
      <c r="A188" t="s">
        <v>322</v>
      </c>
      <c r="B188" t="s">
        <v>263</v>
      </c>
      <c r="C188" t="s">
        <v>402</v>
      </c>
      <c r="D188" t="s">
        <v>403</v>
      </c>
      <c r="E188">
        <f>SUM(Table114[[#This Row],[2026]:[2014]])</f>
        <v>1</v>
      </c>
      <c r="F188" s="22"/>
      <c r="G188" s="22"/>
      <c r="H188" s="22"/>
      <c r="I188" s="22">
        <v>1</v>
      </c>
      <c r="J188" s="22"/>
    </row>
    <row r="189" spans="1:10" customFormat="1" hidden="1" x14ac:dyDescent="0.35">
      <c r="A189" t="s">
        <v>322</v>
      </c>
      <c r="B189" t="s">
        <v>263</v>
      </c>
      <c r="C189" t="s">
        <v>280</v>
      </c>
      <c r="D189" t="s">
        <v>281</v>
      </c>
      <c r="E189">
        <f>SUM(Table114[[#This Row],[2026]:[2014]])</f>
        <v>1</v>
      </c>
      <c r="F189" s="22"/>
      <c r="G189" s="22"/>
      <c r="H189" s="22"/>
      <c r="I189" s="22"/>
      <c r="J189" s="22">
        <v>1</v>
      </c>
    </row>
    <row r="190" spans="1:10" customFormat="1" hidden="1" x14ac:dyDescent="0.35">
      <c r="A190" t="s">
        <v>322</v>
      </c>
      <c r="B190" t="s">
        <v>263</v>
      </c>
      <c r="C190" t="s">
        <v>282</v>
      </c>
      <c r="D190" t="s">
        <v>283</v>
      </c>
      <c r="E190">
        <f>SUM(Table114[[#This Row],[2026]:[2014]])</f>
        <v>128</v>
      </c>
      <c r="F190" s="22">
        <v>7</v>
      </c>
      <c r="G190" s="22">
        <v>25</v>
      </c>
      <c r="H190" s="22">
        <v>40</v>
      </c>
      <c r="I190" s="22">
        <v>26</v>
      </c>
      <c r="J190" s="22">
        <v>30</v>
      </c>
    </row>
    <row r="191" spans="1:10" customFormat="1" hidden="1" x14ac:dyDescent="0.35">
      <c r="A191" t="s">
        <v>322</v>
      </c>
      <c r="B191" t="s">
        <v>263</v>
      </c>
      <c r="C191" t="s">
        <v>284</v>
      </c>
      <c r="D191" t="s">
        <v>285</v>
      </c>
      <c r="E191">
        <f>SUM(Table114[[#This Row],[2026]:[2014]])</f>
        <v>6</v>
      </c>
      <c r="F191" s="22"/>
      <c r="G191" s="22">
        <v>1</v>
      </c>
      <c r="H191" s="22">
        <v>1</v>
      </c>
      <c r="I191" s="22">
        <v>1</v>
      </c>
      <c r="J191" s="22">
        <v>3</v>
      </c>
    </row>
    <row r="192" spans="1:10" customFormat="1" hidden="1" x14ac:dyDescent="0.35">
      <c r="A192" t="s">
        <v>322</v>
      </c>
      <c r="B192" t="s">
        <v>263</v>
      </c>
      <c r="C192" t="s">
        <v>404</v>
      </c>
      <c r="D192" t="s">
        <v>405</v>
      </c>
      <c r="E192">
        <f>SUM(Table114[[#This Row],[2026]:[2014]])</f>
        <v>1</v>
      </c>
      <c r="F192" s="22"/>
      <c r="G192" s="22"/>
      <c r="H192" s="22"/>
      <c r="I192" s="22"/>
      <c r="J192" s="22">
        <v>1</v>
      </c>
    </row>
    <row r="193" spans="1:17" customFormat="1" hidden="1" x14ac:dyDescent="0.35">
      <c r="A193" t="s">
        <v>322</v>
      </c>
      <c r="B193" t="s">
        <v>263</v>
      </c>
      <c r="C193" t="s">
        <v>286</v>
      </c>
      <c r="D193" t="s">
        <v>287</v>
      </c>
      <c r="E193">
        <f>SUM(Table114[[#This Row],[2026]:[2014]])</f>
        <v>4</v>
      </c>
      <c r="F193" s="22"/>
      <c r="G193" s="22"/>
      <c r="H193" s="22">
        <v>2</v>
      </c>
      <c r="I193" s="22">
        <v>1</v>
      </c>
      <c r="J193" s="22">
        <v>1</v>
      </c>
    </row>
    <row r="194" spans="1:17" customFormat="1" hidden="1" x14ac:dyDescent="0.35">
      <c r="A194" t="s">
        <v>322</v>
      </c>
      <c r="B194" t="s">
        <v>263</v>
      </c>
      <c r="C194" t="s">
        <v>288</v>
      </c>
      <c r="D194" t="s">
        <v>289</v>
      </c>
      <c r="E194">
        <f>SUM(Table114[[#This Row],[2026]:[2014]])</f>
        <v>2</v>
      </c>
      <c r="F194" s="22"/>
      <c r="G194" s="22"/>
      <c r="H194" s="22">
        <v>2</v>
      </c>
      <c r="I194" s="22"/>
      <c r="J194" s="22"/>
    </row>
    <row r="195" spans="1:17" customFormat="1" hidden="1" x14ac:dyDescent="0.35">
      <c r="A195" t="s">
        <v>322</v>
      </c>
      <c r="B195" t="s">
        <v>263</v>
      </c>
      <c r="C195" t="s">
        <v>290</v>
      </c>
      <c r="D195" t="s">
        <v>291</v>
      </c>
      <c r="E195">
        <f>SUM(Table114[[#This Row],[2026]:[2014]])</f>
        <v>39</v>
      </c>
      <c r="F195" s="22"/>
      <c r="G195" s="22">
        <v>1</v>
      </c>
      <c r="H195" s="22">
        <v>2</v>
      </c>
      <c r="I195" s="22">
        <v>21</v>
      </c>
      <c r="J195" s="22">
        <v>15</v>
      </c>
    </row>
    <row r="196" spans="1:17" customFormat="1" hidden="1" x14ac:dyDescent="0.35">
      <c r="A196" t="s">
        <v>322</v>
      </c>
      <c r="B196" t="s">
        <v>263</v>
      </c>
      <c r="C196" t="s">
        <v>292</v>
      </c>
      <c r="D196" t="s">
        <v>293</v>
      </c>
      <c r="E196">
        <f>SUM(Table114[[#This Row],[2026]:[2014]])</f>
        <v>8</v>
      </c>
      <c r="F196" s="22"/>
      <c r="G196" s="22">
        <v>1</v>
      </c>
      <c r="H196" s="22">
        <v>2</v>
      </c>
      <c r="I196" s="22">
        <v>4</v>
      </c>
      <c r="J196" s="22">
        <v>1</v>
      </c>
    </row>
    <row r="197" spans="1:17" customFormat="1" hidden="1" x14ac:dyDescent="0.35">
      <c r="A197" t="s">
        <v>322</v>
      </c>
      <c r="B197" t="s">
        <v>263</v>
      </c>
      <c r="C197" t="s">
        <v>406</v>
      </c>
      <c r="D197" t="s">
        <v>407</v>
      </c>
      <c r="E197">
        <f>SUM(Table114[[#This Row],[2026]:[2014]])</f>
        <v>1</v>
      </c>
      <c r="F197" s="22"/>
      <c r="G197" s="22"/>
      <c r="H197" s="22"/>
      <c r="I197" s="22">
        <v>1</v>
      </c>
      <c r="J197" s="22"/>
    </row>
    <row r="198" spans="1:17" customFormat="1" hidden="1" x14ac:dyDescent="0.35">
      <c r="A198" t="s">
        <v>322</v>
      </c>
      <c r="B198" t="s">
        <v>263</v>
      </c>
      <c r="C198" t="s">
        <v>408</v>
      </c>
      <c r="D198" t="s">
        <v>409</v>
      </c>
      <c r="E198">
        <f>SUM(Table114[[#This Row],[2026]:[2014]])</f>
        <v>1</v>
      </c>
      <c r="F198" s="22">
        <v>1</v>
      </c>
      <c r="G198" s="22"/>
      <c r="H198" s="22"/>
      <c r="I198" s="22"/>
      <c r="J198" s="22"/>
    </row>
    <row r="199" spans="1:17" customFormat="1" hidden="1" x14ac:dyDescent="0.35">
      <c r="A199" t="s">
        <v>322</v>
      </c>
      <c r="B199" t="s">
        <v>263</v>
      </c>
      <c r="C199" t="s">
        <v>410</v>
      </c>
      <c r="D199" t="s">
        <v>411</v>
      </c>
      <c r="E199">
        <f>SUM(Table114[[#This Row],[2026]:[2014]])</f>
        <v>1</v>
      </c>
      <c r="F199" s="22"/>
      <c r="G199" s="22">
        <v>1</v>
      </c>
      <c r="H199" s="22"/>
      <c r="I199" s="22"/>
      <c r="J199" s="22"/>
    </row>
    <row r="200" spans="1:17" customFormat="1" hidden="1" x14ac:dyDescent="0.35">
      <c r="A200" t="s">
        <v>322</v>
      </c>
      <c r="B200" t="s">
        <v>263</v>
      </c>
      <c r="C200" t="s">
        <v>412</v>
      </c>
      <c r="D200" t="s">
        <v>413</v>
      </c>
      <c r="E200">
        <f>SUM(Table114[[#This Row],[2026]:[2014]])</f>
        <v>0</v>
      </c>
      <c r="F200" s="22"/>
      <c r="G200" s="22"/>
      <c r="H200" s="22"/>
      <c r="I200" s="22">
        <v>-1</v>
      </c>
      <c r="J200" s="22">
        <v>1</v>
      </c>
    </row>
    <row r="201" spans="1:17" customFormat="1" hidden="1" x14ac:dyDescent="0.35">
      <c r="A201" t="s">
        <v>322</v>
      </c>
      <c r="B201" t="s">
        <v>263</v>
      </c>
      <c r="C201" t="s">
        <v>302</v>
      </c>
      <c r="D201" t="s">
        <v>303</v>
      </c>
      <c r="E201">
        <f>SUM(Table114[[#This Row],[2026]:[2014]])</f>
        <v>1</v>
      </c>
      <c r="F201" s="22"/>
      <c r="G201" s="22"/>
      <c r="H201" s="22"/>
      <c r="I201" s="22">
        <v>1</v>
      </c>
      <c r="J201" s="22"/>
    </row>
    <row r="202" spans="1:17" customFormat="1" hidden="1" x14ac:dyDescent="0.35">
      <c r="A202" t="s">
        <v>322</v>
      </c>
      <c r="B202" t="s">
        <v>263</v>
      </c>
      <c r="C202" t="s">
        <v>414</v>
      </c>
      <c r="D202" t="s">
        <v>415</v>
      </c>
      <c r="E202">
        <f>SUM(Table114[[#This Row],[2026]:[2014]])</f>
        <v>3</v>
      </c>
      <c r="F202" s="22"/>
      <c r="G202" s="22"/>
      <c r="H202" s="22"/>
      <c r="I202" s="22"/>
      <c r="J202" s="22">
        <v>3</v>
      </c>
    </row>
    <row r="203" spans="1:17" customFormat="1" hidden="1" x14ac:dyDescent="0.35">
      <c r="A203" t="s">
        <v>322</v>
      </c>
      <c r="B203" t="s">
        <v>263</v>
      </c>
      <c r="C203" t="s">
        <v>306</v>
      </c>
      <c r="D203" t="s">
        <v>307</v>
      </c>
      <c r="E203">
        <f>SUM(Table114[[#This Row],[2026]:[2014]])</f>
        <v>3</v>
      </c>
      <c r="F203" s="22"/>
      <c r="G203" s="22"/>
      <c r="H203" s="22">
        <v>1</v>
      </c>
      <c r="I203" s="22">
        <v>2</v>
      </c>
      <c r="J203" s="22"/>
    </row>
    <row r="204" spans="1:17" customFormat="1" hidden="1" x14ac:dyDescent="0.35">
      <c r="A204" t="s">
        <v>322</v>
      </c>
      <c r="B204" t="s">
        <v>263</v>
      </c>
      <c r="C204" t="s">
        <v>416</v>
      </c>
      <c r="D204" t="s">
        <v>417</v>
      </c>
      <c r="E204">
        <f>SUM(Table114[[#This Row],[2026]:[2014]])</f>
        <v>1</v>
      </c>
      <c r="F204" s="22"/>
      <c r="G204" s="22"/>
      <c r="H204" s="22"/>
      <c r="I204" s="22"/>
      <c r="J204" s="22">
        <v>1</v>
      </c>
    </row>
    <row r="205" spans="1:17" customFormat="1" hidden="1" x14ac:dyDescent="0.35">
      <c r="A205" t="s">
        <v>322</v>
      </c>
      <c r="B205" t="s">
        <v>263</v>
      </c>
      <c r="C205" t="s">
        <v>418</v>
      </c>
      <c r="D205" t="s">
        <v>419</v>
      </c>
      <c r="E205">
        <f>SUM(Table114[[#This Row],[2026]:[2014]])</f>
        <v>16</v>
      </c>
      <c r="F205" s="22"/>
      <c r="G205" s="22"/>
      <c r="H205" s="22"/>
      <c r="I205" s="22"/>
      <c r="J205" s="22">
        <v>16</v>
      </c>
    </row>
    <row r="206" spans="1:17" customFormat="1" hidden="1" x14ac:dyDescent="0.35">
      <c r="A206" t="s">
        <v>322</v>
      </c>
      <c r="B206" t="s">
        <v>263</v>
      </c>
      <c r="C206" t="s">
        <v>312</v>
      </c>
      <c r="D206" t="s">
        <v>313</v>
      </c>
      <c r="E206">
        <f>SUM(Table114[[#This Row],[2026]:[2014]])</f>
        <v>87</v>
      </c>
      <c r="F206" s="22">
        <v>7</v>
      </c>
      <c r="G206" s="22">
        <v>12</v>
      </c>
      <c r="H206" s="22">
        <v>21</v>
      </c>
      <c r="I206" s="22">
        <v>32</v>
      </c>
      <c r="J206" s="22">
        <v>15</v>
      </c>
    </row>
    <row r="207" spans="1:17" customFormat="1" hidden="1" x14ac:dyDescent="0.35">
      <c r="A207" t="s">
        <v>420</v>
      </c>
      <c r="B207" t="s">
        <v>137</v>
      </c>
      <c r="C207" s="12" t="s">
        <v>116</v>
      </c>
      <c r="D207" t="s">
        <v>139</v>
      </c>
      <c r="E207">
        <f>SUM(Table114[[#This Row],[2026]:[2014]])</f>
        <v>0</v>
      </c>
      <c r="F207" s="22"/>
      <c r="G207" s="22"/>
      <c r="H207" s="22"/>
      <c r="I207" s="22"/>
      <c r="J207" s="22"/>
      <c r="K207" s="22"/>
      <c r="L207" s="22"/>
      <c r="M207" s="22"/>
      <c r="N207" s="22">
        <v>-1</v>
      </c>
      <c r="O207" s="22"/>
      <c r="P207" s="22">
        <v>1</v>
      </c>
      <c r="Q207" s="22"/>
    </row>
    <row r="208" spans="1:17" customFormat="1" hidden="1" x14ac:dyDescent="0.35">
      <c r="A208" t="s">
        <v>420</v>
      </c>
      <c r="B208" t="s">
        <v>184</v>
      </c>
      <c r="C208" s="12" t="s">
        <v>116</v>
      </c>
      <c r="D208" t="s">
        <v>185</v>
      </c>
      <c r="E208">
        <f>SUM(Table114[[#This Row],[2026]:[2014]])</f>
        <v>-2</v>
      </c>
      <c r="F208" s="22"/>
      <c r="G208" s="22"/>
      <c r="H208" s="22">
        <v>-1</v>
      </c>
      <c r="I208" s="22"/>
      <c r="J208" s="22">
        <v>-1</v>
      </c>
      <c r="K208" s="22"/>
      <c r="L208" s="22"/>
      <c r="M208" s="22"/>
      <c r="N208" s="22"/>
      <c r="O208" s="22"/>
      <c r="P208" s="22"/>
      <c r="Q208" s="22"/>
    </row>
    <row r="209" spans="1:17" customFormat="1" hidden="1" x14ac:dyDescent="0.35">
      <c r="A209" t="s">
        <v>420</v>
      </c>
      <c r="B209" t="s">
        <v>184</v>
      </c>
      <c r="C209" s="12" t="s">
        <v>116</v>
      </c>
      <c r="D209" t="s">
        <v>365</v>
      </c>
      <c r="E209">
        <f>SUM(Table114[[#This Row],[2026]:[2014]])</f>
        <v>8</v>
      </c>
      <c r="F209" s="22"/>
      <c r="G209" s="22"/>
      <c r="H209" s="22"/>
      <c r="I209" s="22"/>
      <c r="J209" s="22">
        <v>8</v>
      </c>
      <c r="K209" s="22"/>
      <c r="L209" s="22"/>
      <c r="M209" s="22"/>
      <c r="N209" s="22"/>
      <c r="O209" s="22"/>
      <c r="P209" s="22"/>
      <c r="Q209" s="22"/>
    </row>
    <row r="210" spans="1:17" customFormat="1" hidden="1" x14ac:dyDescent="0.35">
      <c r="A210" t="s">
        <v>420</v>
      </c>
      <c r="B210" t="s">
        <v>184</v>
      </c>
      <c r="C210" s="12" t="s">
        <v>116</v>
      </c>
      <c r="D210" t="s">
        <v>421</v>
      </c>
      <c r="E210">
        <f>SUM(Table114[[#This Row],[2026]:[2014]])</f>
        <v>1</v>
      </c>
      <c r="F210" s="22"/>
      <c r="G210" s="22">
        <v>1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customFormat="1" hidden="1" x14ac:dyDescent="0.35">
      <c r="A211" t="s">
        <v>420</v>
      </c>
      <c r="B211" t="s">
        <v>194</v>
      </c>
      <c r="C211" s="12" t="s">
        <v>116</v>
      </c>
      <c r="D211" t="s">
        <v>197</v>
      </c>
      <c r="E211">
        <f>SUM(Table114[[#This Row],[2026]:[2014]])</f>
        <v>2</v>
      </c>
      <c r="F211" s="22"/>
      <c r="G211" s="22"/>
      <c r="H211" s="22"/>
      <c r="I211" s="22"/>
      <c r="J211" s="22"/>
      <c r="K211" s="22">
        <v>2</v>
      </c>
      <c r="L211" s="22"/>
      <c r="M211" s="22"/>
      <c r="N211" s="22"/>
      <c r="O211" s="22"/>
      <c r="P211" s="22"/>
      <c r="Q211" s="22"/>
    </row>
    <row r="212" spans="1:17" customFormat="1" hidden="1" x14ac:dyDescent="0.35">
      <c r="A212" t="s">
        <v>420</v>
      </c>
      <c r="B212" t="s">
        <v>194</v>
      </c>
      <c r="C212" s="12" t="s">
        <v>116</v>
      </c>
      <c r="D212" t="s">
        <v>198</v>
      </c>
      <c r="E212">
        <f>SUM(Table114[[#This Row],[2026]:[2014]])</f>
        <v>4</v>
      </c>
      <c r="F212" s="22"/>
      <c r="G212" s="22"/>
      <c r="H212" s="22"/>
      <c r="I212" s="22"/>
      <c r="J212" s="22">
        <v>4</v>
      </c>
      <c r="K212" s="22"/>
      <c r="L212" s="22"/>
      <c r="M212" s="22"/>
      <c r="N212" s="22"/>
      <c r="O212" s="22"/>
      <c r="P212" s="22"/>
      <c r="Q212" s="22"/>
    </row>
    <row r="213" spans="1:17" customFormat="1" hidden="1" x14ac:dyDescent="0.35">
      <c r="A213" t="s">
        <v>420</v>
      </c>
      <c r="B213" t="s">
        <v>194</v>
      </c>
      <c r="C213" s="12" t="s">
        <v>116</v>
      </c>
      <c r="D213" t="s">
        <v>380</v>
      </c>
      <c r="E213">
        <f>SUM(Table114[[#This Row],[2026]:[2014]])</f>
        <v>1</v>
      </c>
      <c r="F213" s="22"/>
      <c r="G213" s="22"/>
      <c r="H213" s="22"/>
      <c r="I213" s="22"/>
      <c r="J213" s="22">
        <v>1</v>
      </c>
      <c r="K213" s="22"/>
      <c r="L213" s="22"/>
      <c r="M213" s="22"/>
      <c r="N213" s="22"/>
      <c r="O213" s="22"/>
      <c r="P213" s="22"/>
      <c r="Q213" s="22"/>
    </row>
    <row r="214" spans="1:17" customFormat="1" hidden="1" x14ac:dyDescent="0.35">
      <c r="A214" t="s">
        <v>420</v>
      </c>
      <c r="B214" t="s">
        <v>194</v>
      </c>
      <c r="C214" t="s">
        <v>384</v>
      </c>
      <c r="D214" t="s">
        <v>385</v>
      </c>
      <c r="E214">
        <f>SUM(Table114[[#This Row],[2026]:[2014]])</f>
        <v>1</v>
      </c>
      <c r="F214" s="22"/>
      <c r="G214" s="22"/>
      <c r="H214" s="22"/>
      <c r="I214" s="22"/>
      <c r="J214" s="22">
        <v>1</v>
      </c>
      <c r="K214" s="22"/>
      <c r="L214" s="22"/>
      <c r="M214" s="22"/>
      <c r="N214" s="22"/>
      <c r="O214" s="22"/>
      <c r="P214" s="22"/>
      <c r="Q214" s="22"/>
    </row>
    <row r="215" spans="1:17" customFormat="1" hidden="1" x14ac:dyDescent="0.35">
      <c r="A215" t="s">
        <v>420</v>
      </c>
      <c r="B215" t="s">
        <v>388</v>
      </c>
      <c r="C215" t="s">
        <v>422</v>
      </c>
      <c r="D215" t="s">
        <v>423</v>
      </c>
      <c r="E215">
        <f>SUM(Table114[[#This Row],[2026]:[2014]])</f>
        <v>1</v>
      </c>
      <c r="F215" s="22"/>
      <c r="G215" s="22"/>
      <c r="H215" s="22"/>
      <c r="I215" s="22"/>
      <c r="J215" s="22">
        <v>1</v>
      </c>
      <c r="K215" s="22"/>
      <c r="L215" s="22"/>
      <c r="M215" s="22"/>
      <c r="N215" s="22"/>
      <c r="O215" s="22"/>
      <c r="P215" s="22"/>
      <c r="Q215" s="22"/>
    </row>
    <row r="216" spans="1:17" customFormat="1" hidden="1" x14ac:dyDescent="0.35">
      <c r="A216" t="s">
        <v>420</v>
      </c>
      <c r="B216" t="s">
        <v>230</v>
      </c>
      <c r="C216" t="s">
        <v>424</v>
      </c>
      <c r="D216" t="s">
        <v>425</v>
      </c>
      <c r="E216">
        <f>SUM(Table114[[#This Row],[2026]:[2014]])</f>
        <v>1</v>
      </c>
      <c r="F216" s="22"/>
      <c r="G216" s="22"/>
      <c r="H216" s="22"/>
      <c r="I216" s="22"/>
      <c r="J216" s="22"/>
      <c r="K216" s="22"/>
      <c r="L216" s="22"/>
      <c r="M216" s="22">
        <v>1</v>
      </c>
      <c r="N216" s="22"/>
      <c r="O216" s="22"/>
      <c r="P216" s="22"/>
      <c r="Q216" s="22"/>
    </row>
    <row r="217" spans="1:17" customFormat="1" hidden="1" x14ac:dyDescent="0.35">
      <c r="A217" t="s">
        <v>420</v>
      </c>
      <c r="B217" t="s">
        <v>246</v>
      </c>
      <c r="C217" t="s">
        <v>249</v>
      </c>
      <c r="D217" t="s">
        <v>250</v>
      </c>
      <c r="E217">
        <f>SUM(Table114[[#This Row],[2026]:[2014]])</f>
        <v>2</v>
      </c>
      <c r="F217" s="22"/>
      <c r="G217" s="22"/>
      <c r="H217" s="22"/>
      <c r="I217" s="22">
        <v>1</v>
      </c>
      <c r="J217" s="22"/>
      <c r="K217" s="22">
        <v>1</v>
      </c>
      <c r="L217" s="22"/>
      <c r="M217" s="22"/>
      <c r="N217" s="22"/>
      <c r="O217" s="22"/>
      <c r="P217" s="22"/>
      <c r="Q217" s="22"/>
    </row>
    <row r="218" spans="1:17" customFormat="1" hidden="1" x14ac:dyDescent="0.35">
      <c r="A218" t="s">
        <v>420</v>
      </c>
      <c r="B218" t="s">
        <v>246</v>
      </c>
      <c r="C218" t="s">
        <v>251</v>
      </c>
      <c r="D218" t="s">
        <v>252</v>
      </c>
      <c r="E218">
        <f>SUM(Table114[[#This Row],[2026]:[2014]])</f>
        <v>5</v>
      </c>
      <c r="F218" s="22"/>
      <c r="G218" s="22"/>
      <c r="H218" s="22"/>
      <c r="I218" s="22"/>
      <c r="J218" s="22">
        <v>3</v>
      </c>
      <c r="K218" s="22"/>
      <c r="L218" s="22"/>
      <c r="M218" s="22">
        <v>2</v>
      </c>
      <c r="N218" s="22"/>
      <c r="O218" s="22"/>
      <c r="P218" s="22"/>
      <c r="Q218" s="22"/>
    </row>
    <row r="219" spans="1:17" customFormat="1" hidden="1" x14ac:dyDescent="0.35">
      <c r="A219" t="s">
        <v>420</v>
      </c>
      <c r="B219" t="s">
        <v>263</v>
      </c>
      <c r="C219" s="12" t="s">
        <v>116</v>
      </c>
      <c r="D219" t="s">
        <v>264</v>
      </c>
      <c r="E219">
        <f>SUM(Table114[[#This Row],[2026]:[2014]])</f>
        <v>8</v>
      </c>
      <c r="F219" s="22">
        <v>0</v>
      </c>
      <c r="G219" s="22">
        <v>1</v>
      </c>
      <c r="H219" s="22">
        <v>1</v>
      </c>
      <c r="I219" s="22">
        <v>-2</v>
      </c>
      <c r="J219" s="22">
        <v>4</v>
      </c>
      <c r="K219" s="22">
        <v>2</v>
      </c>
      <c r="L219" s="22"/>
      <c r="M219" s="22">
        <v>2</v>
      </c>
      <c r="N219" s="22"/>
      <c r="O219" s="22"/>
      <c r="P219" s="22"/>
      <c r="Q219" s="22"/>
    </row>
    <row r="220" spans="1:17" customFormat="1" hidden="1" x14ac:dyDescent="0.35">
      <c r="A220" t="s">
        <v>420</v>
      </c>
      <c r="B220" t="s">
        <v>263</v>
      </c>
      <c r="C220" s="12" t="s">
        <v>116</v>
      </c>
      <c r="D220" t="s">
        <v>400</v>
      </c>
      <c r="E220">
        <f>SUM(Table114[[#This Row],[2026]:[2014]])</f>
        <v>5</v>
      </c>
      <c r="F220" s="22"/>
      <c r="G220" s="22">
        <v>1</v>
      </c>
      <c r="H220" s="22"/>
      <c r="I220" s="22"/>
      <c r="J220" s="22"/>
      <c r="K220" s="22">
        <v>2</v>
      </c>
      <c r="L220" s="22">
        <v>1</v>
      </c>
      <c r="M220" s="22">
        <v>1</v>
      </c>
      <c r="N220" s="22"/>
      <c r="O220" s="22"/>
      <c r="P220" s="22"/>
      <c r="Q220" s="22"/>
    </row>
    <row r="221" spans="1:17" customFormat="1" hidden="1" x14ac:dyDescent="0.35">
      <c r="A221" t="s">
        <v>420</v>
      </c>
      <c r="B221" t="s">
        <v>263</v>
      </c>
      <c r="C221" s="12" t="s">
        <v>116</v>
      </c>
      <c r="D221" t="s">
        <v>401</v>
      </c>
      <c r="E221">
        <f>SUM(Table114[[#This Row],[2026]:[2014]])</f>
        <v>9</v>
      </c>
      <c r="F221" s="22"/>
      <c r="G221" s="22"/>
      <c r="H221" s="22"/>
      <c r="I221" s="22">
        <v>4</v>
      </c>
      <c r="J221" s="22">
        <v>2</v>
      </c>
      <c r="K221" s="22">
        <v>3</v>
      </c>
      <c r="L221" s="22"/>
      <c r="M221" s="22"/>
      <c r="N221" s="22"/>
      <c r="O221" s="22"/>
      <c r="P221" s="22"/>
      <c r="Q221" s="22"/>
    </row>
    <row r="222" spans="1:17" customFormat="1" hidden="1" x14ac:dyDescent="0.35">
      <c r="A222" t="s">
        <v>420</v>
      </c>
      <c r="B222" t="s">
        <v>263</v>
      </c>
      <c r="C222" t="s">
        <v>266</v>
      </c>
      <c r="D222" t="s">
        <v>267</v>
      </c>
      <c r="E222">
        <f>SUM(Table114[[#This Row],[2026]:[2014]])</f>
        <v>10</v>
      </c>
      <c r="F222" s="22"/>
      <c r="G222" s="22"/>
      <c r="H222" s="22"/>
      <c r="I222" s="22">
        <v>1</v>
      </c>
      <c r="J222" s="22">
        <v>2</v>
      </c>
      <c r="K222" s="22">
        <v>4</v>
      </c>
      <c r="L222" s="22"/>
      <c r="M222" s="22"/>
      <c r="N222" s="22">
        <v>1</v>
      </c>
      <c r="O222" s="22">
        <v>2</v>
      </c>
      <c r="P222" s="22"/>
      <c r="Q222" s="22"/>
    </row>
    <row r="223" spans="1:17" customFormat="1" hidden="1" x14ac:dyDescent="0.35">
      <c r="A223" t="s">
        <v>420</v>
      </c>
      <c r="B223" t="s">
        <v>263</v>
      </c>
      <c r="C223" t="s">
        <v>282</v>
      </c>
      <c r="D223" t="s">
        <v>283</v>
      </c>
      <c r="E223">
        <f>SUM(Table114[[#This Row],[2026]:[2014]])</f>
        <v>1</v>
      </c>
      <c r="F223" s="22"/>
      <c r="G223" s="22"/>
      <c r="H223" s="22">
        <v>1</v>
      </c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customFormat="1" hidden="1" x14ac:dyDescent="0.35">
      <c r="A224" t="s">
        <v>420</v>
      </c>
      <c r="B224" t="s">
        <v>263</v>
      </c>
      <c r="C224" t="s">
        <v>288</v>
      </c>
      <c r="D224" t="s">
        <v>289</v>
      </c>
      <c r="E224">
        <f>SUM(Table114[[#This Row],[2026]:[2014]])</f>
        <v>2</v>
      </c>
      <c r="F224" s="22"/>
      <c r="G224" s="22"/>
      <c r="H224" s="22"/>
      <c r="I224" s="22">
        <v>1</v>
      </c>
      <c r="J224" s="22"/>
      <c r="K224" s="22"/>
      <c r="L224" s="22"/>
      <c r="M224" s="22">
        <v>1</v>
      </c>
      <c r="N224" s="22"/>
      <c r="O224" s="22"/>
      <c r="P224" s="22"/>
      <c r="Q224" s="22"/>
    </row>
    <row r="225" spans="1:17" customFormat="1" hidden="1" x14ac:dyDescent="0.35">
      <c r="A225" t="s">
        <v>420</v>
      </c>
      <c r="B225" t="s">
        <v>263</v>
      </c>
      <c r="C225" t="s">
        <v>426</v>
      </c>
      <c r="D225" t="s">
        <v>427</v>
      </c>
      <c r="E225">
        <f>SUM(Table114[[#This Row],[2026]:[2014]])</f>
        <v>3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>
        <v>2</v>
      </c>
      <c r="Q225" s="22">
        <v>1</v>
      </c>
    </row>
    <row r="226" spans="1:17" customFormat="1" hidden="1" x14ac:dyDescent="0.35">
      <c r="A226" t="s">
        <v>420</v>
      </c>
      <c r="B226" t="s">
        <v>263</v>
      </c>
      <c r="C226" t="s">
        <v>428</v>
      </c>
      <c r="D226" t="s">
        <v>429</v>
      </c>
      <c r="E226">
        <f>SUM(Table114[[#This Row],[2026]:[2014]])</f>
        <v>1</v>
      </c>
      <c r="F226" s="22"/>
      <c r="G226" s="22"/>
      <c r="H226" s="22"/>
      <c r="I226" s="22">
        <v>1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idden="1" x14ac:dyDescent="0.35">
      <c r="A227" t="s">
        <v>420</v>
      </c>
      <c r="B227" t="s">
        <v>263</v>
      </c>
      <c r="C227" t="s">
        <v>290</v>
      </c>
      <c r="D227" t="s">
        <v>291</v>
      </c>
      <c r="E227">
        <f>SUM(Table114[[#This Row],[2026]:[2014]])</f>
        <v>4</v>
      </c>
      <c r="F227" s="22"/>
      <c r="G227" s="22">
        <v>0</v>
      </c>
      <c r="H227" s="22"/>
      <c r="I227" s="22"/>
      <c r="J227" s="22">
        <v>1</v>
      </c>
      <c r="K227" s="22">
        <v>1</v>
      </c>
      <c r="L227" s="22">
        <v>1</v>
      </c>
      <c r="M227" s="22"/>
      <c r="N227" s="22">
        <v>1</v>
      </c>
      <c r="O227" s="22"/>
      <c r="P227" s="22"/>
      <c r="Q227" s="22"/>
    </row>
    <row r="228" spans="1:17" customFormat="1" hidden="1" x14ac:dyDescent="0.35">
      <c r="A228" t="s">
        <v>420</v>
      </c>
      <c r="B228" t="s">
        <v>263</v>
      </c>
      <c r="C228" t="s">
        <v>292</v>
      </c>
      <c r="D228" t="s">
        <v>293</v>
      </c>
      <c r="E228">
        <f>SUM(Table114[[#This Row],[2026]:[2014]])</f>
        <v>11</v>
      </c>
      <c r="F228" s="22"/>
      <c r="G228" s="22">
        <v>1</v>
      </c>
      <c r="H228" s="22">
        <v>1</v>
      </c>
      <c r="I228" s="22">
        <v>4</v>
      </c>
      <c r="J228" s="22"/>
      <c r="K228" s="22">
        <v>1</v>
      </c>
      <c r="L228" s="22">
        <v>3</v>
      </c>
      <c r="M228" s="22">
        <v>1</v>
      </c>
      <c r="N228" s="22"/>
      <c r="O228" s="22"/>
      <c r="P228" s="22"/>
      <c r="Q228" s="22"/>
    </row>
    <row r="229" spans="1:17" customFormat="1" hidden="1" x14ac:dyDescent="0.35">
      <c r="A229" t="s">
        <v>420</v>
      </c>
      <c r="B229" t="s">
        <v>263</v>
      </c>
      <c r="C229" t="s">
        <v>430</v>
      </c>
      <c r="D229" t="s">
        <v>431</v>
      </c>
      <c r="E229">
        <f>SUM(Table114[[#This Row],[2026]:[2014]])</f>
        <v>0</v>
      </c>
      <c r="F229" s="22"/>
      <c r="G229" s="22"/>
      <c r="H229" s="22"/>
      <c r="I229" s="22"/>
      <c r="J229" s="22"/>
      <c r="K229" s="22"/>
      <c r="L229" s="22">
        <v>0</v>
      </c>
      <c r="M229" s="22"/>
      <c r="N229" s="22"/>
      <c r="O229" s="22"/>
      <c r="P229" s="22"/>
      <c r="Q229" s="22"/>
    </row>
    <row r="230" spans="1:17" customFormat="1" hidden="1" x14ac:dyDescent="0.35">
      <c r="A230" t="s">
        <v>420</v>
      </c>
      <c r="B230" t="s">
        <v>263</v>
      </c>
      <c r="C230" t="s">
        <v>408</v>
      </c>
      <c r="D230" t="s">
        <v>409</v>
      </c>
      <c r="E230">
        <f>SUM(Table114[[#This Row],[2026]:[2014]])</f>
        <v>1</v>
      </c>
      <c r="F230" s="22">
        <v>1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customFormat="1" hidden="1" x14ac:dyDescent="0.35">
      <c r="A231" t="s">
        <v>420</v>
      </c>
      <c r="B231" t="s">
        <v>263</v>
      </c>
      <c r="C231" t="s">
        <v>432</v>
      </c>
      <c r="D231" t="s">
        <v>433</v>
      </c>
      <c r="E231">
        <f>SUM(Table114[[#This Row],[2026]:[2014]])</f>
        <v>2</v>
      </c>
      <c r="F231" s="22"/>
      <c r="G231" s="22"/>
      <c r="H231" s="22"/>
      <c r="I231" s="22"/>
      <c r="J231" s="22"/>
      <c r="K231" s="22"/>
      <c r="L231" s="22"/>
      <c r="M231" s="22">
        <v>1</v>
      </c>
      <c r="N231" s="22">
        <v>1</v>
      </c>
      <c r="O231" s="22"/>
      <c r="P231" s="22"/>
      <c r="Q231" s="22"/>
    </row>
    <row r="232" spans="1:17" customFormat="1" hidden="1" x14ac:dyDescent="0.35">
      <c r="A232" t="s">
        <v>420</v>
      </c>
      <c r="B232" t="s">
        <v>263</v>
      </c>
      <c r="C232" t="s">
        <v>418</v>
      </c>
      <c r="D232" t="s">
        <v>419</v>
      </c>
      <c r="E232">
        <f>SUM(Table114[[#This Row],[2026]:[2014]])</f>
        <v>2</v>
      </c>
      <c r="F232" s="22"/>
      <c r="G232" s="22"/>
      <c r="H232" s="22"/>
      <c r="I232" s="22"/>
      <c r="J232" s="22"/>
      <c r="K232" s="22">
        <v>2</v>
      </c>
      <c r="L232" s="22"/>
      <c r="M232" s="22"/>
      <c r="N232" s="22"/>
      <c r="O232" s="22"/>
      <c r="P232" s="22"/>
      <c r="Q232" s="22"/>
    </row>
    <row r="233" spans="1:17" customFormat="1" hidden="1" x14ac:dyDescent="0.35">
      <c r="A233" t="s">
        <v>434</v>
      </c>
      <c r="B233" t="s">
        <v>123</v>
      </c>
      <c r="C233" t="s">
        <v>435</v>
      </c>
      <c r="D233" t="s">
        <v>436</v>
      </c>
      <c r="E233">
        <f>SUM(Table114[[#This Row],[2026]:[2014]])</f>
        <v>3</v>
      </c>
      <c r="F233" s="22"/>
      <c r="G233" s="22"/>
      <c r="H233" s="22"/>
      <c r="I233" s="22"/>
      <c r="J233" s="22"/>
      <c r="K233" s="22"/>
      <c r="L233" s="22"/>
      <c r="M233" s="22">
        <v>3</v>
      </c>
      <c r="N233" s="22"/>
    </row>
    <row r="234" spans="1:17" customFormat="1" hidden="1" x14ac:dyDescent="0.35">
      <c r="A234" t="s">
        <v>434</v>
      </c>
      <c r="B234" t="s">
        <v>327</v>
      </c>
      <c r="C234" t="s">
        <v>437</v>
      </c>
      <c r="D234" t="s">
        <v>438</v>
      </c>
      <c r="E234">
        <f>SUM(Table114[[#This Row],[2026]:[2014]])</f>
        <v>2</v>
      </c>
      <c r="F234" s="22"/>
      <c r="G234" s="22"/>
      <c r="H234" s="22"/>
      <c r="I234" s="22"/>
      <c r="J234" s="22"/>
      <c r="K234" s="22"/>
      <c r="L234" s="22">
        <v>-3</v>
      </c>
      <c r="M234" s="22"/>
      <c r="N234" s="22">
        <v>5</v>
      </c>
    </row>
    <row r="235" spans="1:17" customFormat="1" hidden="1" x14ac:dyDescent="0.35">
      <c r="A235" t="s">
        <v>434</v>
      </c>
      <c r="B235" t="s">
        <v>137</v>
      </c>
      <c r="C235" s="12" t="s">
        <v>116</v>
      </c>
      <c r="D235" t="s">
        <v>139</v>
      </c>
      <c r="E235">
        <f>SUM(Table114[[#This Row],[2026]:[2014]])</f>
        <v>-20</v>
      </c>
      <c r="F235" s="22"/>
      <c r="G235" s="22"/>
      <c r="H235" s="22"/>
      <c r="I235" s="22">
        <v>-1</v>
      </c>
      <c r="J235" s="22">
        <v>-19</v>
      </c>
      <c r="K235" s="22"/>
      <c r="L235" s="22"/>
      <c r="M235" s="22"/>
      <c r="N235" s="22"/>
    </row>
    <row r="236" spans="1:17" customFormat="1" hidden="1" x14ac:dyDescent="0.35">
      <c r="A236" t="s">
        <v>434</v>
      </c>
      <c r="B236" t="s">
        <v>137</v>
      </c>
      <c r="C236" s="12" t="s">
        <v>116</v>
      </c>
      <c r="D236" t="s">
        <v>336</v>
      </c>
      <c r="E236">
        <f>SUM(Table114[[#This Row],[2026]:[2014]])</f>
        <v>1</v>
      </c>
      <c r="F236" s="22"/>
      <c r="G236" s="22"/>
      <c r="H236" s="22"/>
      <c r="I236" s="22"/>
      <c r="J236" s="22">
        <v>1</v>
      </c>
      <c r="K236" s="22"/>
      <c r="L236" s="22"/>
      <c r="M236" s="22"/>
      <c r="N236" s="22"/>
    </row>
    <row r="237" spans="1:17" customFormat="1" hidden="1" x14ac:dyDescent="0.35">
      <c r="A237" t="s">
        <v>434</v>
      </c>
      <c r="B237" t="s">
        <v>137</v>
      </c>
      <c r="C237" s="12" t="s">
        <v>116</v>
      </c>
      <c r="D237" t="s">
        <v>141</v>
      </c>
      <c r="E237">
        <f>SUM(Table114[[#This Row],[2026]:[2014]])</f>
        <v>20</v>
      </c>
      <c r="F237" s="22"/>
      <c r="G237" s="22"/>
      <c r="H237" s="22"/>
      <c r="I237" s="22"/>
      <c r="J237" s="22">
        <v>20</v>
      </c>
      <c r="K237" s="22"/>
      <c r="L237" s="22"/>
      <c r="M237" s="22"/>
      <c r="N237" s="22"/>
    </row>
    <row r="238" spans="1:17" customFormat="1" hidden="1" x14ac:dyDescent="0.35">
      <c r="A238" t="s">
        <v>434</v>
      </c>
      <c r="B238" t="s">
        <v>184</v>
      </c>
      <c r="C238" s="12" t="s">
        <v>116</v>
      </c>
      <c r="D238" t="s">
        <v>185</v>
      </c>
      <c r="E238">
        <f>SUM(Table114[[#This Row],[2026]:[2014]])</f>
        <v>-1</v>
      </c>
      <c r="F238" s="22"/>
      <c r="G238" s="22"/>
      <c r="H238" s="22"/>
      <c r="I238" s="22"/>
      <c r="J238" s="22">
        <v>-1</v>
      </c>
      <c r="K238" s="22"/>
      <c r="L238" s="22"/>
      <c r="M238" s="22"/>
      <c r="N238" s="22"/>
    </row>
    <row r="239" spans="1:17" customFormat="1" hidden="1" x14ac:dyDescent="0.35">
      <c r="A239" t="s">
        <v>434</v>
      </c>
      <c r="B239" t="s">
        <v>184</v>
      </c>
      <c r="C239" s="12" t="s">
        <v>116</v>
      </c>
      <c r="D239" t="s">
        <v>421</v>
      </c>
      <c r="E239">
        <f>SUM(Table114[[#This Row],[2026]:[2014]])</f>
        <v>4</v>
      </c>
      <c r="F239" s="22">
        <v>4</v>
      </c>
      <c r="G239" s="22"/>
      <c r="H239" s="22"/>
      <c r="I239" s="22"/>
      <c r="J239" s="22"/>
      <c r="K239" s="22"/>
      <c r="L239" s="22"/>
      <c r="M239" s="22"/>
      <c r="N239" s="22"/>
    </row>
    <row r="240" spans="1:17" customFormat="1" hidden="1" x14ac:dyDescent="0.35">
      <c r="A240" t="s">
        <v>434</v>
      </c>
      <c r="B240" t="s">
        <v>368</v>
      </c>
      <c r="C240" t="s">
        <v>439</v>
      </c>
      <c r="D240" t="s">
        <v>440</v>
      </c>
      <c r="E240">
        <f>SUM(Table114[[#This Row],[2026]:[2014]])</f>
        <v>1</v>
      </c>
      <c r="F240" s="22"/>
      <c r="G240" s="22"/>
      <c r="H240" s="22"/>
      <c r="I240" s="22"/>
      <c r="J240" s="22"/>
      <c r="K240" s="22">
        <v>1</v>
      </c>
      <c r="L240" s="22"/>
      <c r="M240" s="22"/>
      <c r="N240" s="22"/>
    </row>
    <row r="241" spans="1:14" customFormat="1" hidden="1" x14ac:dyDescent="0.35">
      <c r="A241" t="s">
        <v>434</v>
      </c>
      <c r="B241" t="s">
        <v>194</v>
      </c>
      <c r="C241" s="12" t="s">
        <v>116</v>
      </c>
      <c r="D241" t="s">
        <v>196</v>
      </c>
      <c r="E241">
        <f>SUM(Table114[[#This Row],[2026]:[2014]])</f>
        <v>1</v>
      </c>
      <c r="F241" s="22"/>
      <c r="G241" s="22"/>
      <c r="H241" s="22"/>
      <c r="I241" s="22"/>
      <c r="J241" s="22"/>
      <c r="K241" s="22"/>
      <c r="L241" s="22"/>
      <c r="M241" s="22"/>
      <c r="N241" s="22">
        <v>1</v>
      </c>
    </row>
    <row r="242" spans="1:14" customFormat="1" hidden="1" x14ac:dyDescent="0.35">
      <c r="A242" t="s">
        <v>434</v>
      </c>
      <c r="B242" t="s">
        <v>194</v>
      </c>
      <c r="C242" s="12" t="s">
        <v>116</v>
      </c>
      <c r="D242" t="s">
        <v>198</v>
      </c>
      <c r="E242">
        <f>SUM(Table114[[#This Row],[2026]:[2014]])</f>
        <v>5</v>
      </c>
      <c r="F242" s="22"/>
      <c r="G242" s="22"/>
      <c r="H242" s="22"/>
      <c r="I242" s="22">
        <v>4</v>
      </c>
      <c r="J242" s="22">
        <v>1</v>
      </c>
      <c r="K242" s="22"/>
      <c r="L242" s="22"/>
      <c r="M242" s="22"/>
      <c r="N242" s="22"/>
    </row>
    <row r="243" spans="1:14" customFormat="1" hidden="1" x14ac:dyDescent="0.35">
      <c r="A243" t="s">
        <v>434</v>
      </c>
      <c r="B243" t="s">
        <v>199</v>
      </c>
      <c r="C243" t="s">
        <v>386</v>
      </c>
      <c r="D243" t="s">
        <v>387</v>
      </c>
      <c r="E243">
        <f>SUM(Table114[[#This Row],[2026]:[2014]])</f>
        <v>1</v>
      </c>
      <c r="F243" s="22"/>
      <c r="G243" s="22"/>
      <c r="H243" s="22"/>
      <c r="I243" s="22"/>
      <c r="J243" s="22"/>
      <c r="K243" s="22"/>
      <c r="L243" s="22">
        <v>1</v>
      </c>
      <c r="M243" s="22"/>
      <c r="N243" s="22"/>
    </row>
    <row r="244" spans="1:14" customFormat="1" hidden="1" x14ac:dyDescent="0.35">
      <c r="A244" t="s">
        <v>434</v>
      </c>
      <c r="B244" t="s">
        <v>230</v>
      </c>
      <c r="C244" t="s">
        <v>231</v>
      </c>
      <c r="D244" t="s">
        <v>232</v>
      </c>
      <c r="E244">
        <f>SUM(Table114[[#This Row],[2026]:[2014]])</f>
        <v>1</v>
      </c>
      <c r="F244" s="22"/>
      <c r="G244" s="22"/>
      <c r="H244" s="22">
        <v>1</v>
      </c>
      <c r="I244" s="22"/>
      <c r="J244" s="22"/>
      <c r="K244" s="22"/>
      <c r="L244" s="22"/>
      <c r="M244" s="22"/>
      <c r="N244" s="22"/>
    </row>
    <row r="245" spans="1:14" customFormat="1" hidden="1" x14ac:dyDescent="0.35">
      <c r="A245" t="s">
        <v>434</v>
      </c>
      <c r="B245" t="s">
        <v>246</v>
      </c>
      <c r="C245" t="s">
        <v>247</v>
      </c>
      <c r="D245" t="s">
        <v>248</v>
      </c>
      <c r="E245">
        <f>SUM(Table114[[#This Row],[2026]:[2014]])</f>
        <v>0</v>
      </c>
      <c r="F245" s="22">
        <v>-1</v>
      </c>
      <c r="G245" s="22"/>
      <c r="H245" s="22"/>
      <c r="I245" s="22">
        <v>1</v>
      </c>
      <c r="J245" s="22"/>
      <c r="K245" s="22"/>
      <c r="L245" s="22"/>
      <c r="M245" s="22"/>
      <c r="N245" s="22"/>
    </row>
    <row r="246" spans="1:14" customFormat="1" hidden="1" x14ac:dyDescent="0.35">
      <c r="A246" t="s">
        <v>434</v>
      </c>
      <c r="B246" t="s">
        <v>246</v>
      </c>
      <c r="C246" t="s">
        <v>249</v>
      </c>
      <c r="D246" t="s">
        <v>250</v>
      </c>
      <c r="E246">
        <f>SUM(Table114[[#This Row],[2026]:[2014]])</f>
        <v>2</v>
      </c>
      <c r="F246" s="22"/>
      <c r="G246" s="22"/>
      <c r="H246" s="22"/>
      <c r="I246" s="22">
        <v>1</v>
      </c>
      <c r="J246" s="22"/>
      <c r="K246" s="22">
        <v>1</v>
      </c>
      <c r="L246" s="22"/>
      <c r="M246" s="22"/>
      <c r="N246" s="22"/>
    </row>
    <row r="247" spans="1:14" customFormat="1" hidden="1" x14ac:dyDescent="0.35">
      <c r="A247" t="s">
        <v>434</v>
      </c>
      <c r="B247" t="s">
        <v>246</v>
      </c>
      <c r="C247" t="s">
        <v>251</v>
      </c>
      <c r="D247" t="s">
        <v>252</v>
      </c>
      <c r="E247">
        <f>SUM(Table114[[#This Row],[2026]:[2014]])</f>
        <v>7</v>
      </c>
      <c r="F247" s="22"/>
      <c r="G247" s="22"/>
      <c r="H247" s="22"/>
      <c r="I247" s="22"/>
      <c r="J247" s="22">
        <v>2</v>
      </c>
      <c r="K247" s="22"/>
      <c r="L247" s="22">
        <v>1</v>
      </c>
      <c r="M247" s="22">
        <v>2</v>
      </c>
      <c r="N247" s="22">
        <v>2</v>
      </c>
    </row>
    <row r="248" spans="1:14" customFormat="1" hidden="1" x14ac:dyDescent="0.35">
      <c r="A248" t="s">
        <v>434</v>
      </c>
      <c r="B248" t="s">
        <v>263</v>
      </c>
      <c r="C248" s="12" t="s">
        <v>116</v>
      </c>
      <c r="D248" t="s">
        <v>264</v>
      </c>
      <c r="E248">
        <f>SUM(Table114[[#This Row],[2026]:[2014]])</f>
        <v>153</v>
      </c>
      <c r="F248" s="22"/>
      <c r="G248" s="22">
        <v>22</v>
      </c>
      <c r="H248" s="22">
        <v>18</v>
      </c>
      <c r="I248" s="22">
        <v>14</v>
      </c>
      <c r="J248" s="22">
        <v>47</v>
      </c>
      <c r="K248" s="22">
        <v>19</v>
      </c>
      <c r="L248" s="22">
        <v>6</v>
      </c>
      <c r="M248" s="22">
        <v>16</v>
      </c>
      <c r="N248" s="22">
        <v>11</v>
      </c>
    </row>
    <row r="249" spans="1:14" customFormat="1" hidden="1" x14ac:dyDescent="0.35">
      <c r="A249" t="s">
        <v>434</v>
      </c>
      <c r="B249" t="s">
        <v>263</v>
      </c>
      <c r="C249" s="12" t="s">
        <v>116</v>
      </c>
      <c r="D249" t="s">
        <v>400</v>
      </c>
      <c r="E249">
        <f>SUM(Table114[[#This Row],[2026]:[2014]])</f>
        <v>21</v>
      </c>
      <c r="F249" s="22"/>
      <c r="G249" s="22">
        <v>1</v>
      </c>
      <c r="H249" s="22"/>
      <c r="I249" s="22"/>
      <c r="J249" s="22">
        <v>-1</v>
      </c>
      <c r="K249" s="22">
        <v>21</v>
      </c>
      <c r="L249" s="22"/>
      <c r="M249" s="22"/>
      <c r="N249" s="22"/>
    </row>
    <row r="250" spans="1:14" customFormat="1" hidden="1" x14ac:dyDescent="0.35">
      <c r="A250" t="s">
        <v>434</v>
      </c>
      <c r="B250" t="s">
        <v>263</v>
      </c>
      <c r="C250" s="12" t="s">
        <v>116</v>
      </c>
      <c r="D250" t="s">
        <v>265</v>
      </c>
      <c r="E250">
        <f>SUM(Table114[[#This Row],[2026]:[2014]])</f>
        <v>8</v>
      </c>
      <c r="F250" s="22"/>
      <c r="G250" s="22"/>
      <c r="H250" s="22"/>
      <c r="I250" s="22"/>
      <c r="J250" s="22"/>
      <c r="K250" s="22"/>
      <c r="L250" s="22"/>
      <c r="M250" s="22"/>
      <c r="N250" s="22">
        <v>8</v>
      </c>
    </row>
    <row r="251" spans="1:14" customFormat="1" hidden="1" x14ac:dyDescent="0.35">
      <c r="A251" t="s">
        <v>434</v>
      </c>
      <c r="B251" t="s">
        <v>263</v>
      </c>
      <c r="C251" s="12" t="s">
        <v>116</v>
      </c>
      <c r="D251" t="s">
        <v>401</v>
      </c>
      <c r="E251">
        <f>SUM(Table114[[#This Row],[2026]:[2014]])</f>
        <v>17</v>
      </c>
      <c r="F251" s="22">
        <v>17</v>
      </c>
      <c r="G251" s="22"/>
      <c r="H251" s="22"/>
      <c r="I251" s="22"/>
      <c r="J251" s="22"/>
      <c r="K251" s="22"/>
      <c r="L251" s="22"/>
      <c r="M251" s="22"/>
      <c r="N251" s="22"/>
    </row>
    <row r="252" spans="1:14" customFormat="1" hidden="1" x14ac:dyDescent="0.35">
      <c r="A252" t="s">
        <v>434</v>
      </c>
      <c r="B252" t="s">
        <v>263</v>
      </c>
      <c r="C252" t="s">
        <v>266</v>
      </c>
      <c r="D252" t="s">
        <v>267</v>
      </c>
      <c r="E252">
        <f>SUM(Table114[[#This Row],[2026]:[2014]])</f>
        <v>10</v>
      </c>
      <c r="F252" s="22"/>
      <c r="G252" s="22"/>
      <c r="H252" s="22"/>
      <c r="I252" s="22">
        <v>3</v>
      </c>
      <c r="J252" s="22">
        <v>1</v>
      </c>
      <c r="K252" s="22">
        <v>1</v>
      </c>
      <c r="L252" s="22">
        <v>2</v>
      </c>
      <c r="M252" s="22">
        <v>1</v>
      </c>
      <c r="N252" s="22">
        <v>2</v>
      </c>
    </row>
    <row r="253" spans="1:14" customFormat="1" hidden="1" x14ac:dyDescent="0.35">
      <c r="A253" t="s">
        <v>434</v>
      </c>
      <c r="B253" t="s">
        <v>263</v>
      </c>
      <c r="C253" t="s">
        <v>441</v>
      </c>
      <c r="D253" t="s">
        <v>442</v>
      </c>
      <c r="E253">
        <f>SUM(Table114[[#This Row],[2026]:[2014]])</f>
        <v>1</v>
      </c>
      <c r="F253" s="22"/>
      <c r="G253" s="22"/>
      <c r="H253" s="22">
        <v>1</v>
      </c>
      <c r="I253" s="22"/>
      <c r="J253" s="22"/>
      <c r="K253" s="22"/>
      <c r="L253" s="22"/>
      <c r="M253" s="22"/>
      <c r="N253" s="22"/>
    </row>
    <row r="254" spans="1:14" customFormat="1" hidden="1" x14ac:dyDescent="0.35">
      <c r="A254" t="s">
        <v>434</v>
      </c>
      <c r="B254" t="s">
        <v>263</v>
      </c>
      <c r="C254" t="s">
        <v>282</v>
      </c>
      <c r="D254" t="s">
        <v>283</v>
      </c>
      <c r="E254">
        <f>SUM(Table114[[#This Row],[2026]:[2014]])</f>
        <v>13</v>
      </c>
      <c r="F254" s="22"/>
      <c r="G254" s="22"/>
      <c r="H254" s="22"/>
      <c r="I254" s="22">
        <v>1</v>
      </c>
      <c r="J254" s="22">
        <v>3</v>
      </c>
      <c r="K254" s="22">
        <v>1</v>
      </c>
      <c r="L254" s="22"/>
      <c r="M254" s="22">
        <v>3</v>
      </c>
      <c r="N254" s="22">
        <v>5</v>
      </c>
    </row>
    <row r="255" spans="1:14" customFormat="1" hidden="1" x14ac:dyDescent="0.35">
      <c r="A255" t="s">
        <v>434</v>
      </c>
      <c r="B255" t="s">
        <v>263</v>
      </c>
      <c r="C255" t="s">
        <v>443</v>
      </c>
      <c r="D255" t="s">
        <v>444</v>
      </c>
      <c r="E255">
        <f>SUM(Table114[[#This Row],[2026]:[2014]])</f>
        <v>2</v>
      </c>
      <c r="F255" s="22"/>
      <c r="G255" s="22"/>
      <c r="H255" s="22">
        <v>2</v>
      </c>
      <c r="I255" s="22"/>
      <c r="J255" s="22"/>
      <c r="K255" s="22"/>
      <c r="L255" s="22"/>
      <c r="M255" s="22"/>
      <c r="N255" s="22"/>
    </row>
    <row r="256" spans="1:14" customFormat="1" hidden="1" x14ac:dyDescent="0.35">
      <c r="A256" t="s">
        <v>434</v>
      </c>
      <c r="B256" t="s">
        <v>263</v>
      </c>
      <c r="C256" t="s">
        <v>286</v>
      </c>
      <c r="D256" t="s">
        <v>287</v>
      </c>
      <c r="E256">
        <f>SUM(Table114[[#This Row],[2026]:[2014]])</f>
        <v>1</v>
      </c>
      <c r="F256" s="22"/>
      <c r="G256" s="22"/>
      <c r="H256" s="22"/>
      <c r="I256" s="22">
        <v>1</v>
      </c>
      <c r="J256" s="22"/>
      <c r="K256" s="22"/>
      <c r="L256" s="22"/>
      <c r="M256" s="22"/>
      <c r="N256" s="22"/>
    </row>
    <row r="257" spans="1:14" customFormat="1" hidden="1" x14ac:dyDescent="0.35">
      <c r="A257" t="s">
        <v>434</v>
      </c>
      <c r="B257" t="s">
        <v>263</v>
      </c>
      <c r="C257" t="s">
        <v>288</v>
      </c>
      <c r="D257" t="s">
        <v>289</v>
      </c>
      <c r="E257">
        <f>SUM(Table114[[#This Row],[2026]:[2014]])</f>
        <v>2</v>
      </c>
      <c r="F257" s="22">
        <v>2</v>
      </c>
      <c r="G257" s="22"/>
      <c r="H257" s="22"/>
      <c r="I257" s="22"/>
      <c r="J257" s="22"/>
      <c r="K257" s="22"/>
      <c r="L257" s="22"/>
      <c r="M257" s="22"/>
      <c r="N257" s="22"/>
    </row>
    <row r="258" spans="1:14" customFormat="1" hidden="1" x14ac:dyDescent="0.35">
      <c r="A258" t="s">
        <v>434</v>
      </c>
      <c r="B258" t="s">
        <v>263</v>
      </c>
      <c r="C258" t="s">
        <v>445</v>
      </c>
      <c r="D258" t="s">
        <v>446</v>
      </c>
      <c r="E258">
        <f>SUM(Table114[[#This Row],[2026]:[2014]])</f>
        <v>1</v>
      </c>
      <c r="F258" s="22"/>
      <c r="G258" s="22">
        <v>1</v>
      </c>
      <c r="H258" s="22"/>
      <c r="I258" s="22"/>
      <c r="J258" s="22"/>
      <c r="K258" s="22"/>
      <c r="L258" s="22"/>
      <c r="M258" s="22"/>
      <c r="N258" s="22"/>
    </row>
    <row r="259" spans="1:14" customFormat="1" hidden="1" x14ac:dyDescent="0.35">
      <c r="A259" t="s">
        <v>434</v>
      </c>
      <c r="B259" t="s">
        <v>263</v>
      </c>
      <c r="C259" t="s">
        <v>426</v>
      </c>
      <c r="D259" t="s">
        <v>427</v>
      </c>
      <c r="E259">
        <f>SUM(Table114[[#This Row],[2026]:[2014]])</f>
        <v>3</v>
      </c>
      <c r="F259" s="22"/>
      <c r="G259" s="22"/>
      <c r="H259" s="22"/>
      <c r="I259" s="22"/>
      <c r="J259" s="22"/>
      <c r="K259" s="22"/>
      <c r="L259" s="22"/>
      <c r="M259" s="22">
        <v>3</v>
      </c>
      <c r="N259" s="22"/>
    </row>
    <row r="260" spans="1:14" customFormat="1" hidden="1" x14ac:dyDescent="0.35">
      <c r="A260" t="s">
        <v>434</v>
      </c>
      <c r="B260" t="s">
        <v>263</v>
      </c>
      <c r="C260" t="s">
        <v>290</v>
      </c>
      <c r="D260" t="s">
        <v>291</v>
      </c>
      <c r="E260">
        <f>SUM(Table114[[#This Row],[2026]:[2014]])</f>
        <v>3</v>
      </c>
      <c r="F260" s="22"/>
      <c r="G260" s="22"/>
      <c r="H260" s="22"/>
      <c r="I260" s="22">
        <v>1</v>
      </c>
      <c r="J260" s="22"/>
      <c r="K260" s="22">
        <v>1</v>
      </c>
      <c r="L260" s="22"/>
      <c r="M260" s="22"/>
      <c r="N260" s="22">
        <v>1</v>
      </c>
    </row>
    <row r="261" spans="1:14" customFormat="1" hidden="1" x14ac:dyDescent="0.35">
      <c r="A261" t="s">
        <v>434</v>
      </c>
      <c r="B261" t="s">
        <v>263</v>
      </c>
      <c r="C261" t="s">
        <v>292</v>
      </c>
      <c r="D261" t="s">
        <v>293</v>
      </c>
      <c r="E261">
        <f>SUM(Table114[[#This Row],[2026]:[2014]])</f>
        <v>7</v>
      </c>
      <c r="F261" s="22"/>
      <c r="G261" s="22"/>
      <c r="H261" s="22">
        <v>5</v>
      </c>
      <c r="I261" s="22"/>
      <c r="J261" s="22"/>
      <c r="K261" s="22"/>
      <c r="L261" s="22">
        <v>2</v>
      </c>
      <c r="M261" s="22"/>
      <c r="N261" s="22"/>
    </row>
    <row r="262" spans="1:14" customFormat="1" hidden="1" x14ac:dyDescent="0.35">
      <c r="A262" t="s">
        <v>434</v>
      </c>
      <c r="B262" t="s">
        <v>263</v>
      </c>
      <c r="C262" t="s">
        <v>430</v>
      </c>
      <c r="D262" t="s">
        <v>431</v>
      </c>
      <c r="E262">
        <f>SUM(Table114[[#This Row],[2026]:[2014]])</f>
        <v>5</v>
      </c>
      <c r="F262" s="22"/>
      <c r="G262" s="22"/>
      <c r="H262" s="22"/>
      <c r="I262" s="22"/>
      <c r="J262" s="22"/>
      <c r="K262" s="22"/>
      <c r="L262" s="22"/>
      <c r="M262" s="22">
        <v>1</v>
      </c>
      <c r="N262" s="22">
        <v>4</v>
      </c>
    </row>
    <row r="263" spans="1:14" customFormat="1" hidden="1" x14ac:dyDescent="0.35">
      <c r="A263" t="s">
        <v>434</v>
      </c>
      <c r="B263" t="s">
        <v>263</v>
      </c>
      <c r="C263" t="s">
        <v>418</v>
      </c>
      <c r="D263" t="s">
        <v>419</v>
      </c>
      <c r="E263">
        <f>SUM(Table114[[#This Row],[2026]:[2014]])</f>
        <v>1</v>
      </c>
      <c r="F263" s="22"/>
      <c r="G263" s="22"/>
      <c r="H263" s="22"/>
      <c r="I263" s="22">
        <v>1</v>
      </c>
      <c r="J263" s="22"/>
      <c r="K263" s="22"/>
      <c r="L263" s="22"/>
      <c r="M263" s="22"/>
      <c r="N263" s="22"/>
    </row>
    <row r="264" spans="1:14" customFormat="1" hidden="1" x14ac:dyDescent="0.35">
      <c r="A264" t="s">
        <v>447</v>
      </c>
      <c r="B264" t="s">
        <v>115</v>
      </c>
      <c r="C264" s="12" t="s">
        <v>116</v>
      </c>
      <c r="D264" t="s">
        <v>117</v>
      </c>
      <c r="E264">
        <f>SUM(Table114[[#This Row],[2026]:[2014]])</f>
        <v>1</v>
      </c>
      <c r="F264" s="22"/>
      <c r="G264" s="22"/>
      <c r="H264" s="22"/>
      <c r="I264" s="22"/>
      <c r="J264" s="22"/>
      <c r="K264" s="22">
        <v>1</v>
      </c>
    </row>
    <row r="265" spans="1:14" customFormat="1" hidden="1" x14ac:dyDescent="0.35">
      <c r="A265" t="s">
        <v>447</v>
      </c>
      <c r="B265" t="s">
        <v>118</v>
      </c>
      <c r="C265" t="s">
        <v>121</v>
      </c>
      <c r="D265" t="s">
        <v>122</v>
      </c>
      <c r="E265">
        <f>SUM(Table114[[#This Row],[2026]:[2014]])</f>
        <v>2</v>
      </c>
      <c r="F265" s="22"/>
      <c r="G265" s="22"/>
      <c r="H265" s="22">
        <v>0</v>
      </c>
      <c r="I265" s="22">
        <v>2</v>
      </c>
      <c r="J265" s="22"/>
      <c r="K265" s="22"/>
    </row>
    <row r="266" spans="1:14" customFormat="1" hidden="1" x14ac:dyDescent="0.35">
      <c r="A266" t="s">
        <v>447</v>
      </c>
      <c r="B266" t="s">
        <v>123</v>
      </c>
      <c r="C266" t="s">
        <v>124</v>
      </c>
      <c r="D266" t="s">
        <v>125</v>
      </c>
      <c r="E266">
        <f>SUM(Table114[[#This Row],[2026]:[2014]])</f>
        <v>2</v>
      </c>
      <c r="F266" s="22"/>
      <c r="G266" s="22"/>
      <c r="H266" s="22"/>
      <c r="I266" s="22">
        <v>2</v>
      </c>
      <c r="J266" s="22"/>
      <c r="K266" s="22"/>
    </row>
    <row r="267" spans="1:14" customFormat="1" hidden="1" x14ac:dyDescent="0.35">
      <c r="A267" t="s">
        <v>447</v>
      </c>
      <c r="B267" t="s">
        <v>137</v>
      </c>
      <c r="C267" s="12" t="s">
        <v>116</v>
      </c>
      <c r="D267" t="s">
        <v>138</v>
      </c>
      <c r="E267">
        <f>SUM(Table114[[#This Row],[2026]:[2014]])</f>
        <v>3</v>
      </c>
      <c r="F267" s="22"/>
      <c r="G267" s="22"/>
      <c r="H267" s="22"/>
      <c r="I267" s="22">
        <v>3</v>
      </c>
      <c r="J267" s="22"/>
      <c r="K267" s="22"/>
    </row>
    <row r="268" spans="1:14" customFormat="1" hidden="1" x14ac:dyDescent="0.35">
      <c r="A268" t="s">
        <v>447</v>
      </c>
      <c r="B268" t="s">
        <v>137</v>
      </c>
      <c r="C268" s="12" t="s">
        <v>116</v>
      </c>
      <c r="D268" t="s">
        <v>139</v>
      </c>
      <c r="E268">
        <f>SUM(Table114[[#This Row],[2026]:[2014]])</f>
        <v>-2</v>
      </c>
      <c r="F268" s="22"/>
      <c r="G268" s="22"/>
      <c r="H268" s="22"/>
      <c r="I268" s="22">
        <v>-1</v>
      </c>
      <c r="J268" s="22"/>
      <c r="K268" s="22">
        <v>-1</v>
      </c>
    </row>
    <row r="269" spans="1:14" customFormat="1" hidden="1" x14ac:dyDescent="0.35">
      <c r="A269" t="s">
        <v>447</v>
      </c>
      <c r="B269" t="s">
        <v>137</v>
      </c>
      <c r="C269" s="12" t="s">
        <v>116</v>
      </c>
      <c r="D269" t="s">
        <v>143</v>
      </c>
      <c r="E269">
        <f>SUM(Table114[[#This Row],[2026]:[2014]])</f>
        <v>1</v>
      </c>
      <c r="F269" s="22"/>
      <c r="G269" s="22"/>
      <c r="H269" s="22">
        <v>1</v>
      </c>
      <c r="I269" s="22"/>
      <c r="J269" s="22"/>
      <c r="K269" s="22"/>
    </row>
    <row r="270" spans="1:14" customFormat="1" hidden="1" x14ac:dyDescent="0.35">
      <c r="A270" t="s">
        <v>447</v>
      </c>
      <c r="B270" t="s">
        <v>137</v>
      </c>
      <c r="C270" t="s">
        <v>448</v>
      </c>
      <c r="D270" t="s">
        <v>449</v>
      </c>
      <c r="E270">
        <f>SUM(Table114[[#This Row],[2026]:[2014]])</f>
        <v>1</v>
      </c>
      <c r="F270" s="22"/>
      <c r="G270" s="22"/>
      <c r="H270" s="22"/>
      <c r="I270" s="22"/>
      <c r="J270" s="22"/>
      <c r="K270" s="22">
        <v>1</v>
      </c>
    </row>
    <row r="271" spans="1:14" customFormat="1" hidden="1" x14ac:dyDescent="0.35">
      <c r="A271" t="s">
        <v>447</v>
      </c>
      <c r="B271" t="s">
        <v>137</v>
      </c>
      <c r="C271" t="s">
        <v>356</v>
      </c>
      <c r="D271" t="s">
        <v>357</v>
      </c>
      <c r="E271">
        <f>SUM(Table114[[#This Row],[2026]:[2014]])</f>
        <v>1</v>
      </c>
      <c r="F271" s="22"/>
      <c r="G271" s="22"/>
      <c r="H271" s="22"/>
      <c r="I271" s="22">
        <v>1</v>
      </c>
      <c r="J271" s="22"/>
      <c r="K271" s="22"/>
    </row>
    <row r="272" spans="1:14" customFormat="1" hidden="1" x14ac:dyDescent="0.35">
      <c r="A272" t="s">
        <v>447</v>
      </c>
      <c r="B272" t="s">
        <v>173</v>
      </c>
      <c r="C272" t="s">
        <v>174</v>
      </c>
      <c r="D272" t="s">
        <v>175</v>
      </c>
      <c r="E272">
        <f>SUM(Table114[[#This Row],[2026]:[2014]])</f>
        <v>6</v>
      </c>
      <c r="F272" s="22">
        <v>6</v>
      </c>
      <c r="G272" s="22"/>
      <c r="H272" s="22"/>
      <c r="I272" s="22"/>
      <c r="J272" s="22"/>
      <c r="K272" s="22"/>
    </row>
    <row r="273" spans="1:11" customFormat="1" hidden="1" x14ac:dyDescent="0.35">
      <c r="A273" t="s">
        <v>447</v>
      </c>
      <c r="B273" t="s">
        <v>450</v>
      </c>
      <c r="C273" t="s">
        <v>451</v>
      </c>
      <c r="D273" t="s">
        <v>452</v>
      </c>
      <c r="E273">
        <f>SUM(Table114[[#This Row],[2026]:[2014]])</f>
        <v>2</v>
      </c>
      <c r="F273" s="22"/>
      <c r="G273" s="22"/>
      <c r="H273" s="22"/>
      <c r="I273" s="22"/>
      <c r="J273" s="22">
        <v>2</v>
      </c>
      <c r="K273" s="22"/>
    </row>
    <row r="274" spans="1:11" customFormat="1" hidden="1" x14ac:dyDescent="0.35">
      <c r="A274" t="s">
        <v>447</v>
      </c>
      <c r="B274" t="s">
        <v>184</v>
      </c>
      <c r="C274" s="12" t="s">
        <v>116</v>
      </c>
      <c r="D274" t="s">
        <v>185</v>
      </c>
      <c r="E274">
        <f>SUM(Table114[[#This Row],[2026]:[2014]])</f>
        <v>-4</v>
      </c>
      <c r="F274" s="22"/>
      <c r="G274" s="22"/>
      <c r="H274" s="22">
        <v>-3</v>
      </c>
      <c r="I274" s="22"/>
      <c r="J274" s="22">
        <v>-1</v>
      </c>
      <c r="K274" s="22"/>
    </row>
    <row r="275" spans="1:11" customFormat="1" hidden="1" x14ac:dyDescent="0.35">
      <c r="A275" t="s">
        <v>447</v>
      </c>
      <c r="B275" t="s">
        <v>184</v>
      </c>
      <c r="C275" s="12" t="s">
        <v>116</v>
      </c>
      <c r="D275" t="s">
        <v>365</v>
      </c>
      <c r="E275">
        <f>SUM(Table114[[#This Row],[2026]:[2014]])</f>
        <v>1</v>
      </c>
      <c r="F275" s="22"/>
      <c r="G275" s="22"/>
      <c r="H275" s="22"/>
      <c r="I275" s="22"/>
      <c r="J275" s="22">
        <v>1</v>
      </c>
      <c r="K275" s="22"/>
    </row>
    <row r="276" spans="1:11" customFormat="1" hidden="1" x14ac:dyDescent="0.35">
      <c r="A276" t="s">
        <v>447</v>
      </c>
      <c r="B276" t="s">
        <v>191</v>
      </c>
      <c r="C276" t="s">
        <v>192</v>
      </c>
      <c r="D276" t="s">
        <v>193</v>
      </c>
      <c r="E276">
        <f>SUM(Table114[[#This Row],[2026]:[2014]])</f>
        <v>1</v>
      </c>
      <c r="F276" s="22"/>
      <c r="G276" s="22">
        <v>1</v>
      </c>
      <c r="H276" s="22"/>
      <c r="I276" s="22"/>
      <c r="J276" s="22"/>
      <c r="K276" s="22"/>
    </row>
    <row r="277" spans="1:11" customFormat="1" hidden="1" x14ac:dyDescent="0.35">
      <c r="A277" t="s">
        <v>447</v>
      </c>
      <c r="B277" t="s">
        <v>194</v>
      </c>
      <c r="C277" s="12" t="s">
        <v>116</v>
      </c>
      <c r="D277" t="s">
        <v>196</v>
      </c>
      <c r="E277">
        <f>SUM(Table114[[#This Row],[2026]:[2014]])</f>
        <v>1</v>
      </c>
      <c r="F277" s="22"/>
      <c r="G277" s="22"/>
      <c r="H277" s="22"/>
      <c r="I277" s="22"/>
      <c r="J277" s="22"/>
      <c r="K277" s="22">
        <v>1</v>
      </c>
    </row>
    <row r="278" spans="1:11" customFormat="1" hidden="1" x14ac:dyDescent="0.35">
      <c r="A278" t="s">
        <v>447</v>
      </c>
      <c r="B278" t="s">
        <v>194</v>
      </c>
      <c r="C278" s="12" t="s">
        <v>116</v>
      </c>
      <c r="D278" t="s">
        <v>197</v>
      </c>
      <c r="E278">
        <f>SUM(Table114[[#This Row],[2026]:[2014]])</f>
        <v>1</v>
      </c>
      <c r="F278" s="22"/>
      <c r="G278" s="22"/>
      <c r="H278" s="22"/>
      <c r="I278" s="22"/>
      <c r="J278" s="22"/>
      <c r="K278" s="22">
        <v>1</v>
      </c>
    </row>
    <row r="279" spans="1:11" customFormat="1" hidden="1" x14ac:dyDescent="0.35">
      <c r="A279" t="s">
        <v>447</v>
      </c>
      <c r="B279" t="s">
        <v>194</v>
      </c>
      <c r="C279" s="12" t="s">
        <v>116</v>
      </c>
      <c r="D279" t="s">
        <v>198</v>
      </c>
      <c r="E279">
        <f>SUM(Table114[[#This Row],[2026]:[2014]])</f>
        <v>10</v>
      </c>
      <c r="F279" s="22"/>
      <c r="G279" s="22"/>
      <c r="H279" s="22">
        <v>2</v>
      </c>
      <c r="I279" s="22">
        <v>5</v>
      </c>
      <c r="J279" s="22">
        <v>3</v>
      </c>
      <c r="K279" s="22"/>
    </row>
    <row r="280" spans="1:11" customFormat="1" hidden="1" x14ac:dyDescent="0.35">
      <c r="A280" t="s">
        <v>447</v>
      </c>
      <c r="B280" t="s">
        <v>194</v>
      </c>
      <c r="C280" s="12" t="s">
        <v>116</v>
      </c>
      <c r="D280" t="s">
        <v>380</v>
      </c>
      <c r="E280">
        <f>SUM(Table114[[#This Row],[2026]:[2014]])</f>
        <v>1</v>
      </c>
      <c r="F280" s="22"/>
      <c r="G280" s="22"/>
      <c r="H280" s="22"/>
      <c r="I280" s="22"/>
      <c r="J280" s="22"/>
      <c r="K280" s="22">
        <v>1</v>
      </c>
    </row>
    <row r="281" spans="1:11" customFormat="1" hidden="1" x14ac:dyDescent="0.35">
      <c r="A281" t="s">
        <v>447</v>
      </c>
      <c r="B281" t="s">
        <v>194</v>
      </c>
      <c r="C281" s="12" t="s">
        <v>116</v>
      </c>
      <c r="D281" t="s">
        <v>381</v>
      </c>
      <c r="E281">
        <f>SUM(Table114[[#This Row],[2026]:[2014]])</f>
        <v>1</v>
      </c>
      <c r="F281" s="22"/>
      <c r="G281" s="22"/>
      <c r="H281" s="22"/>
      <c r="I281" s="22"/>
      <c r="J281" s="22"/>
      <c r="K281" s="22">
        <v>1</v>
      </c>
    </row>
    <row r="282" spans="1:11" customFormat="1" hidden="1" x14ac:dyDescent="0.35">
      <c r="A282" t="s">
        <v>447</v>
      </c>
      <c r="B282" t="s">
        <v>202</v>
      </c>
      <c r="C282" t="s">
        <v>203</v>
      </c>
      <c r="D282" t="s">
        <v>204</v>
      </c>
      <c r="E282">
        <f>SUM(Table114[[#This Row],[2026]:[2014]])</f>
        <v>1</v>
      </c>
      <c r="F282" s="22"/>
      <c r="G282" s="22"/>
      <c r="H282" s="22">
        <v>1</v>
      </c>
      <c r="I282" s="22"/>
      <c r="J282" s="22"/>
      <c r="K282" s="22"/>
    </row>
    <row r="283" spans="1:11" customFormat="1" hidden="1" x14ac:dyDescent="0.35">
      <c r="A283" t="s">
        <v>447</v>
      </c>
      <c r="B283" t="s">
        <v>212</v>
      </c>
      <c r="C283" t="s">
        <v>453</v>
      </c>
      <c r="D283" t="s">
        <v>454</v>
      </c>
      <c r="E283">
        <f>SUM(Table114[[#This Row],[2026]:[2014]])</f>
        <v>0</v>
      </c>
      <c r="F283" s="22"/>
      <c r="G283" s="22"/>
      <c r="H283" s="22"/>
      <c r="I283" s="22"/>
      <c r="J283" s="22">
        <v>0</v>
      </c>
      <c r="K283" s="22"/>
    </row>
    <row r="284" spans="1:11" customFormat="1" hidden="1" x14ac:dyDescent="0.35">
      <c r="A284" t="s">
        <v>447</v>
      </c>
      <c r="B284" t="s">
        <v>230</v>
      </c>
      <c r="C284" t="s">
        <v>233</v>
      </c>
      <c r="D284" t="s">
        <v>234</v>
      </c>
      <c r="E284">
        <f>SUM(Table114[[#This Row],[2026]:[2014]])</f>
        <v>1</v>
      </c>
      <c r="F284" s="22"/>
      <c r="G284" s="22"/>
      <c r="H284" s="22">
        <v>1</v>
      </c>
      <c r="I284" s="22"/>
      <c r="J284" s="22"/>
      <c r="K284" s="22"/>
    </row>
    <row r="285" spans="1:11" customFormat="1" hidden="1" x14ac:dyDescent="0.35">
      <c r="A285" t="s">
        <v>447</v>
      </c>
      <c r="B285" t="s">
        <v>235</v>
      </c>
      <c r="C285" t="s">
        <v>236</v>
      </c>
      <c r="D285" t="s">
        <v>237</v>
      </c>
      <c r="E285">
        <f>SUM(Table114[[#This Row],[2026]:[2014]])</f>
        <v>3</v>
      </c>
      <c r="F285" s="22"/>
      <c r="G285" s="22"/>
      <c r="H285" s="22"/>
      <c r="I285" s="22"/>
      <c r="J285" s="22">
        <v>3</v>
      </c>
      <c r="K285" s="22"/>
    </row>
    <row r="286" spans="1:11" customFormat="1" hidden="1" x14ac:dyDescent="0.35">
      <c r="A286" t="s">
        <v>447</v>
      </c>
      <c r="B286" t="s">
        <v>246</v>
      </c>
      <c r="C286" t="s">
        <v>249</v>
      </c>
      <c r="D286" t="s">
        <v>250</v>
      </c>
      <c r="E286">
        <f>SUM(Table114[[#This Row],[2026]:[2014]])</f>
        <v>3</v>
      </c>
      <c r="F286" s="22"/>
      <c r="G286" s="22"/>
      <c r="H286" s="22">
        <v>1</v>
      </c>
      <c r="I286" s="22"/>
      <c r="J286" s="22"/>
      <c r="K286" s="22">
        <v>2</v>
      </c>
    </row>
    <row r="287" spans="1:11" customFormat="1" hidden="1" x14ac:dyDescent="0.35">
      <c r="A287" t="s">
        <v>447</v>
      </c>
      <c r="B287" t="s">
        <v>246</v>
      </c>
      <c r="C287" t="s">
        <v>251</v>
      </c>
      <c r="D287" t="s">
        <v>252</v>
      </c>
      <c r="E287">
        <f>SUM(Table114[[#This Row],[2026]:[2014]])</f>
        <v>4</v>
      </c>
      <c r="F287" s="22"/>
      <c r="G287" s="22"/>
      <c r="H287" s="22"/>
      <c r="I287" s="22"/>
      <c r="J287" s="22">
        <v>1</v>
      </c>
      <c r="K287" s="22">
        <v>3</v>
      </c>
    </row>
    <row r="288" spans="1:11" customFormat="1" hidden="1" x14ac:dyDescent="0.35">
      <c r="A288" t="s">
        <v>447</v>
      </c>
      <c r="B288" t="s">
        <v>263</v>
      </c>
      <c r="C288" s="12" t="s">
        <v>116</v>
      </c>
      <c r="D288" t="s">
        <v>264</v>
      </c>
      <c r="E288">
        <f>SUM(Table114[[#This Row],[2026]:[2014]])</f>
        <v>192</v>
      </c>
      <c r="F288" s="22">
        <v>17</v>
      </c>
      <c r="G288" s="22">
        <v>20</v>
      </c>
      <c r="H288" s="22">
        <v>51</v>
      </c>
      <c r="I288" s="22">
        <v>27</v>
      </c>
      <c r="J288" s="22">
        <v>42</v>
      </c>
      <c r="K288" s="22">
        <v>35</v>
      </c>
    </row>
    <row r="289" spans="1:18" customFormat="1" hidden="1" x14ac:dyDescent="0.35">
      <c r="A289" t="s">
        <v>447</v>
      </c>
      <c r="B289" t="s">
        <v>263</v>
      </c>
      <c r="C289" s="12" t="s">
        <v>116</v>
      </c>
      <c r="D289" t="s">
        <v>400</v>
      </c>
      <c r="E289">
        <f>SUM(Table114[[#This Row],[2026]:[2014]])</f>
        <v>13</v>
      </c>
      <c r="F289" s="22"/>
      <c r="G289" s="22"/>
      <c r="H289" s="22"/>
      <c r="I289" s="22"/>
      <c r="J289" s="22">
        <v>13</v>
      </c>
      <c r="K289" s="22">
        <v>0</v>
      </c>
    </row>
    <row r="290" spans="1:18" customFormat="1" hidden="1" x14ac:dyDescent="0.35">
      <c r="A290" t="s">
        <v>447</v>
      </c>
      <c r="B290" t="s">
        <v>263</v>
      </c>
      <c r="C290" s="12" t="s">
        <v>116</v>
      </c>
      <c r="D290" t="s">
        <v>265</v>
      </c>
      <c r="E290">
        <f>SUM(Table114[[#This Row],[2026]:[2014]])</f>
        <v>10</v>
      </c>
      <c r="F290" s="22"/>
      <c r="G290" s="22"/>
      <c r="H290" s="22"/>
      <c r="I290" s="22"/>
      <c r="J290" s="22"/>
      <c r="K290" s="22">
        <v>10</v>
      </c>
    </row>
    <row r="291" spans="1:18" customFormat="1" hidden="1" x14ac:dyDescent="0.35">
      <c r="A291" t="s">
        <v>447</v>
      </c>
      <c r="B291" t="s">
        <v>263</v>
      </c>
      <c r="C291" s="12" t="s">
        <v>116</v>
      </c>
      <c r="D291" t="s">
        <v>401</v>
      </c>
      <c r="E291">
        <f>SUM(Table114[[#This Row],[2026]:[2014]])</f>
        <v>1</v>
      </c>
      <c r="F291" s="22"/>
      <c r="G291" s="22"/>
      <c r="H291" s="22"/>
      <c r="I291" s="22"/>
      <c r="J291" s="22">
        <v>1</v>
      </c>
      <c r="K291" s="22"/>
    </row>
    <row r="292" spans="1:18" customFormat="1" hidden="1" x14ac:dyDescent="0.35">
      <c r="A292" t="s">
        <v>447</v>
      </c>
      <c r="B292" t="s">
        <v>263</v>
      </c>
      <c r="C292" t="s">
        <v>266</v>
      </c>
      <c r="D292" t="s">
        <v>267</v>
      </c>
      <c r="E292">
        <f>SUM(Table114[[#This Row],[2026]:[2014]])</f>
        <v>17</v>
      </c>
      <c r="F292" s="22"/>
      <c r="G292" s="22"/>
      <c r="H292" s="22"/>
      <c r="I292" s="22">
        <v>8</v>
      </c>
      <c r="J292" s="22">
        <v>5</v>
      </c>
      <c r="K292" s="22">
        <v>4</v>
      </c>
    </row>
    <row r="293" spans="1:18" customFormat="1" hidden="1" x14ac:dyDescent="0.35">
      <c r="A293" t="s">
        <v>447</v>
      </c>
      <c r="B293" t="s">
        <v>263</v>
      </c>
      <c r="C293" t="s">
        <v>278</v>
      </c>
      <c r="D293" t="s">
        <v>279</v>
      </c>
      <c r="E293">
        <f>SUM(Table114[[#This Row],[2026]:[2014]])</f>
        <v>2</v>
      </c>
      <c r="F293" s="22">
        <v>2</v>
      </c>
      <c r="G293" s="22"/>
      <c r="H293" s="22"/>
      <c r="I293" s="22"/>
      <c r="J293" s="22"/>
      <c r="K293" s="22"/>
    </row>
    <row r="294" spans="1:18" customFormat="1" hidden="1" x14ac:dyDescent="0.35">
      <c r="A294" t="s">
        <v>447</v>
      </c>
      <c r="B294" t="s">
        <v>263</v>
      </c>
      <c r="C294" t="s">
        <v>282</v>
      </c>
      <c r="D294" t="s">
        <v>283</v>
      </c>
      <c r="E294">
        <f>SUM(Table114[[#This Row],[2026]:[2014]])</f>
        <v>67</v>
      </c>
      <c r="F294" s="22">
        <v>8</v>
      </c>
      <c r="G294" s="22">
        <v>9</v>
      </c>
      <c r="H294" s="22">
        <v>20</v>
      </c>
      <c r="I294" s="22">
        <v>3</v>
      </c>
      <c r="J294" s="22">
        <v>12</v>
      </c>
      <c r="K294" s="22">
        <v>15</v>
      </c>
    </row>
    <row r="295" spans="1:18" customFormat="1" hidden="1" x14ac:dyDescent="0.35">
      <c r="A295" t="s">
        <v>447</v>
      </c>
      <c r="B295" t="s">
        <v>263</v>
      </c>
      <c r="C295" t="s">
        <v>286</v>
      </c>
      <c r="D295" t="s">
        <v>287</v>
      </c>
      <c r="E295">
        <f>SUM(Table114[[#This Row],[2026]:[2014]])</f>
        <v>1</v>
      </c>
      <c r="F295" s="22"/>
      <c r="G295" s="22">
        <v>1</v>
      </c>
      <c r="H295" s="22"/>
      <c r="I295" s="22"/>
      <c r="J295" s="22"/>
      <c r="K295" s="22"/>
    </row>
    <row r="296" spans="1:18" customFormat="1" hidden="1" x14ac:dyDescent="0.35">
      <c r="A296" t="s">
        <v>447</v>
      </c>
      <c r="B296" t="s">
        <v>263</v>
      </c>
      <c r="C296" t="s">
        <v>288</v>
      </c>
      <c r="D296" t="s">
        <v>289</v>
      </c>
      <c r="E296">
        <f>SUM(Table114[[#This Row],[2026]:[2014]])</f>
        <v>2</v>
      </c>
      <c r="F296" s="22"/>
      <c r="G296" s="22"/>
      <c r="H296" s="22">
        <v>1</v>
      </c>
      <c r="I296" s="22"/>
      <c r="J296" s="22">
        <v>1</v>
      </c>
      <c r="K296" s="22"/>
    </row>
    <row r="297" spans="1:18" customFormat="1" hidden="1" x14ac:dyDescent="0.35">
      <c r="A297" t="s">
        <v>447</v>
      </c>
      <c r="B297" t="s">
        <v>263</v>
      </c>
      <c r="C297" t="s">
        <v>290</v>
      </c>
      <c r="D297" t="s">
        <v>291</v>
      </c>
      <c r="E297">
        <f>SUM(Table114[[#This Row],[2026]:[2014]])</f>
        <v>5</v>
      </c>
      <c r="F297" s="22">
        <v>1</v>
      </c>
      <c r="G297" s="22">
        <v>1</v>
      </c>
      <c r="H297" s="22"/>
      <c r="I297" s="22">
        <v>1</v>
      </c>
      <c r="J297" s="22">
        <v>1</v>
      </c>
      <c r="K297" s="22">
        <v>1</v>
      </c>
    </row>
    <row r="298" spans="1:18" customFormat="1" hidden="1" x14ac:dyDescent="0.35">
      <c r="A298" t="s">
        <v>447</v>
      </c>
      <c r="B298" t="s">
        <v>263</v>
      </c>
      <c r="C298" t="s">
        <v>292</v>
      </c>
      <c r="D298" t="s">
        <v>293</v>
      </c>
      <c r="E298">
        <f>SUM(Table114[[#This Row],[2026]:[2014]])</f>
        <v>4</v>
      </c>
      <c r="F298" s="22"/>
      <c r="G298" s="22"/>
      <c r="H298" s="22">
        <v>2</v>
      </c>
      <c r="I298" s="22">
        <v>2</v>
      </c>
      <c r="J298" s="22"/>
      <c r="K298" s="22"/>
    </row>
    <row r="299" spans="1:18" customFormat="1" hidden="1" x14ac:dyDescent="0.35">
      <c r="A299" t="s">
        <v>447</v>
      </c>
      <c r="B299" t="s">
        <v>263</v>
      </c>
      <c r="C299" t="s">
        <v>408</v>
      </c>
      <c r="D299" t="s">
        <v>409</v>
      </c>
      <c r="E299">
        <f>SUM(Table114[[#This Row],[2026]:[2014]])</f>
        <v>2</v>
      </c>
      <c r="F299" s="22">
        <v>1</v>
      </c>
      <c r="G299" s="22">
        <v>1</v>
      </c>
      <c r="H299" s="22"/>
      <c r="I299" s="22"/>
      <c r="J299" s="22"/>
      <c r="K299" s="22"/>
    </row>
    <row r="300" spans="1:18" customFormat="1" hidden="1" x14ac:dyDescent="0.35">
      <c r="A300" t="s">
        <v>455</v>
      </c>
      <c r="B300" t="s">
        <v>115</v>
      </c>
      <c r="C300" s="12" t="s">
        <v>116</v>
      </c>
      <c r="D300" t="s">
        <v>117</v>
      </c>
      <c r="E300">
        <f>SUM(Table114[[#This Row],[2026]:[2014]])</f>
        <v>1</v>
      </c>
      <c r="F300" s="22"/>
      <c r="G300" s="22"/>
      <c r="H300" s="22"/>
      <c r="I300" s="22"/>
      <c r="J300" s="22"/>
      <c r="K300" s="22"/>
      <c r="L300" s="22">
        <v>1</v>
      </c>
      <c r="M300" s="22"/>
      <c r="N300" s="22"/>
      <c r="O300" s="22"/>
      <c r="P300" s="22"/>
      <c r="Q300" s="22"/>
      <c r="R300" s="22"/>
    </row>
    <row r="301" spans="1:18" customFormat="1" hidden="1" x14ac:dyDescent="0.35">
      <c r="A301" t="s">
        <v>455</v>
      </c>
      <c r="B301" t="s">
        <v>118</v>
      </c>
      <c r="C301" t="s">
        <v>121</v>
      </c>
      <c r="D301" t="s">
        <v>122</v>
      </c>
      <c r="E301">
        <f>SUM(Table114[[#This Row],[2026]:[2014]])</f>
        <v>2</v>
      </c>
      <c r="F301" s="22">
        <v>1</v>
      </c>
      <c r="G301" s="22">
        <v>1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customFormat="1" hidden="1" x14ac:dyDescent="0.35">
      <c r="A302" t="s">
        <v>455</v>
      </c>
      <c r="B302" t="s">
        <v>129</v>
      </c>
      <c r="C302" t="s">
        <v>456</v>
      </c>
      <c r="D302" t="s">
        <v>457</v>
      </c>
      <c r="E302">
        <f>SUM(Table114[[#This Row],[2026]:[2014]])</f>
        <v>1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>
        <v>1</v>
      </c>
      <c r="R302" s="22"/>
    </row>
    <row r="303" spans="1:18" customFormat="1" hidden="1" x14ac:dyDescent="0.35">
      <c r="A303" t="s">
        <v>455</v>
      </c>
      <c r="B303" t="s">
        <v>132</v>
      </c>
      <c r="C303" s="12" t="s">
        <v>116</v>
      </c>
      <c r="D303" t="s">
        <v>458</v>
      </c>
      <c r="E303">
        <f>SUM(Table114[[#This Row],[2026]:[2014]])</f>
        <v>6</v>
      </c>
      <c r="F303" s="22"/>
      <c r="G303" s="22"/>
      <c r="H303" s="22"/>
      <c r="I303" s="22"/>
      <c r="J303" s="22"/>
      <c r="K303" s="22"/>
      <c r="L303" s="22">
        <v>6</v>
      </c>
      <c r="M303" s="22"/>
      <c r="N303" s="22"/>
      <c r="O303" s="22"/>
      <c r="P303" s="22"/>
      <c r="Q303" s="22"/>
      <c r="R303" s="22"/>
    </row>
    <row r="304" spans="1:18" customFormat="1" hidden="1" x14ac:dyDescent="0.35">
      <c r="A304" t="s">
        <v>455</v>
      </c>
      <c r="B304" t="s">
        <v>132</v>
      </c>
      <c r="C304" t="s">
        <v>459</v>
      </c>
      <c r="D304" t="s">
        <v>460</v>
      </c>
      <c r="E304">
        <f>SUM(Table114[[#This Row],[2026]:[2014]])</f>
        <v>5</v>
      </c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>
        <v>5</v>
      </c>
    </row>
    <row r="305" spans="1:18" customFormat="1" hidden="1" x14ac:dyDescent="0.35">
      <c r="A305" t="s">
        <v>455</v>
      </c>
      <c r="B305" t="s">
        <v>137</v>
      </c>
      <c r="C305" s="12" t="s">
        <v>116</v>
      </c>
      <c r="D305" t="s">
        <v>138</v>
      </c>
      <c r="E305">
        <f>SUM(Table114[[#This Row],[2026]:[2014]])</f>
        <v>5</v>
      </c>
      <c r="F305" s="22"/>
      <c r="G305" s="22"/>
      <c r="H305" s="22">
        <v>1</v>
      </c>
      <c r="I305" s="22">
        <v>4</v>
      </c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customFormat="1" hidden="1" x14ac:dyDescent="0.35">
      <c r="A306" t="s">
        <v>455</v>
      </c>
      <c r="B306" t="s">
        <v>137</v>
      </c>
      <c r="C306" s="12" t="s">
        <v>116</v>
      </c>
      <c r="D306" t="s">
        <v>139</v>
      </c>
      <c r="E306">
        <f>SUM(Table114[[#This Row],[2026]:[2014]])</f>
        <v>-4</v>
      </c>
      <c r="F306" s="22"/>
      <c r="G306" s="22"/>
      <c r="H306" s="22">
        <v>-3</v>
      </c>
      <c r="I306" s="22"/>
      <c r="J306" s="22">
        <v>-14</v>
      </c>
      <c r="K306" s="22"/>
      <c r="L306" s="22"/>
      <c r="M306" s="22"/>
      <c r="N306" s="22"/>
      <c r="O306" s="22"/>
      <c r="P306" s="22">
        <v>13</v>
      </c>
      <c r="Q306" s="22"/>
      <c r="R306" s="22"/>
    </row>
    <row r="307" spans="1:18" customFormat="1" hidden="1" x14ac:dyDescent="0.35">
      <c r="A307" t="s">
        <v>455</v>
      </c>
      <c r="B307" t="s">
        <v>137</v>
      </c>
      <c r="C307" s="12" t="s">
        <v>116</v>
      </c>
      <c r="D307" t="s">
        <v>334</v>
      </c>
      <c r="E307">
        <f>SUM(Table114[[#This Row],[2026]:[2014]])</f>
        <v>1</v>
      </c>
      <c r="F307" s="22"/>
      <c r="G307" s="22"/>
      <c r="H307" s="22">
        <v>1</v>
      </c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customFormat="1" hidden="1" x14ac:dyDescent="0.35">
      <c r="A308" t="s">
        <v>455</v>
      </c>
      <c r="B308" t="s">
        <v>137</v>
      </c>
      <c r="C308" s="12" t="s">
        <v>116</v>
      </c>
      <c r="D308" t="s">
        <v>141</v>
      </c>
      <c r="E308">
        <f>SUM(Table114[[#This Row],[2026]:[2014]])</f>
        <v>9</v>
      </c>
      <c r="F308" s="22"/>
      <c r="G308" s="22"/>
      <c r="H308" s="22">
        <v>3</v>
      </c>
      <c r="I308" s="22">
        <v>5</v>
      </c>
      <c r="J308" s="22"/>
      <c r="K308" s="22"/>
      <c r="L308" s="22">
        <v>1</v>
      </c>
      <c r="M308" s="22"/>
      <c r="N308" s="22"/>
      <c r="O308" s="22"/>
      <c r="P308" s="22"/>
      <c r="Q308" s="22"/>
      <c r="R308" s="22"/>
    </row>
    <row r="309" spans="1:18" customFormat="1" hidden="1" x14ac:dyDescent="0.35">
      <c r="A309" t="s">
        <v>455</v>
      </c>
      <c r="B309" t="s">
        <v>137</v>
      </c>
      <c r="C309" s="12" t="s">
        <v>116</v>
      </c>
      <c r="D309" t="s">
        <v>337</v>
      </c>
      <c r="E309">
        <f>SUM(Table114[[#This Row],[2026]:[2014]])</f>
        <v>20</v>
      </c>
      <c r="F309" s="22"/>
      <c r="G309" s="22"/>
      <c r="H309" s="22"/>
      <c r="I309" s="22"/>
      <c r="J309" s="22">
        <v>20</v>
      </c>
      <c r="K309" s="22"/>
      <c r="L309" s="22"/>
      <c r="M309" s="22"/>
      <c r="N309" s="22"/>
      <c r="O309" s="22"/>
      <c r="P309" s="22"/>
      <c r="Q309" s="22"/>
      <c r="R309" s="22"/>
    </row>
    <row r="310" spans="1:18" customFormat="1" hidden="1" x14ac:dyDescent="0.35">
      <c r="A310" t="s">
        <v>455</v>
      </c>
      <c r="B310" t="s">
        <v>137</v>
      </c>
      <c r="C310" s="12" t="s">
        <v>116</v>
      </c>
      <c r="D310" t="s">
        <v>143</v>
      </c>
      <c r="E310">
        <f>SUM(Table114[[#This Row],[2026]:[2014]])</f>
        <v>1</v>
      </c>
      <c r="F310" s="22"/>
      <c r="G310" s="22"/>
      <c r="H310" s="22">
        <v>1</v>
      </c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customFormat="1" hidden="1" x14ac:dyDescent="0.35">
      <c r="A311" t="s">
        <v>455</v>
      </c>
      <c r="B311" t="s">
        <v>137</v>
      </c>
      <c r="C311" t="s">
        <v>448</v>
      </c>
      <c r="D311" t="s">
        <v>449</v>
      </c>
      <c r="E311">
        <f>SUM(Table114[[#This Row],[2026]:[2014]])</f>
        <v>2</v>
      </c>
      <c r="F311" s="22"/>
      <c r="G311" s="22"/>
      <c r="H311" s="22"/>
      <c r="I311" s="22"/>
      <c r="J311" s="22">
        <v>2</v>
      </c>
      <c r="K311" s="22"/>
      <c r="L311" s="22"/>
      <c r="M311" s="22"/>
      <c r="N311" s="22"/>
      <c r="O311" s="22"/>
      <c r="P311" s="22"/>
      <c r="Q311" s="22"/>
      <c r="R311" s="22"/>
    </row>
    <row r="312" spans="1:18" customFormat="1" hidden="1" x14ac:dyDescent="0.35">
      <c r="A312" t="s">
        <v>455</v>
      </c>
      <c r="B312" t="s">
        <v>137</v>
      </c>
      <c r="C312" t="s">
        <v>461</v>
      </c>
      <c r="D312" t="s">
        <v>462</v>
      </c>
      <c r="E312">
        <f>SUM(Table114[[#This Row],[2026]:[2014]])</f>
        <v>6</v>
      </c>
      <c r="F312" s="22"/>
      <c r="G312" s="22"/>
      <c r="H312" s="22"/>
      <c r="I312" s="22"/>
      <c r="J312" s="22"/>
      <c r="K312" s="22"/>
      <c r="L312" s="22">
        <v>4</v>
      </c>
      <c r="M312" s="22">
        <v>2</v>
      </c>
      <c r="N312" s="22"/>
      <c r="O312" s="22"/>
      <c r="P312" s="22"/>
      <c r="Q312" s="22"/>
      <c r="R312" s="22"/>
    </row>
    <row r="313" spans="1:18" customFormat="1" hidden="1" x14ac:dyDescent="0.35">
      <c r="A313" t="s">
        <v>455</v>
      </c>
      <c r="B313" t="s">
        <v>137</v>
      </c>
      <c r="C313" t="s">
        <v>152</v>
      </c>
      <c r="D313" t="s">
        <v>153</v>
      </c>
      <c r="E313">
        <f>SUM(Table114[[#This Row],[2026]:[2014]])</f>
        <v>1</v>
      </c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>
        <v>1</v>
      </c>
      <c r="R313" s="22"/>
    </row>
    <row r="314" spans="1:18" customFormat="1" hidden="1" x14ac:dyDescent="0.35">
      <c r="A314" t="s">
        <v>455</v>
      </c>
      <c r="B314" t="s">
        <v>137</v>
      </c>
      <c r="C314" t="s">
        <v>356</v>
      </c>
      <c r="D314" t="s">
        <v>357</v>
      </c>
      <c r="E314">
        <f>SUM(Table114[[#This Row],[2026]:[2014]])</f>
        <v>1</v>
      </c>
      <c r="F314" s="22"/>
      <c r="G314" s="22"/>
      <c r="H314" s="22"/>
      <c r="I314" s="22"/>
      <c r="J314" s="22">
        <v>1</v>
      </c>
      <c r="K314" s="22"/>
      <c r="L314" s="22"/>
      <c r="M314" s="22"/>
      <c r="N314" s="22"/>
      <c r="O314" s="22"/>
      <c r="P314" s="22"/>
      <c r="Q314" s="22"/>
      <c r="R314" s="22"/>
    </row>
    <row r="315" spans="1:18" customFormat="1" hidden="1" x14ac:dyDescent="0.35">
      <c r="A315" t="s">
        <v>455</v>
      </c>
      <c r="B315" t="s">
        <v>358</v>
      </c>
      <c r="C315" t="s">
        <v>463</v>
      </c>
      <c r="D315" t="s">
        <v>464</v>
      </c>
      <c r="E315">
        <f>SUM(Table114[[#This Row],[2026]:[2014]])</f>
        <v>1</v>
      </c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>
        <v>1</v>
      </c>
    </row>
    <row r="316" spans="1:18" customFormat="1" hidden="1" x14ac:dyDescent="0.35">
      <c r="A316" t="s">
        <v>455</v>
      </c>
      <c r="B316" t="s">
        <v>465</v>
      </c>
      <c r="C316" t="s">
        <v>466</v>
      </c>
      <c r="D316" t="s">
        <v>467</v>
      </c>
      <c r="E316">
        <f>SUM(Table114[[#This Row],[2026]:[2014]])</f>
        <v>0</v>
      </c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>
        <v>0</v>
      </c>
      <c r="Q316" s="22"/>
      <c r="R316" s="22"/>
    </row>
    <row r="317" spans="1:18" customFormat="1" hidden="1" x14ac:dyDescent="0.35">
      <c r="A317" t="s">
        <v>455</v>
      </c>
      <c r="B317" t="s">
        <v>465</v>
      </c>
      <c r="C317" t="s">
        <v>468</v>
      </c>
      <c r="D317" t="s">
        <v>469</v>
      </c>
      <c r="E317">
        <f>SUM(Table114[[#This Row],[2026]:[2014]])</f>
        <v>2</v>
      </c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>
        <v>2</v>
      </c>
      <c r="R317" s="22"/>
    </row>
    <row r="318" spans="1:18" customFormat="1" hidden="1" x14ac:dyDescent="0.35">
      <c r="A318" t="s">
        <v>455</v>
      </c>
      <c r="B318" t="s">
        <v>164</v>
      </c>
      <c r="C318" t="s">
        <v>470</v>
      </c>
      <c r="D318" t="s">
        <v>471</v>
      </c>
      <c r="E318">
        <f>SUM(Table114[[#This Row],[2026]:[2014]])</f>
        <v>-1</v>
      </c>
      <c r="F318" s="22"/>
      <c r="G318" s="22"/>
      <c r="H318" s="22"/>
      <c r="I318" s="22"/>
      <c r="J318" s="22"/>
      <c r="K318" s="22"/>
      <c r="L318" s="22"/>
      <c r="M318" s="22"/>
      <c r="N318" s="22"/>
      <c r="O318" s="22">
        <v>-1</v>
      </c>
      <c r="P318" s="22"/>
      <c r="Q318" s="22"/>
      <c r="R318" s="22"/>
    </row>
    <row r="319" spans="1:18" customFormat="1" hidden="1" x14ac:dyDescent="0.35">
      <c r="A319" t="s">
        <v>455</v>
      </c>
      <c r="B319" t="s">
        <v>164</v>
      </c>
      <c r="C319" t="s">
        <v>472</v>
      </c>
      <c r="D319" t="s">
        <v>473</v>
      </c>
      <c r="E319">
        <f>SUM(Table114[[#This Row],[2026]:[2014]])</f>
        <v>1</v>
      </c>
      <c r="F319" s="22"/>
      <c r="G319" s="22"/>
      <c r="H319" s="22"/>
      <c r="I319" s="22"/>
      <c r="J319" s="22"/>
      <c r="K319" s="22"/>
      <c r="L319" s="22"/>
      <c r="M319" s="22"/>
      <c r="N319" s="22"/>
      <c r="O319" s="22">
        <v>1</v>
      </c>
      <c r="P319" s="22"/>
      <c r="Q319" s="22"/>
      <c r="R319" s="22"/>
    </row>
    <row r="320" spans="1:18" customFormat="1" hidden="1" x14ac:dyDescent="0.35">
      <c r="A320" t="s">
        <v>455</v>
      </c>
      <c r="B320" t="s">
        <v>173</v>
      </c>
      <c r="C320" t="s">
        <v>474</v>
      </c>
      <c r="D320" t="s">
        <v>475</v>
      </c>
      <c r="E320">
        <f>SUM(Table114[[#This Row],[2026]:[2014]])</f>
        <v>1</v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>
        <v>1</v>
      </c>
      <c r="P320" s="22"/>
      <c r="Q320" s="22"/>
      <c r="R320" s="22"/>
    </row>
    <row r="321" spans="1:18" customFormat="1" hidden="1" x14ac:dyDescent="0.35">
      <c r="A321" t="s">
        <v>455</v>
      </c>
      <c r="B321" t="s">
        <v>173</v>
      </c>
      <c r="C321" t="s">
        <v>174</v>
      </c>
      <c r="D321" t="s">
        <v>175</v>
      </c>
      <c r="E321">
        <f>SUM(Table114[[#This Row],[2026]:[2014]])</f>
        <v>3</v>
      </c>
      <c r="F321" s="22"/>
      <c r="G321" s="22"/>
      <c r="H321" s="22"/>
      <c r="I321" s="22"/>
      <c r="J321" s="22"/>
      <c r="K321" s="22"/>
      <c r="L321" s="22"/>
      <c r="M321" s="22">
        <v>3</v>
      </c>
      <c r="N321" s="22"/>
      <c r="O321" s="22"/>
      <c r="P321" s="22"/>
      <c r="Q321" s="22"/>
      <c r="R321" s="22"/>
    </row>
    <row r="322" spans="1:18" customFormat="1" hidden="1" x14ac:dyDescent="0.35">
      <c r="A322" t="s">
        <v>455</v>
      </c>
      <c r="B322" t="s">
        <v>476</v>
      </c>
      <c r="C322" t="s">
        <v>477</v>
      </c>
      <c r="D322" t="s">
        <v>478</v>
      </c>
      <c r="E322">
        <f>SUM(Table114[[#This Row],[2026]:[2014]])</f>
        <v>2</v>
      </c>
      <c r="F322" s="22"/>
      <c r="G322" s="22"/>
      <c r="H322" s="22"/>
      <c r="I322" s="22"/>
      <c r="J322" s="22"/>
      <c r="K322" s="22"/>
      <c r="L322" s="22"/>
      <c r="M322" s="22"/>
      <c r="N322" s="22"/>
      <c r="O322" s="22">
        <v>1</v>
      </c>
      <c r="P322" s="22"/>
      <c r="Q322" s="22"/>
      <c r="R322" s="22">
        <v>1</v>
      </c>
    </row>
    <row r="323" spans="1:18" customFormat="1" hidden="1" x14ac:dyDescent="0.35">
      <c r="A323" t="s">
        <v>455</v>
      </c>
      <c r="B323" t="s">
        <v>184</v>
      </c>
      <c r="C323" s="12" t="s">
        <v>116</v>
      </c>
      <c r="D323" t="s">
        <v>185</v>
      </c>
      <c r="E323">
        <f>SUM(Table114[[#This Row],[2026]:[2014]])</f>
        <v>2</v>
      </c>
      <c r="F323" s="22"/>
      <c r="G323" s="22"/>
      <c r="H323" s="22"/>
      <c r="I323" s="22">
        <v>-1</v>
      </c>
      <c r="J323" s="22">
        <v>-1</v>
      </c>
      <c r="K323" s="22"/>
      <c r="L323" s="22"/>
      <c r="M323" s="22"/>
      <c r="N323" s="22"/>
      <c r="O323" s="22"/>
      <c r="P323" s="22">
        <v>4</v>
      </c>
      <c r="Q323" s="22"/>
      <c r="R323" s="22"/>
    </row>
    <row r="324" spans="1:18" customFormat="1" hidden="1" x14ac:dyDescent="0.35">
      <c r="A324" t="s">
        <v>455</v>
      </c>
      <c r="B324" t="s">
        <v>184</v>
      </c>
      <c r="C324" t="s">
        <v>479</v>
      </c>
      <c r="D324" t="s">
        <v>480</v>
      </c>
      <c r="E324">
        <f>SUM(Table114[[#This Row],[2026]:[2014]])</f>
        <v>1</v>
      </c>
      <c r="F324" s="22"/>
      <c r="G324" s="22"/>
      <c r="H324" s="22"/>
      <c r="I324" s="22"/>
      <c r="J324" s="22">
        <v>1</v>
      </c>
      <c r="K324" s="22"/>
      <c r="L324" s="22"/>
      <c r="M324" s="22"/>
      <c r="N324" s="22"/>
      <c r="O324" s="22"/>
      <c r="P324" s="22"/>
      <c r="Q324" s="22"/>
      <c r="R324" s="22"/>
    </row>
    <row r="325" spans="1:18" customFormat="1" hidden="1" x14ac:dyDescent="0.35">
      <c r="A325" t="s">
        <v>455</v>
      </c>
      <c r="B325" t="s">
        <v>194</v>
      </c>
      <c r="C325" s="12" t="s">
        <v>116</v>
      </c>
      <c r="D325" t="s">
        <v>196</v>
      </c>
      <c r="E325">
        <f>SUM(Table114[[#This Row],[2026]:[2014]])</f>
        <v>1</v>
      </c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>
        <v>1</v>
      </c>
      <c r="Q325" s="22"/>
      <c r="R325" s="22"/>
    </row>
    <row r="326" spans="1:18" customFormat="1" hidden="1" x14ac:dyDescent="0.35">
      <c r="A326" t="s">
        <v>455</v>
      </c>
      <c r="B326" t="s">
        <v>194</v>
      </c>
      <c r="C326" s="12" t="s">
        <v>116</v>
      </c>
      <c r="D326" t="s">
        <v>198</v>
      </c>
      <c r="E326">
        <f>SUM(Table114[[#This Row],[2026]:[2014]])</f>
        <v>38</v>
      </c>
      <c r="F326" s="22"/>
      <c r="G326" s="22"/>
      <c r="H326" s="22">
        <v>2</v>
      </c>
      <c r="I326" s="22">
        <v>9</v>
      </c>
      <c r="J326" s="22">
        <v>21</v>
      </c>
      <c r="K326" s="22"/>
      <c r="L326" s="22">
        <v>6</v>
      </c>
      <c r="M326" s="22"/>
      <c r="N326" s="22"/>
      <c r="O326" s="22"/>
      <c r="P326" s="22"/>
      <c r="Q326" s="22"/>
      <c r="R326" s="22"/>
    </row>
    <row r="327" spans="1:18" customFormat="1" hidden="1" x14ac:dyDescent="0.35">
      <c r="A327" t="s">
        <v>455</v>
      </c>
      <c r="B327" t="s">
        <v>194</v>
      </c>
      <c r="C327" s="12" t="s">
        <v>116</v>
      </c>
      <c r="D327" t="s">
        <v>381</v>
      </c>
      <c r="E327">
        <f>SUM(Table114[[#This Row],[2026]:[2014]])</f>
        <v>1</v>
      </c>
      <c r="F327" s="22"/>
      <c r="G327" s="22"/>
      <c r="H327" s="22"/>
      <c r="I327" s="22">
        <v>1</v>
      </c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customFormat="1" hidden="1" x14ac:dyDescent="0.35">
      <c r="A328" t="s">
        <v>455</v>
      </c>
      <c r="B328" t="s">
        <v>199</v>
      </c>
      <c r="C328" t="s">
        <v>386</v>
      </c>
      <c r="D328" t="s">
        <v>387</v>
      </c>
      <c r="E328">
        <f>SUM(Table114[[#This Row],[2026]:[2014]])</f>
        <v>1</v>
      </c>
      <c r="F328" s="22"/>
      <c r="G328" s="22"/>
      <c r="H328" s="22"/>
      <c r="I328" s="22"/>
      <c r="J328" s="22"/>
      <c r="K328" s="22"/>
      <c r="L328" s="22">
        <v>1</v>
      </c>
      <c r="M328" s="22"/>
      <c r="N328" s="22"/>
      <c r="O328" s="22"/>
      <c r="P328" s="22"/>
      <c r="Q328" s="22"/>
      <c r="R328" s="22"/>
    </row>
    <row r="329" spans="1:18" customFormat="1" hidden="1" x14ac:dyDescent="0.35">
      <c r="A329" t="s">
        <v>455</v>
      </c>
      <c r="B329" t="s">
        <v>388</v>
      </c>
      <c r="C329" t="s">
        <v>481</v>
      </c>
      <c r="D329" t="s">
        <v>482</v>
      </c>
      <c r="E329">
        <f>SUM(Table114[[#This Row],[2026]:[2014]])</f>
        <v>1</v>
      </c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>
        <v>1</v>
      </c>
    </row>
    <row r="330" spans="1:18" customFormat="1" hidden="1" x14ac:dyDescent="0.35">
      <c r="A330" t="s">
        <v>455</v>
      </c>
      <c r="B330" t="s">
        <v>212</v>
      </c>
      <c r="C330" t="s">
        <v>213</v>
      </c>
      <c r="D330" t="s">
        <v>214</v>
      </c>
      <c r="E330">
        <f>SUM(Table114[[#This Row],[2026]:[2014]])</f>
        <v>3</v>
      </c>
      <c r="F330" s="22"/>
      <c r="G330" s="22"/>
      <c r="H330" s="22"/>
      <c r="I330" s="22"/>
      <c r="J330" s="22"/>
      <c r="K330" s="22"/>
      <c r="L330" s="22">
        <v>1</v>
      </c>
      <c r="M330" s="22">
        <v>1</v>
      </c>
      <c r="N330" s="22"/>
      <c r="O330" s="22">
        <v>1</v>
      </c>
      <c r="P330" s="22"/>
      <c r="Q330" s="22"/>
      <c r="R330" s="22"/>
    </row>
    <row r="331" spans="1:18" customFormat="1" hidden="1" x14ac:dyDescent="0.35">
      <c r="A331" t="s">
        <v>455</v>
      </c>
      <c r="B331" t="s">
        <v>212</v>
      </c>
      <c r="C331" t="s">
        <v>215</v>
      </c>
      <c r="D331" t="s">
        <v>216</v>
      </c>
      <c r="E331">
        <f>SUM(Table114[[#This Row],[2026]:[2014]])</f>
        <v>1</v>
      </c>
      <c r="F331" s="22"/>
      <c r="G331" s="22"/>
      <c r="H331" s="22"/>
      <c r="I331" s="22"/>
      <c r="J331" s="22"/>
      <c r="K331" s="22"/>
      <c r="L331" s="22">
        <v>1</v>
      </c>
      <c r="M331" s="22"/>
      <c r="N331" s="22"/>
      <c r="O331" s="22"/>
      <c r="P331" s="22"/>
      <c r="Q331" s="22"/>
      <c r="R331" s="22"/>
    </row>
    <row r="332" spans="1:18" customFormat="1" hidden="1" x14ac:dyDescent="0.35">
      <c r="A332" t="s">
        <v>455</v>
      </c>
      <c r="B332" t="s">
        <v>212</v>
      </c>
      <c r="C332" t="s">
        <v>483</v>
      </c>
      <c r="D332" t="s">
        <v>484</v>
      </c>
      <c r="E332">
        <f>SUM(Table114[[#This Row],[2026]:[2014]])</f>
        <v>1</v>
      </c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>
        <v>1</v>
      </c>
      <c r="Q332" s="22"/>
      <c r="R332" s="22"/>
    </row>
    <row r="333" spans="1:18" customFormat="1" hidden="1" x14ac:dyDescent="0.35">
      <c r="A333" t="s">
        <v>455</v>
      </c>
      <c r="B333" t="s">
        <v>212</v>
      </c>
      <c r="C333" t="s">
        <v>485</v>
      </c>
      <c r="D333" t="s">
        <v>486</v>
      </c>
      <c r="E333">
        <f>SUM(Table114[[#This Row],[2026]:[2014]])</f>
        <v>1</v>
      </c>
      <c r="F333" s="22"/>
      <c r="G333" s="22"/>
      <c r="H333" s="22"/>
      <c r="I333" s="22"/>
      <c r="J333" s="22"/>
      <c r="K333" s="22"/>
      <c r="L333" s="22"/>
      <c r="M333" s="22">
        <v>1</v>
      </c>
      <c r="N333" s="22"/>
      <c r="O333" s="22"/>
      <c r="P333" s="22"/>
      <c r="Q333" s="22"/>
      <c r="R333" s="22"/>
    </row>
    <row r="334" spans="1:18" customFormat="1" hidden="1" x14ac:dyDescent="0.35">
      <c r="A334" t="s">
        <v>455</v>
      </c>
      <c r="B334" t="s">
        <v>230</v>
      </c>
      <c r="C334" t="s">
        <v>231</v>
      </c>
      <c r="D334" t="s">
        <v>232</v>
      </c>
      <c r="E334">
        <f>SUM(Table114[[#This Row],[2026]:[2014]])</f>
        <v>3</v>
      </c>
      <c r="F334" s="22"/>
      <c r="G334" s="22"/>
      <c r="H334" s="22">
        <v>1</v>
      </c>
      <c r="I334" s="22"/>
      <c r="J334" s="22">
        <v>2</v>
      </c>
      <c r="K334" s="22"/>
      <c r="L334" s="22"/>
      <c r="M334" s="22"/>
      <c r="N334" s="22"/>
      <c r="O334" s="22"/>
      <c r="P334" s="22"/>
      <c r="Q334" s="22"/>
      <c r="R334" s="22"/>
    </row>
    <row r="335" spans="1:18" customFormat="1" hidden="1" x14ac:dyDescent="0.35">
      <c r="A335" t="s">
        <v>455</v>
      </c>
      <c r="B335" t="s">
        <v>230</v>
      </c>
      <c r="C335" t="s">
        <v>487</v>
      </c>
      <c r="D335" t="s">
        <v>488</v>
      </c>
      <c r="E335">
        <f>SUM(Table114[[#This Row],[2026]:[2014]])</f>
        <v>4</v>
      </c>
      <c r="F335" s="22"/>
      <c r="G335" s="22"/>
      <c r="H335" s="22"/>
      <c r="I335" s="22"/>
      <c r="J335" s="22"/>
      <c r="K335" s="22"/>
      <c r="L335" s="22"/>
      <c r="M335" s="22"/>
      <c r="N335" s="22">
        <v>1</v>
      </c>
      <c r="O335" s="22"/>
      <c r="P335" s="22">
        <v>2</v>
      </c>
      <c r="Q335" s="22"/>
      <c r="R335" s="22">
        <v>1</v>
      </c>
    </row>
    <row r="336" spans="1:18" customFormat="1" hidden="1" x14ac:dyDescent="0.35">
      <c r="A336" t="s">
        <v>455</v>
      </c>
      <c r="B336" t="s">
        <v>230</v>
      </c>
      <c r="C336" t="s">
        <v>424</v>
      </c>
      <c r="D336" t="s">
        <v>425</v>
      </c>
      <c r="E336">
        <f>SUM(Table114[[#This Row],[2026]:[2014]])</f>
        <v>3</v>
      </c>
      <c r="F336" s="22"/>
      <c r="G336" s="22"/>
      <c r="H336" s="22"/>
      <c r="I336" s="22"/>
      <c r="J336" s="22"/>
      <c r="K336" s="22"/>
      <c r="L336" s="22"/>
      <c r="M336" s="22">
        <v>1</v>
      </c>
      <c r="N336" s="22"/>
      <c r="O336" s="22">
        <v>2</v>
      </c>
      <c r="P336" s="22"/>
      <c r="Q336" s="22"/>
      <c r="R336" s="22"/>
    </row>
    <row r="337" spans="1:18" customFormat="1" hidden="1" x14ac:dyDescent="0.35">
      <c r="A337" t="s">
        <v>455</v>
      </c>
      <c r="B337" t="s">
        <v>240</v>
      </c>
      <c r="C337" t="s">
        <v>241</v>
      </c>
      <c r="D337" t="s">
        <v>242</v>
      </c>
      <c r="E337">
        <f>SUM(Table114[[#This Row],[2026]:[2014]])</f>
        <v>3</v>
      </c>
      <c r="F337" s="22"/>
      <c r="G337" s="22"/>
      <c r="H337" s="22"/>
      <c r="I337" s="22">
        <v>3</v>
      </c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customFormat="1" hidden="1" x14ac:dyDescent="0.35">
      <c r="A338" t="s">
        <v>455</v>
      </c>
      <c r="B338" t="s">
        <v>246</v>
      </c>
      <c r="C338" t="s">
        <v>249</v>
      </c>
      <c r="D338" t="s">
        <v>250</v>
      </c>
      <c r="E338">
        <f>SUM(Table114[[#This Row],[2026]:[2014]])</f>
        <v>3</v>
      </c>
      <c r="F338" s="22"/>
      <c r="G338" s="22"/>
      <c r="H338" s="22">
        <v>1</v>
      </c>
      <c r="I338" s="22"/>
      <c r="J338" s="22">
        <v>1</v>
      </c>
      <c r="K338" s="22">
        <v>1</v>
      </c>
      <c r="L338" s="22"/>
      <c r="M338" s="22"/>
      <c r="N338" s="22"/>
      <c r="O338" s="22"/>
      <c r="P338" s="22"/>
      <c r="Q338" s="22"/>
      <c r="R338" s="22"/>
    </row>
    <row r="339" spans="1:18" customFormat="1" hidden="1" x14ac:dyDescent="0.35">
      <c r="A339" t="s">
        <v>455</v>
      </c>
      <c r="B339" t="s">
        <v>246</v>
      </c>
      <c r="C339" t="s">
        <v>251</v>
      </c>
      <c r="D339" t="s">
        <v>252</v>
      </c>
      <c r="E339">
        <f>SUM(Table114[[#This Row],[2026]:[2014]])</f>
        <v>22</v>
      </c>
      <c r="F339" s="22"/>
      <c r="G339" s="22"/>
      <c r="H339" s="22"/>
      <c r="I339" s="22"/>
      <c r="J339" s="22">
        <v>1</v>
      </c>
      <c r="K339" s="22">
        <v>2</v>
      </c>
      <c r="L339" s="22">
        <v>2</v>
      </c>
      <c r="M339" s="22"/>
      <c r="N339" s="22">
        <v>4</v>
      </c>
      <c r="O339" s="22">
        <v>1</v>
      </c>
      <c r="P339" s="22">
        <v>7</v>
      </c>
      <c r="Q339" s="22">
        <v>2</v>
      </c>
      <c r="R339" s="22">
        <v>3</v>
      </c>
    </row>
    <row r="340" spans="1:18" customFormat="1" hidden="1" x14ac:dyDescent="0.35">
      <c r="A340" t="s">
        <v>455</v>
      </c>
      <c r="B340" t="s">
        <v>263</v>
      </c>
      <c r="C340" s="12" t="s">
        <v>116</v>
      </c>
      <c r="D340" t="s">
        <v>264</v>
      </c>
      <c r="E340">
        <f>SUM(Table114[[#This Row],[2026]:[2014]])</f>
        <v>614</v>
      </c>
      <c r="F340" s="22">
        <v>31</v>
      </c>
      <c r="G340" s="22">
        <v>41</v>
      </c>
      <c r="H340" s="22">
        <v>29</v>
      </c>
      <c r="I340" s="22">
        <v>67</v>
      </c>
      <c r="J340" s="22">
        <v>42</v>
      </c>
      <c r="K340" s="22">
        <v>73</v>
      </c>
      <c r="L340" s="22">
        <v>37</v>
      </c>
      <c r="M340" s="22">
        <v>92</v>
      </c>
      <c r="N340" s="22">
        <v>65</v>
      </c>
      <c r="O340" s="22">
        <v>39</v>
      </c>
      <c r="P340" s="22">
        <v>30</v>
      </c>
      <c r="Q340" s="22">
        <v>36</v>
      </c>
      <c r="R340" s="22">
        <v>32</v>
      </c>
    </row>
    <row r="341" spans="1:18" customFormat="1" hidden="1" x14ac:dyDescent="0.35">
      <c r="A341" t="s">
        <v>455</v>
      </c>
      <c r="B341" t="s">
        <v>263</v>
      </c>
      <c r="C341" s="12" t="s">
        <v>116</v>
      </c>
      <c r="D341" t="s">
        <v>400</v>
      </c>
      <c r="E341">
        <f>SUM(Table114[[#This Row],[2026]:[2014]])</f>
        <v>8</v>
      </c>
      <c r="F341" s="22"/>
      <c r="G341" s="22"/>
      <c r="H341" s="22"/>
      <c r="I341" s="22"/>
      <c r="J341" s="22"/>
      <c r="K341" s="22"/>
      <c r="L341" s="22">
        <v>7</v>
      </c>
      <c r="M341" s="22"/>
      <c r="N341" s="22"/>
      <c r="O341" s="22">
        <v>1</v>
      </c>
      <c r="P341" s="22"/>
      <c r="Q341" s="22"/>
      <c r="R341" s="22"/>
    </row>
    <row r="342" spans="1:18" customFormat="1" hidden="1" x14ac:dyDescent="0.35">
      <c r="A342" t="s">
        <v>455</v>
      </c>
      <c r="B342" t="s">
        <v>263</v>
      </c>
      <c r="C342" t="s">
        <v>266</v>
      </c>
      <c r="D342" t="s">
        <v>267</v>
      </c>
      <c r="E342">
        <f>SUM(Table114[[#This Row],[2026]:[2014]])</f>
        <v>120</v>
      </c>
      <c r="F342" s="22"/>
      <c r="G342" s="22"/>
      <c r="H342" s="22"/>
      <c r="I342" s="22">
        <v>5</v>
      </c>
      <c r="J342" s="22">
        <v>1</v>
      </c>
      <c r="K342" s="22">
        <v>11</v>
      </c>
      <c r="L342" s="22">
        <v>14</v>
      </c>
      <c r="M342" s="22">
        <v>15</v>
      </c>
      <c r="N342" s="22">
        <v>16</v>
      </c>
      <c r="O342" s="22">
        <v>30</v>
      </c>
      <c r="P342" s="22">
        <v>24</v>
      </c>
      <c r="Q342" s="22">
        <v>3</v>
      </c>
      <c r="R342" s="22">
        <v>1</v>
      </c>
    </row>
    <row r="343" spans="1:18" customFormat="1" hidden="1" x14ac:dyDescent="0.35">
      <c r="A343" t="s">
        <v>455</v>
      </c>
      <c r="B343" t="s">
        <v>263</v>
      </c>
      <c r="C343" t="s">
        <v>268</v>
      </c>
      <c r="D343" t="s">
        <v>269</v>
      </c>
      <c r="E343">
        <f>SUM(Table114[[#This Row],[2026]:[2014]])</f>
        <v>8</v>
      </c>
      <c r="F343" s="22"/>
      <c r="G343" s="22"/>
      <c r="H343" s="22">
        <v>1</v>
      </c>
      <c r="I343" s="22"/>
      <c r="J343" s="22"/>
      <c r="K343" s="22">
        <v>5</v>
      </c>
      <c r="L343" s="22"/>
      <c r="M343" s="22">
        <v>2</v>
      </c>
      <c r="N343" s="22"/>
      <c r="O343" s="22"/>
      <c r="P343" s="22"/>
      <c r="Q343" s="22"/>
      <c r="R343" s="22"/>
    </row>
    <row r="344" spans="1:18" customFormat="1" hidden="1" x14ac:dyDescent="0.35">
      <c r="A344" t="s">
        <v>455</v>
      </c>
      <c r="B344" t="s">
        <v>263</v>
      </c>
      <c r="C344" t="s">
        <v>489</v>
      </c>
      <c r="D344" t="s">
        <v>490</v>
      </c>
      <c r="E344">
        <f>SUM(Table114[[#This Row],[2026]:[2014]])</f>
        <v>2</v>
      </c>
      <c r="F344" s="22"/>
      <c r="G344" s="22"/>
      <c r="H344" s="22"/>
      <c r="I344" s="22"/>
      <c r="J344" s="22"/>
      <c r="K344" s="22"/>
      <c r="L344" s="22"/>
      <c r="M344" s="22"/>
      <c r="N344" s="22"/>
      <c r="O344" s="22">
        <v>2</v>
      </c>
      <c r="P344" s="22"/>
      <c r="Q344" s="22"/>
      <c r="R344" s="22"/>
    </row>
    <row r="345" spans="1:18" customFormat="1" hidden="1" x14ac:dyDescent="0.35">
      <c r="A345" t="s">
        <v>455</v>
      </c>
      <c r="B345" t="s">
        <v>263</v>
      </c>
      <c r="C345" t="s">
        <v>491</v>
      </c>
      <c r="D345" t="s">
        <v>492</v>
      </c>
      <c r="E345">
        <f>SUM(Table114[[#This Row],[2026]:[2014]])</f>
        <v>1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>
        <v>-1</v>
      </c>
      <c r="Q345" s="22">
        <v>2</v>
      </c>
      <c r="R345" s="22"/>
    </row>
    <row r="346" spans="1:18" customFormat="1" hidden="1" x14ac:dyDescent="0.35">
      <c r="A346" t="s">
        <v>455</v>
      </c>
      <c r="B346" t="s">
        <v>263</v>
      </c>
      <c r="C346" t="s">
        <v>493</v>
      </c>
      <c r="D346" t="s">
        <v>494</v>
      </c>
      <c r="E346">
        <f>SUM(Table114[[#This Row],[2026]:[2014]])</f>
        <v>0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>
        <v>-1</v>
      </c>
      <c r="R346" s="22">
        <v>1</v>
      </c>
    </row>
    <row r="347" spans="1:18" customFormat="1" hidden="1" x14ac:dyDescent="0.35">
      <c r="A347" t="s">
        <v>455</v>
      </c>
      <c r="B347" t="s">
        <v>263</v>
      </c>
      <c r="C347" t="s">
        <v>272</v>
      </c>
      <c r="D347" t="s">
        <v>273</v>
      </c>
      <c r="E347">
        <f>SUM(Table114[[#This Row],[2026]:[2014]])</f>
        <v>1</v>
      </c>
      <c r="F347" s="22"/>
      <c r="G347" s="22"/>
      <c r="H347" s="22"/>
      <c r="I347" s="22"/>
      <c r="J347" s="22"/>
      <c r="K347" s="22"/>
      <c r="L347" s="22">
        <v>1</v>
      </c>
      <c r="M347" s="22"/>
      <c r="N347" s="22"/>
      <c r="O347" s="22"/>
      <c r="P347" s="22"/>
      <c r="Q347" s="22"/>
      <c r="R347" s="22"/>
    </row>
    <row r="348" spans="1:18" customFormat="1" hidden="1" x14ac:dyDescent="0.35">
      <c r="A348" t="s">
        <v>455</v>
      </c>
      <c r="B348" t="s">
        <v>263</v>
      </c>
      <c r="C348" t="s">
        <v>282</v>
      </c>
      <c r="D348" t="s">
        <v>283</v>
      </c>
      <c r="E348">
        <f>SUM(Table114[[#This Row],[2026]:[2014]])</f>
        <v>94</v>
      </c>
      <c r="F348" s="22">
        <v>5</v>
      </c>
      <c r="G348" s="22">
        <v>6</v>
      </c>
      <c r="H348" s="22">
        <v>1</v>
      </c>
      <c r="I348" s="22">
        <v>1</v>
      </c>
      <c r="J348" s="22">
        <v>1</v>
      </c>
      <c r="K348" s="22">
        <v>4</v>
      </c>
      <c r="L348" s="22">
        <v>14</v>
      </c>
      <c r="M348" s="22">
        <v>14</v>
      </c>
      <c r="N348" s="22">
        <v>14</v>
      </c>
      <c r="O348" s="22">
        <v>13</v>
      </c>
      <c r="P348" s="22">
        <v>2</v>
      </c>
      <c r="Q348" s="22">
        <v>10</v>
      </c>
      <c r="R348" s="22">
        <v>9</v>
      </c>
    </row>
    <row r="349" spans="1:18" customFormat="1" hidden="1" x14ac:dyDescent="0.35">
      <c r="A349" t="s">
        <v>455</v>
      </c>
      <c r="B349" t="s">
        <v>263</v>
      </c>
      <c r="C349" t="s">
        <v>284</v>
      </c>
      <c r="D349" t="s">
        <v>285</v>
      </c>
      <c r="E349">
        <f>SUM(Table114[[#This Row],[2026]:[2014]])</f>
        <v>3</v>
      </c>
      <c r="F349" s="22"/>
      <c r="G349" s="22"/>
      <c r="H349" s="22"/>
      <c r="I349" s="22"/>
      <c r="J349" s="22"/>
      <c r="K349" s="22"/>
      <c r="L349" s="22">
        <v>1</v>
      </c>
      <c r="M349" s="22">
        <v>1</v>
      </c>
      <c r="N349" s="22"/>
      <c r="O349" s="22"/>
      <c r="P349" s="22">
        <v>1</v>
      </c>
      <c r="Q349" s="22"/>
      <c r="R349" s="22"/>
    </row>
    <row r="350" spans="1:18" customFormat="1" hidden="1" x14ac:dyDescent="0.35">
      <c r="A350" t="s">
        <v>455</v>
      </c>
      <c r="B350" t="s">
        <v>263</v>
      </c>
      <c r="C350" t="s">
        <v>286</v>
      </c>
      <c r="D350" t="s">
        <v>287</v>
      </c>
      <c r="E350">
        <f>SUM(Table114[[#This Row],[2026]:[2014]])</f>
        <v>1</v>
      </c>
      <c r="F350" s="22"/>
      <c r="G350" s="22"/>
      <c r="H350" s="22"/>
      <c r="I350" s="22">
        <v>1</v>
      </c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customFormat="1" hidden="1" x14ac:dyDescent="0.35">
      <c r="A351" t="s">
        <v>455</v>
      </c>
      <c r="B351" t="s">
        <v>263</v>
      </c>
      <c r="C351" t="s">
        <v>288</v>
      </c>
      <c r="D351" t="s">
        <v>289</v>
      </c>
      <c r="E351">
        <f>SUM(Table114[[#This Row],[2026]:[2014]])</f>
        <v>2</v>
      </c>
      <c r="F351" s="22"/>
      <c r="G351" s="22"/>
      <c r="H351" s="22"/>
      <c r="I351" s="22"/>
      <c r="J351" s="22"/>
      <c r="K351" s="22"/>
      <c r="L351" s="22"/>
      <c r="M351" s="22"/>
      <c r="N351" s="22"/>
      <c r="O351" s="22">
        <v>2</v>
      </c>
      <c r="P351" s="22"/>
      <c r="Q351" s="22"/>
      <c r="R351" s="22"/>
    </row>
    <row r="352" spans="1:18" customFormat="1" hidden="1" x14ac:dyDescent="0.35">
      <c r="A352" t="s">
        <v>455</v>
      </c>
      <c r="B352" t="s">
        <v>263</v>
      </c>
      <c r="C352" t="s">
        <v>426</v>
      </c>
      <c r="D352" t="s">
        <v>427</v>
      </c>
      <c r="E352">
        <f>SUM(Table114[[#This Row],[2026]:[2014]])</f>
        <v>5</v>
      </c>
      <c r="F352" s="22"/>
      <c r="G352" s="22"/>
      <c r="H352" s="22"/>
      <c r="I352" s="22"/>
      <c r="J352" s="22"/>
      <c r="K352" s="22"/>
      <c r="L352" s="22"/>
      <c r="M352" s="22">
        <v>1</v>
      </c>
      <c r="N352" s="22"/>
      <c r="O352" s="22">
        <v>2</v>
      </c>
      <c r="P352" s="22">
        <v>2</v>
      </c>
      <c r="Q352" s="22"/>
      <c r="R352" s="22"/>
    </row>
    <row r="353" spans="1:18" customFormat="1" hidden="1" x14ac:dyDescent="0.35">
      <c r="A353" t="s">
        <v>455</v>
      </c>
      <c r="B353" t="s">
        <v>263</v>
      </c>
      <c r="C353" t="s">
        <v>290</v>
      </c>
      <c r="D353" t="s">
        <v>291</v>
      </c>
      <c r="E353">
        <f>SUM(Table114[[#This Row],[2026]:[2014]])</f>
        <v>31</v>
      </c>
      <c r="F353" s="22"/>
      <c r="G353" s="22"/>
      <c r="H353" s="22">
        <v>1</v>
      </c>
      <c r="I353" s="22">
        <v>1</v>
      </c>
      <c r="J353" s="22">
        <v>1</v>
      </c>
      <c r="K353" s="22">
        <v>6</v>
      </c>
      <c r="L353" s="22">
        <v>3</v>
      </c>
      <c r="M353" s="22"/>
      <c r="N353" s="22">
        <v>7</v>
      </c>
      <c r="O353" s="22">
        <v>8</v>
      </c>
      <c r="P353" s="22">
        <v>3</v>
      </c>
      <c r="Q353" s="22">
        <v>1</v>
      </c>
      <c r="R353" s="22"/>
    </row>
    <row r="354" spans="1:18" customFormat="1" hidden="1" x14ac:dyDescent="0.35">
      <c r="A354" t="s">
        <v>455</v>
      </c>
      <c r="B354" t="s">
        <v>263</v>
      </c>
      <c r="C354" t="s">
        <v>495</v>
      </c>
      <c r="D354" t="s">
        <v>496</v>
      </c>
      <c r="E354">
        <f>SUM(Table114[[#This Row],[2026]:[2014]])</f>
        <v>2</v>
      </c>
      <c r="F354" s="22"/>
      <c r="G354" s="22">
        <v>1</v>
      </c>
      <c r="H354" s="22">
        <v>1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customFormat="1" hidden="1" x14ac:dyDescent="0.35">
      <c r="A355" t="s">
        <v>455</v>
      </c>
      <c r="B355" t="s">
        <v>263</v>
      </c>
      <c r="C355" t="s">
        <v>292</v>
      </c>
      <c r="D355" t="s">
        <v>293</v>
      </c>
      <c r="E355">
        <f>SUM(Table114[[#This Row],[2026]:[2014]])</f>
        <v>15</v>
      </c>
      <c r="F355" s="22"/>
      <c r="G355" s="22">
        <v>1</v>
      </c>
      <c r="H355" s="22"/>
      <c r="I355" s="22">
        <v>4</v>
      </c>
      <c r="J355" s="22"/>
      <c r="K355" s="22">
        <v>2</v>
      </c>
      <c r="L355" s="22">
        <v>1</v>
      </c>
      <c r="M355" s="22">
        <v>1</v>
      </c>
      <c r="N355" s="22">
        <v>4</v>
      </c>
      <c r="O355" s="22"/>
      <c r="P355" s="22"/>
      <c r="Q355" s="22">
        <v>2</v>
      </c>
      <c r="R355" s="22"/>
    </row>
    <row r="356" spans="1:18" customFormat="1" hidden="1" x14ac:dyDescent="0.35">
      <c r="A356" t="s">
        <v>455</v>
      </c>
      <c r="B356" t="s">
        <v>263</v>
      </c>
      <c r="C356" t="s">
        <v>497</v>
      </c>
      <c r="D356" t="s">
        <v>498</v>
      </c>
      <c r="E356">
        <f>SUM(Table114[[#This Row],[2026]:[2014]])</f>
        <v>1</v>
      </c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>
        <v>1</v>
      </c>
      <c r="R356" s="22"/>
    </row>
    <row r="357" spans="1:18" customFormat="1" hidden="1" x14ac:dyDescent="0.35">
      <c r="A357" t="s">
        <v>455</v>
      </c>
      <c r="B357" t="s">
        <v>263</v>
      </c>
      <c r="C357" t="s">
        <v>430</v>
      </c>
      <c r="D357" t="s">
        <v>431</v>
      </c>
      <c r="E357">
        <f>SUM(Table114[[#This Row],[2026]:[2014]])</f>
        <v>59</v>
      </c>
      <c r="F357" s="22"/>
      <c r="G357" s="22"/>
      <c r="H357" s="22"/>
      <c r="I357" s="22"/>
      <c r="J357" s="22"/>
      <c r="K357" s="22"/>
      <c r="L357" s="22">
        <v>1</v>
      </c>
      <c r="M357" s="22"/>
      <c r="N357" s="22">
        <v>1</v>
      </c>
      <c r="O357" s="22">
        <v>8</v>
      </c>
      <c r="P357" s="22">
        <v>9</v>
      </c>
      <c r="Q357" s="22">
        <v>17</v>
      </c>
      <c r="R357" s="22">
        <v>23</v>
      </c>
    </row>
    <row r="358" spans="1:18" customFormat="1" hidden="1" x14ac:dyDescent="0.35">
      <c r="A358" t="s">
        <v>455</v>
      </c>
      <c r="B358" t="s">
        <v>263</v>
      </c>
      <c r="C358" t="s">
        <v>499</v>
      </c>
      <c r="D358" t="s">
        <v>500</v>
      </c>
      <c r="E358">
        <f>SUM(Table114[[#This Row],[2026]:[2014]])</f>
        <v>0</v>
      </c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>
        <v>-1</v>
      </c>
      <c r="Q358" s="22">
        <v>1</v>
      </c>
      <c r="R358" s="22"/>
    </row>
    <row r="359" spans="1:18" customFormat="1" hidden="1" x14ac:dyDescent="0.35">
      <c r="A359" t="s">
        <v>455</v>
      </c>
      <c r="B359" t="s">
        <v>263</v>
      </c>
      <c r="C359" t="s">
        <v>501</v>
      </c>
      <c r="D359" t="s">
        <v>502</v>
      </c>
      <c r="E359">
        <f>SUM(Table114[[#This Row],[2026]:[2014]])</f>
        <v>13</v>
      </c>
      <c r="F359" s="22"/>
      <c r="G359" s="22"/>
      <c r="H359" s="22"/>
      <c r="I359" s="22"/>
      <c r="J359" s="22"/>
      <c r="K359" s="22"/>
      <c r="L359" s="22"/>
      <c r="M359" s="22"/>
      <c r="N359" s="22"/>
      <c r="O359" s="22">
        <v>1</v>
      </c>
      <c r="P359" s="22">
        <v>3</v>
      </c>
      <c r="Q359" s="22">
        <v>4</v>
      </c>
      <c r="R359" s="22">
        <v>5</v>
      </c>
    </row>
    <row r="360" spans="1:18" customFormat="1" hidden="1" x14ac:dyDescent="0.35">
      <c r="A360" t="s">
        <v>455</v>
      </c>
      <c r="B360" t="s">
        <v>263</v>
      </c>
      <c r="C360" t="s">
        <v>503</v>
      </c>
      <c r="D360" t="s">
        <v>504</v>
      </c>
      <c r="E360">
        <f>SUM(Table114[[#This Row],[2026]:[2014]])</f>
        <v>9</v>
      </c>
      <c r="F360" s="22"/>
      <c r="G360" s="22">
        <v>1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>
        <v>3</v>
      </c>
      <c r="R360" s="22">
        <v>5</v>
      </c>
    </row>
    <row r="361" spans="1:18" customFormat="1" hidden="1" x14ac:dyDescent="0.35">
      <c r="A361" t="s">
        <v>455</v>
      </c>
      <c r="B361" t="s">
        <v>263</v>
      </c>
      <c r="C361" t="s">
        <v>505</v>
      </c>
      <c r="D361" t="s">
        <v>506</v>
      </c>
      <c r="E361">
        <f>SUM(Table114[[#This Row],[2026]:[2014]])</f>
        <v>9</v>
      </c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>
        <v>9</v>
      </c>
    </row>
    <row r="362" spans="1:18" customFormat="1" hidden="1" x14ac:dyDescent="0.35">
      <c r="A362" t="s">
        <v>455</v>
      </c>
      <c r="B362" t="s">
        <v>263</v>
      </c>
      <c r="C362" t="s">
        <v>507</v>
      </c>
      <c r="D362" t="s">
        <v>508</v>
      </c>
      <c r="E362">
        <f>SUM(Table114[[#This Row],[2026]:[2014]])</f>
        <v>6</v>
      </c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>
        <v>6</v>
      </c>
      <c r="R362" s="22"/>
    </row>
    <row r="363" spans="1:18" customFormat="1" hidden="1" x14ac:dyDescent="0.35">
      <c r="A363" t="s">
        <v>455</v>
      </c>
      <c r="B363" t="s">
        <v>263</v>
      </c>
      <c r="C363" t="s">
        <v>432</v>
      </c>
      <c r="D363" t="s">
        <v>433</v>
      </c>
      <c r="E363">
        <f>SUM(Table114[[#This Row],[2026]:[2014]])</f>
        <v>21</v>
      </c>
      <c r="F363" s="22"/>
      <c r="G363" s="22"/>
      <c r="H363" s="22"/>
      <c r="I363" s="22"/>
      <c r="J363" s="22"/>
      <c r="K363" s="22"/>
      <c r="L363" s="22">
        <v>7</v>
      </c>
      <c r="M363" s="22">
        <v>6</v>
      </c>
      <c r="N363" s="22">
        <v>3</v>
      </c>
      <c r="O363" s="22">
        <v>4</v>
      </c>
      <c r="P363" s="22"/>
      <c r="Q363" s="22">
        <v>1</v>
      </c>
      <c r="R363" s="22"/>
    </row>
    <row r="364" spans="1:18" customFormat="1" hidden="1" x14ac:dyDescent="0.35">
      <c r="A364" t="s">
        <v>455</v>
      </c>
      <c r="B364" t="s">
        <v>263</v>
      </c>
      <c r="C364" t="s">
        <v>414</v>
      </c>
      <c r="D364" t="s">
        <v>415</v>
      </c>
      <c r="E364">
        <f>SUM(Table114[[#This Row],[2026]:[2014]])</f>
        <v>0</v>
      </c>
      <c r="F364" s="22"/>
      <c r="G364" s="22"/>
      <c r="H364" s="22"/>
      <c r="I364" s="22"/>
      <c r="J364" s="22"/>
      <c r="K364" s="22"/>
      <c r="L364" s="22"/>
      <c r="M364" s="22"/>
      <c r="N364" s="22"/>
      <c r="O364" s="22">
        <v>0</v>
      </c>
      <c r="P364" s="22"/>
      <c r="Q364" s="22"/>
      <c r="R364" s="22"/>
    </row>
    <row r="365" spans="1:18" customFormat="1" hidden="1" x14ac:dyDescent="0.35">
      <c r="A365" t="s">
        <v>455</v>
      </c>
      <c r="B365" t="s">
        <v>263</v>
      </c>
      <c r="C365" t="s">
        <v>509</v>
      </c>
      <c r="D365" t="s">
        <v>510</v>
      </c>
      <c r="E365">
        <f>SUM(Table114[[#This Row],[2026]:[2014]])</f>
        <v>0</v>
      </c>
      <c r="F365" s="22"/>
      <c r="G365" s="22"/>
      <c r="H365" s="22"/>
      <c r="I365" s="22"/>
      <c r="J365" s="22"/>
      <c r="K365" s="22"/>
      <c r="L365" s="22"/>
      <c r="M365" s="22"/>
      <c r="N365" s="22">
        <v>0</v>
      </c>
      <c r="O365" s="22"/>
      <c r="P365" s="22"/>
      <c r="Q365" s="22"/>
      <c r="R365" s="22"/>
    </row>
    <row r="366" spans="1:18" customFormat="1" hidden="1" x14ac:dyDescent="0.35">
      <c r="A366" t="s">
        <v>455</v>
      </c>
      <c r="B366" t="s">
        <v>263</v>
      </c>
      <c r="C366" t="s">
        <v>511</v>
      </c>
      <c r="D366" t="s">
        <v>512</v>
      </c>
      <c r="E366">
        <f>SUM(Table114[[#This Row],[2026]:[2014]])</f>
        <v>18</v>
      </c>
      <c r="F366" s="22"/>
      <c r="G366" s="22"/>
      <c r="H366" s="22"/>
      <c r="I366" s="22"/>
      <c r="J366" s="22"/>
      <c r="K366" s="22"/>
      <c r="L366" s="22"/>
      <c r="M366" s="22">
        <v>4</v>
      </c>
      <c r="N366" s="22">
        <v>11</v>
      </c>
      <c r="O366" s="22">
        <v>3</v>
      </c>
      <c r="P366" s="22"/>
      <c r="Q366" s="22"/>
      <c r="R366" s="22"/>
    </row>
    <row r="367" spans="1:18" customFormat="1" hidden="1" x14ac:dyDescent="0.35">
      <c r="A367" t="s">
        <v>455</v>
      </c>
      <c r="B367" t="s">
        <v>263</v>
      </c>
      <c r="C367" t="s">
        <v>418</v>
      </c>
      <c r="D367" t="s">
        <v>419</v>
      </c>
      <c r="E367">
        <f>SUM(Table114[[#This Row],[2026]:[2014]])</f>
        <v>1</v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>
        <v>1</v>
      </c>
      <c r="P367" s="22"/>
      <c r="Q367" s="22"/>
      <c r="R367" s="22"/>
    </row>
    <row r="368" spans="1:18" customFormat="1" hidden="1" x14ac:dyDescent="0.35">
      <c r="A368" t="s">
        <v>455</v>
      </c>
      <c r="B368" t="s">
        <v>263</v>
      </c>
      <c r="C368" t="s">
        <v>310</v>
      </c>
      <c r="D368" t="s">
        <v>311</v>
      </c>
      <c r="E368">
        <f>SUM(Table114[[#This Row],[2026]:[2014]])</f>
        <v>1</v>
      </c>
      <c r="F368" s="22"/>
      <c r="G368" s="22"/>
      <c r="H368" s="22"/>
      <c r="I368" s="22">
        <v>1</v>
      </c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customFormat="1" hidden="1" x14ac:dyDescent="0.35">
      <c r="A369" t="s">
        <v>455</v>
      </c>
      <c r="B369" t="s">
        <v>263</v>
      </c>
      <c r="C369" t="s">
        <v>312</v>
      </c>
      <c r="D369" t="s">
        <v>313</v>
      </c>
      <c r="E369">
        <f>SUM(Table114[[#This Row],[2026]:[2014]])</f>
        <v>90</v>
      </c>
      <c r="F369" s="22">
        <v>9</v>
      </c>
      <c r="G369" s="22">
        <v>5</v>
      </c>
      <c r="H369" s="22">
        <v>6</v>
      </c>
      <c r="I369" s="22">
        <v>4</v>
      </c>
      <c r="J369" s="22">
        <v>6</v>
      </c>
      <c r="K369" s="22">
        <v>2</v>
      </c>
      <c r="L369" s="22">
        <v>10</v>
      </c>
      <c r="M369" s="22">
        <v>6</v>
      </c>
      <c r="N369" s="22">
        <v>3</v>
      </c>
      <c r="O369" s="22">
        <v>9</v>
      </c>
      <c r="P369" s="22">
        <v>6</v>
      </c>
      <c r="Q369" s="22">
        <v>10</v>
      </c>
      <c r="R369" s="22">
        <v>14</v>
      </c>
    </row>
    <row r="370" spans="1:18" customFormat="1" hidden="1" x14ac:dyDescent="0.35">
      <c r="A370" t="s">
        <v>455</v>
      </c>
      <c r="B370" t="s">
        <v>263</v>
      </c>
      <c r="C370" t="s">
        <v>513</v>
      </c>
      <c r="D370" t="s">
        <v>514</v>
      </c>
      <c r="E370">
        <f>SUM(Table114[[#This Row],[2026]:[2014]])</f>
        <v>4</v>
      </c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>
        <v>4</v>
      </c>
    </row>
    <row r="371" spans="1:18" customFormat="1" hidden="1" x14ac:dyDescent="0.35">
      <c r="A371" t="s">
        <v>515</v>
      </c>
      <c r="B371" t="s">
        <v>137</v>
      </c>
      <c r="C371" t="s">
        <v>146</v>
      </c>
      <c r="D371" t="s">
        <v>147</v>
      </c>
      <c r="E371">
        <f>SUM(Table114[[#This Row],[2026]:[2014]])</f>
        <v>1</v>
      </c>
      <c r="F371" s="22"/>
      <c r="G371" s="22">
        <v>1</v>
      </c>
    </row>
    <row r="372" spans="1:18" customFormat="1" hidden="1" x14ac:dyDescent="0.35">
      <c r="A372" t="s">
        <v>515</v>
      </c>
      <c r="B372" t="s">
        <v>186</v>
      </c>
      <c r="C372" t="s">
        <v>187</v>
      </c>
      <c r="D372" t="s">
        <v>188</v>
      </c>
      <c r="E372">
        <f>SUM(Table114[[#This Row],[2026]:[2014]])</f>
        <v>1</v>
      </c>
      <c r="F372" s="22">
        <v>1</v>
      </c>
      <c r="G372" s="22"/>
    </row>
    <row r="373" spans="1:18" customFormat="1" hidden="1" x14ac:dyDescent="0.35">
      <c r="A373" t="s">
        <v>515</v>
      </c>
      <c r="B373" t="s">
        <v>235</v>
      </c>
      <c r="C373" t="s">
        <v>236</v>
      </c>
      <c r="D373" t="s">
        <v>237</v>
      </c>
      <c r="E373">
        <f>SUM(Table114[[#This Row],[2026]:[2014]])</f>
        <v>2</v>
      </c>
      <c r="F373" s="22">
        <v>2</v>
      </c>
      <c r="G373" s="22"/>
    </row>
    <row r="374" spans="1:18" customFormat="1" hidden="1" x14ac:dyDescent="0.35">
      <c r="A374" t="s">
        <v>515</v>
      </c>
      <c r="B374" t="s">
        <v>246</v>
      </c>
      <c r="C374" t="s">
        <v>247</v>
      </c>
      <c r="D374" t="s">
        <v>248</v>
      </c>
      <c r="E374">
        <f>SUM(Table114[[#This Row],[2026]:[2014]])</f>
        <v>7</v>
      </c>
      <c r="F374" s="22">
        <v>3</v>
      </c>
      <c r="G374" s="22">
        <v>4</v>
      </c>
    </row>
    <row r="375" spans="1:18" customFormat="1" hidden="1" x14ac:dyDescent="0.35">
      <c r="A375" t="s">
        <v>515</v>
      </c>
      <c r="B375" t="s">
        <v>246</v>
      </c>
      <c r="C375" t="s">
        <v>257</v>
      </c>
      <c r="D375" t="s">
        <v>258</v>
      </c>
      <c r="E375">
        <f>SUM(Table114[[#This Row],[2026]:[2014]])</f>
        <v>3</v>
      </c>
      <c r="F375" s="22">
        <v>3</v>
      </c>
      <c r="G375" s="22"/>
    </row>
    <row r="376" spans="1:18" customFormat="1" hidden="1" x14ac:dyDescent="0.35">
      <c r="A376" t="s">
        <v>515</v>
      </c>
      <c r="B376" t="s">
        <v>246</v>
      </c>
      <c r="C376" t="s">
        <v>261</v>
      </c>
      <c r="D376" t="s">
        <v>262</v>
      </c>
      <c r="E376">
        <f>SUM(Table114[[#This Row],[2026]:[2014]])</f>
        <v>5</v>
      </c>
      <c r="F376" s="22"/>
      <c r="G376" s="22">
        <v>5</v>
      </c>
    </row>
    <row r="377" spans="1:18" customFormat="1" hidden="1" x14ac:dyDescent="0.35">
      <c r="A377" t="s">
        <v>515</v>
      </c>
      <c r="B377" t="s">
        <v>263</v>
      </c>
      <c r="C377" s="12" t="s">
        <v>116</v>
      </c>
      <c r="D377" t="s">
        <v>264</v>
      </c>
      <c r="E377">
        <f>SUM(Table114[[#This Row],[2026]:[2014]])</f>
        <v>16</v>
      </c>
      <c r="F377" s="22">
        <v>13</v>
      </c>
      <c r="G377" s="22">
        <v>3</v>
      </c>
    </row>
    <row r="378" spans="1:18" customFormat="1" hidden="1" x14ac:dyDescent="0.35">
      <c r="A378" t="s">
        <v>515</v>
      </c>
      <c r="B378" t="s">
        <v>263</v>
      </c>
      <c r="C378" s="12" t="s">
        <v>116</v>
      </c>
      <c r="D378" t="s">
        <v>265</v>
      </c>
      <c r="E378">
        <f>SUM(Table114[[#This Row],[2026]:[2014]])</f>
        <v>16</v>
      </c>
      <c r="F378" s="22"/>
      <c r="G378" s="22">
        <v>16</v>
      </c>
    </row>
    <row r="379" spans="1:18" customFormat="1" hidden="1" x14ac:dyDescent="0.35">
      <c r="A379" t="s">
        <v>515</v>
      </c>
      <c r="B379" t="s">
        <v>263</v>
      </c>
      <c r="C379" t="s">
        <v>278</v>
      </c>
      <c r="D379" t="s">
        <v>279</v>
      </c>
      <c r="E379">
        <f>SUM(Table114[[#This Row],[2026]:[2014]])</f>
        <v>1</v>
      </c>
      <c r="F379" s="22">
        <v>1</v>
      </c>
      <c r="G379" s="22"/>
    </row>
    <row r="380" spans="1:18" customFormat="1" hidden="1" x14ac:dyDescent="0.35">
      <c r="A380" t="s">
        <v>515</v>
      </c>
      <c r="B380" t="s">
        <v>263</v>
      </c>
      <c r="C380" t="s">
        <v>282</v>
      </c>
      <c r="D380" t="s">
        <v>283</v>
      </c>
      <c r="E380">
        <f>SUM(Table114[[#This Row],[2026]:[2014]])</f>
        <v>9</v>
      </c>
      <c r="F380" s="22">
        <v>4</v>
      </c>
      <c r="G380" s="22">
        <v>5</v>
      </c>
    </row>
    <row r="381" spans="1:18" customFormat="1" hidden="1" x14ac:dyDescent="0.35">
      <c r="A381" t="s">
        <v>516</v>
      </c>
      <c r="B381" t="s">
        <v>517</v>
      </c>
      <c r="C381" t="s">
        <v>518</v>
      </c>
      <c r="D381" t="s">
        <v>519</v>
      </c>
      <c r="E381">
        <f>SUM(Table114[[#This Row],[2026]:[2014]])</f>
        <v>0</v>
      </c>
      <c r="F381" s="12"/>
      <c r="G381" s="12"/>
      <c r="H381" s="12"/>
      <c r="I381" s="12"/>
      <c r="J381" s="12"/>
      <c r="K381" s="12"/>
      <c r="L381" s="22"/>
      <c r="M381" s="22"/>
      <c r="N381" s="22"/>
      <c r="O381" s="22"/>
      <c r="P381" s="22"/>
      <c r="Q381" s="22"/>
      <c r="R381" s="22">
        <v>0</v>
      </c>
    </row>
    <row r="382" spans="1:18" customFormat="1" hidden="1" x14ac:dyDescent="0.35">
      <c r="A382" t="s">
        <v>516</v>
      </c>
      <c r="B382" t="s">
        <v>517</v>
      </c>
      <c r="C382" t="s">
        <v>520</v>
      </c>
      <c r="D382" t="s">
        <v>521</v>
      </c>
      <c r="E382">
        <f>SUM(Table114[[#This Row],[2026]:[2014]])</f>
        <v>1</v>
      </c>
      <c r="F382" s="12"/>
      <c r="G382" s="12"/>
      <c r="H382" s="12"/>
      <c r="I382" s="12"/>
      <c r="J382" s="12"/>
      <c r="K382" s="12"/>
      <c r="L382" s="22"/>
      <c r="M382" s="22"/>
      <c r="N382" s="22"/>
      <c r="O382" s="22"/>
      <c r="P382" s="22"/>
      <c r="Q382" s="22"/>
      <c r="R382" s="22">
        <v>1</v>
      </c>
    </row>
    <row r="383" spans="1:18" customFormat="1" hidden="1" x14ac:dyDescent="0.35">
      <c r="A383" t="s">
        <v>516</v>
      </c>
      <c r="B383" t="s">
        <v>112</v>
      </c>
      <c r="C383" t="s">
        <v>522</v>
      </c>
      <c r="D383" t="s">
        <v>523</v>
      </c>
      <c r="E383">
        <f>SUM(Table114[[#This Row],[2026]:[2014]])</f>
        <v>2</v>
      </c>
      <c r="F383" s="12"/>
      <c r="G383" s="12"/>
      <c r="H383" s="12"/>
      <c r="I383" s="12"/>
      <c r="J383" s="12"/>
      <c r="K383" s="12"/>
      <c r="L383" s="22"/>
      <c r="M383" s="22"/>
      <c r="N383" s="22"/>
      <c r="O383" s="22"/>
      <c r="P383" s="22"/>
      <c r="Q383" s="22"/>
      <c r="R383" s="22">
        <v>2</v>
      </c>
    </row>
    <row r="384" spans="1:18" customFormat="1" hidden="1" x14ac:dyDescent="0.35">
      <c r="A384" t="s">
        <v>516</v>
      </c>
      <c r="B384" t="s">
        <v>115</v>
      </c>
      <c r="C384" s="12" t="s">
        <v>116</v>
      </c>
      <c r="D384" t="s">
        <v>117</v>
      </c>
      <c r="E384">
        <f>SUM(Table114[[#This Row],[2026]:[2014]])</f>
        <v>37</v>
      </c>
      <c r="F384" s="12"/>
      <c r="G384" s="12"/>
      <c r="H384" s="12"/>
      <c r="I384" s="12"/>
      <c r="J384" s="12"/>
      <c r="K384" s="12"/>
      <c r="L384" s="22"/>
      <c r="M384" s="22">
        <v>7</v>
      </c>
      <c r="N384" s="22">
        <v>29</v>
      </c>
      <c r="O384" s="22">
        <v>1</v>
      </c>
      <c r="P384" s="22"/>
      <c r="Q384" s="22"/>
      <c r="R384" s="22"/>
    </row>
    <row r="385" spans="1:18" customFormat="1" hidden="1" x14ac:dyDescent="0.35">
      <c r="A385" t="s">
        <v>516</v>
      </c>
      <c r="B385" t="s">
        <v>118</v>
      </c>
      <c r="C385" t="s">
        <v>524</v>
      </c>
      <c r="D385" t="s">
        <v>525</v>
      </c>
      <c r="E385">
        <f>SUM(Table114[[#This Row],[2026]:[2014]])</f>
        <v>-4</v>
      </c>
      <c r="F385" s="12"/>
      <c r="G385" s="12"/>
      <c r="H385" s="12"/>
      <c r="I385" s="12"/>
      <c r="J385" s="12"/>
      <c r="K385" s="12"/>
      <c r="L385" s="22"/>
      <c r="M385" s="22"/>
      <c r="N385" s="22"/>
      <c r="O385" s="22"/>
      <c r="P385" s="22"/>
      <c r="Q385" s="22"/>
      <c r="R385" s="22">
        <v>-4</v>
      </c>
    </row>
    <row r="386" spans="1:18" customFormat="1" hidden="1" x14ac:dyDescent="0.35">
      <c r="A386" t="s">
        <v>516</v>
      </c>
      <c r="B386" t="s">
        <v>118</v>
      </c>
      <c r="C386" t="s">
        <v>526</v>
      </c>
      <c r="D386" t="s">
        <v>527</v>
      </c>
      <c r="E386">
        <f>SUM(Table114[[#This Row],[2026]:[2014]])</f>
        <v>0</v>
      </c>
      <c r="F386" s="12"/>
      <c r="G386" s="12"/>
      <c r="H386" s="12"/>
      <c r="I386" s="12"/>
      <c r="J386" s="12"/>
      <c r="K386" s="12"/>
      <c r="L386" s="22"/>
      <c r="M386" s="22"/>
      <c r="N386" s="22"/>
      <c r="O386" s="22"/>
      <c r="P386" s="22"/>
      <c r="Q386" s="22"/>
      <c r="R386" s="22">
        <v>0</v>
      </c>
    </row>
    <row r="387" spans="1:18" customFormat="1" hidden="1" x14ac:dyDescent="0.35">
      <c r="A387" t="s">
        <v>516</v>
      </c>
      <c r="B387" t="s">
        <v>126</v>
      </c>
      <c r="C387" t="s">
        <v>127</v>
      </c>
      <c r="D387" t="s">
        <v>128</v>
      </c>
      <c r="E387">
        <f>SUM(Table114[[#This Row],[2026]:[2014]])</f>
        <v>2</v>
      </c>
      <c r="F387" s="12"/>
      <c r="G387" s="12"/>
      <c r="H387" s="12"/>
      <c r="I387" s="12"/>
      <c r="J387" s="12"/>
      <c r="K387" s="12"/>
      <c r="L387" s="22"/>
      <c r="M387" s="22"/>
      <c r="N387" s="22"/>
      <c r="O387" s="22"/>
      <c r="P387" s="22"/>
      <c r="Q387" s="22"/>
      <c r="R387" s="22">
        <v>2</v>
      </c>
    </row>
    <row r="388" spans="1:18" customFormat="1" hidden="1" x14ac:dyDescent="0.35">
      <c r="A388" t="s">
        <v>516</v>
      </c>
      <c r="B388" t="s">
        <v>129</v>
      </c>
      <c r="C388" t="s">
        <v>130</v>
      </c>
      <c r="D388" t="s">
        <v>131</v>
      </c>
      <c r="E388">
        <f>SUM(Table114[[#This Row],[2026]:[2014]])</f>
        <v>1</v>
      </c>
      <c r="F388" s="12"/>
      <c r="G388" s="12"/>
      <c r="H388" s="12"/>
      <c r="I388" s="12"/>
      <c r="J388" s="12"/>
      <c r="K388" s="12"/>
      <c r="L388" s="22"/>
      <c r="M388" s="22"/>
      <c r="N388" s="22">
        <v>1</v>
      </c>
      <c r="O388" s="22"/>
      <c r="P388" s="22"/>
      <c r="Q388" s="22"/>
      <c r="R388" s="22"/>
    </row>
    <row r="389" spans="1:18" customFormat="1" hidden="1" x14ac:dyDescent="0.35">
      <c r="A389" t="s">
        <v>516</v>
      </c>
      <c r="B389" t="s">
        <v>132</v>
      </c>
      <c r="C389" s="12" t="s">
        <v>116</v>
      </c>
      <c r="D389" t="s">
        <v>458</v>
      </c>
      <c r="E389">
        <f>SUM(Table114[[#This Row],[2026]:[2014]])</f>
        <v>19</v>
      </c>
      <c r="F389" s="12"/>
      <c r="G389" s="12"/>
      <c r="H389" s="12"/>
      <c r="I389" s="12"/>
      <c r="J389" s="12"/>
      <c r="K389" s="12"/>
      <c r="L389" s="22"/>
      <c r="M389" s="22">
        <v>1</v>
      </c>
      <c r="N389" s="22">
        <v>15</v>
      </c>
      <c r="O389" s="22">
        <v>1</v>
      </c>
      <c r="P389" s="22"/>
      <c r="Q389" s="22">
        <v>2</v>
      </c>
      <c r="R389" s="22"/>
    </row>
    <row r="390" spans="1:18" customFormat="1" hidden="1" x14ac:dyDescent="0.35">
      <c r="A390" t="s">
        <v>516</v>
      </c>
      <c r="B390" t="s">
        <v>132</v>
      </c>
      <c r="C390" t="s">
        <v>459</v>
      </c>
      <c r="D390" t="s">
        <v>460</v>
      </c>
      <c r="E390">
        <f>SUM(Table114[[#This Row],[2026]:[2014]])</f>
        <v>1</v>
      </c>
      <c r="F390" s="12"/>
      <c r="G390" s="12"/>
      <c r="H390" s="12"/>
      <c r="I390" s="12"/>
      <c r="J390" s="12"/>
      <c r="K390" s="12"/>
      <c r="L390" s="22"/>
      <c r="M390" s="22"/>
      <c r="N390" s="22"/>
      <c r="O390" s="22"/>
      <c r="P390" s="22"/>
      <c r="Q390" s="22">
        <v>1</v>
      </c>
      <c r="R390" s="22"/>
    </row>
    <row r="391" spans="1:18" customFormat="1" hidden="1" x14ac:dyDescent="0.35">
      <c r="A391" t="s">
        <v>516</v>
      </c>
      <c r="B391" t="s">
        <v>137</v>
      </c>
      <c r="C391" s="12" t="s">
        <v>116</v>
      </c>
      <c r="D391" t="s">
        <v>332</v>
      </c>
      <c r="E391">
        <f>SUM(Table114[[#This Row],[2026]:[2014]])</f>
        <v>1</v>
      </c>
      <c r="F391" s="12"/>
      <c r="G391" s="12"/>
      <c r="H391" s="12"/>
      <c r="I391" s="12"/>
      <c r="J391" s="12"/>
      <c r="K391" s="12"/>
      <c r="L391" s="22"/>
      <c r="M391" s="22">
        <v>1</v>
      </c>
      <c r="N391" s="22"/>
      <c r="O391" s="22"/>
      <c r="P391" s="22"/>
      <c r="Q391" s="22"/>
      <c r="R391" s="22"/>
    </row>
    <row r="392" spans="1:18" customFormat="1" hidden="1" x14ac:dyDescent="0.35">
      <c r="A392" t="s">
        <v>516</v>
      </c>
      <c r="B392" t="s">
        <v>137</v>
      </c>
      <c r="C392" s="12" t="s">
        <v>116</v>
      </c>
      <c r="D392" t="s">
        <v>139</v>
      </c>
      <c r="E392">
        <f>SUM(Table114[[#This Row],[2026]:[2014]])</f>
        <v>91</v>
      </c>
      <c r="F392" s="12"/>
      <c r="G392" s="12"/>
      <c r="H392" s="12"/>
      <c r="I392" s="12"/>
      <c r="J392" s="12"/>
      <c r="K392" s="12"/>
      <c r="L392" s="22"/>
      <c r="M392" s="22"/>
      <c r="N392" s="22"/>
      <c r="O392" s="22"/>
      <c r="P392" s="22">
        <v>91</v>
      </c>
      <c r="Q392" s="22"/>
      <c r="R392" s="22"/>
    </row>
    <row r="393" spans="1:18" customFormat="1" hidden="1" x14ac:dyDescent="0.35">
      <c r="A393" t="s">
        <v>516</v>
      </c>
      <c r="B393" t="s">
        <v>137</v>
      </c>
      <c r="C393" s="12" t="s">
        <v>116</v>
      </c>
      <c r="D393" t="s">
        <v>528</v>
      </c>
      <c r="E393">
        <f>SUM(Table114[[#This Row],[2026]:[2014]])</f>
        <v>2</v>
      </c>
      <c r="F393" s="12"/>
      <c r="G393" s="12"/>
      <c r="H393" s="12"/>
      <c r="I393" s="12"/>
      <c r="J393" s="12"/>
      <c r="K393" s="12"/>
      <c r="L393" s="22"/>
      <c r="M393" s="22"/>
      <c r="N393" s="22">
        <v>2</v>
      </c>
      <c r="O393" s="22"/>
      <c r="P393" s="22"/>
      <c r="Q393" s="22"/>
      <c r="R393" s="22"/>
    </row>
    <row r="394" spans="1:18" customFormat="1" hidden="1" x14ac:dyDescent="0.35">
      <c r="A394" t="s">
        <v>516</v>
      </c>
      <c r="B394" t="s">
        <v>137</v>
      </c>
      <c r="C394" s="12" t="s">
        <v>116</v>
      </c>
      <c r="D394" t="s">
        <v>334</v>
      </c>
      <c r="E394">
        <f>SUM(Table114[[#This Row],[2026]:[2014]])</f>
        <v>5</v>
      </c>
      <c r="F394" s="12"/>
      <c r="G394" s="12"/>
      <c r="H394" s="12"/>
      <c r="I394" s="12"/>
      <c r="J394" s="12"/>
      <c r="K394" s="12"/>
      <c r="L394" s="22"/>
      <c r="M394" s="22">
        <v>1</v>
      </c>
      <c r="N394" s="22">
        <v>4</v>
      </c>
      <c r="O394" s="22"/>
      <c r="P394" s="22"/>
      <c r="Q394" s="22"/>
      <c r="R394" s="22"/>
    </row>
    <row r="395" spans="1:18" customFormat="1" hidden="1" x14ac:dyDescent="0.35">
      <c r="A395" t="s">
        <v>516</v>
      </c>
      <c r="B395" t="s">
        <v>137</v>
      </c>
      <c r="C395" s="12" t="s">
        <v>116</v>
      </c>
      <c r="D395" t="s">
        <v>335</v>
      </c>
      <c r="E395">
        <f>SUM(Table114[[#This Row],[2026]:[2014]])</f>
        <v>3</v>
      </c>
      <c r="F395" s="12"/>
      <c r="G395" s="12"/>
      <c r="H395" s="12"/>
      <c r="I395" s="12"/>
      <c r="J395" s="12"/>
      <c r="K395" s="12"/>
      <c r="L395" s="22"/>
      <c r="M395" s="22">
        <v>2</v>
      </c>
      <c r="N395" s="22">
        <v>1</v>
      </c>
      <c r="O395" s="22"/>
      <c r="P395" s="22"/>
      <c r="Q395" s="22"/>
      <c r="R395" s="22"/>
    </row>
    <row r="396" spans="1:18" customFormat="1" hidden="1" x14ac:dyDescent="0.35">
      <c r="A396" t="s">
        <v>516</v>
      </c>
      <c r="B396" t="s">
        <v>137</v>
      </c>
      <c r="C396" s="12" t="s">
        <v>116</v>
      </c>
      <c r="D396" t="s">
        <v>141</v>
      </c>
      <c r="E396">
        <f>SUM(Table114[[#This Row],[2026]:[2014]])</f>
        <v>16</v>
      </c>
      <c r="F396" s="12"/>
      <c r="G396" s="12"/>
      <c r="H396" s="12"/>
      <c r="I396" s="12"/>
      <c r="J396" s="12"/>
      <c r="K396" s="12"/>
      <c r="L396" s="22"/>
      <c r="M396" s="22">
        <v>14</v>
      </c>
      <c r="N396" s="22">
        <v>2</v>
      </c>
      <c r="O396" s="22"/>
      <c r="P396" s="22"/>
      <c r="Q396" s="22"/>
      <c r="R396" s="22"/>
    </row>
    <row r="397" spans="1:18" customFormat="1" hidden="1" x14ac:dyDescent="0.35">
      <c r="A397" t="s">
        <v>516</v>
      </c>
      <c r="B397" t="s">
        <v>137</v>
      </c>
      <c r="C397" s="12" t="s">
        <v>116</v>
      </c>
      <c r="D397" t="s">
        <v>529</v>
      </c>
      <c r="E397">
        <f>SUM(Table114[[#This Row],[2026]:[2014]])</f>
        <v>3</v>
      </c>
      <c r="F397" s="12"/>
      <c r="G397" s="12"/>
      <c r="H397" s="12"/>
      <c r="I397" s="12"/>
      <c r="J397" s="12"/>
      <c r="K397" s="12"/>
      <c r="L397" s="22"/>
      <c r="M397" s="22">
        <v>3</v>
      </c>
      <c r="N397" s="22"/>
      <c r="O397" s="22"/>
      <c r="P397" s="22"/>
      <c r="Q397" s="22"/>
      <c r="R397" s="22"/>
    </row>
    <row r="398" spans="1:18" customFormat="1" hidden="1" x14ac:dyDescent="0.35">
      <c r="A398" t="s">
        <v>516</v>
      </c>
      <c r="B398" t="s">
        <v>358</v>
      </c>
      <c r="C398" t="s">
        <v>530</v>
      </c>
      <c r="D398" t="s">
        <v>531</v>
      </c>
      <c r="E398">
        <f>SUM(Table114[[#This Row],[2026]:[2014]])</f>
        <v>1</v>
      </c>
      <c r="F398" s="12"/>
      <c r="G398" s="12"/>
      <c r="H398" s="12"/>
      <c r="I398" s="12"/>
      <c r="J398" s="12"/>
      <c r="K398" s="12"/>
      <c r="L398" s="22"/>
      <c r="M398" s="22"/>
      <c r="N398" s="22">
        <v>1</v>
      </c>
      <c r="O398" s="22"/>
      <c r="P398" s="22"/>
      <c r="Q398" s="22"/>
      <c r="R398" s="22"/>
    </row>
    <row r="399" spans="1:18" customFormat="1" hidden="1" x14ac:dyDescent="0.35">
      <c r="A399" t="s">
        <v>516</v>
      </c>
      <c r="B399" t="s">
        <v>358</v>
      </c>
      <c r="C399" t="s">
        <v>532</v>
      </c>
      <c r="D399" t="s">
        <v>533</v>
      </c>
      <c r="E399">
        <f>SUM(Table114[[#This Row],[2026]:[2014]])</f>
        <v>1</v>
      </c>
      <c r="F399" s="12"/>
      <c r="G399" s="12"/>
      <c r="H399" s="12"/>
      <c r="I399" s="12"/>
      <c r="J399" s="12"/>
      <c r="K399" s="12"/>
      <c r="L399" s="22"/>
      <c r="M399" s="22"/>
      <c r="N399" s="22"/>
      <c r="O399" s="22"/>
      <c r="P399" s="22"/>
      <c r="Q399" s="22"/>
      <c r="R399" s="22">
        <v>1</v>
      </c>
    </row>
    <row r="400" spans="1:18" customFormat="1" hidden="1" x14ac:dyDescent="0.35">
      <c r="A400" t="s">
        <v>516</v>
      </c>
      <c r="B400" t="s">
        <v>164</v>
      </c>
      <c r="C400" t="s">
        <v>534</v>
      </c>
      <c r="D400" t="s">
        <v>535</v>
      </c>
      <c r="E400">
        <f>SUM(Table114[[#This Row],[2026]:[2014]])</f>
        <v>1</v>
      </c>
      <c r="F400" s="12"/>
      <c r="G400" s="12"/>
      <c r="H400" s="12"/>
      <c r="I400" s="12"/>
      <c r="J400" s="12"/>
      <c r="K400" s="12"/>
      <c r="L400" s="22"/>
      <c r="M400" s="22"/>
      <c r="N400" s="22"/>
      <c r="O400" s="22"/>
      <c r="P400" s="22"/>
      <c r="Q400" s="22">
        <v>1</v>
      </c>
      <c r="R400" s="22"/>
    </row>
    <row r="401" spans="1:18" customFormat="1" hidden="1" x14ac:dyDescent="0.35">
      <c r="A401" t="s">
        <v>516</v>
      </c>
      <c r="B401" t="s">
        <v>164</v>
      </c>
      <c r="C401" t="s">
        <v>536</v>
      </c>
      <c r="D401" t="s">
        <v>537</v>
      </c>
      <c r="E401">
        <f>SUM(Table114[[#This Row],[2026]:[2014]])</f>
        <v>3</v>
      </c>
      <c r="F401" s="12"/>
      <c r="G401" s="12"/>
      <c r="H401" s="12"/>
      <c r="I401" s="12"/>
      <c r="J401" s="12"/>
      <c r="K401" s="12"/>
      <c r="L401" s="22"/>
      <c r="M401" s="22"/>
      <c r="N401" s="22"/>
      <c r="O401" s="22"/>
      <c r="P401" s="22"/>
      <c r="Q401" s="22"/>
      <c r="R401" s="22">
        <v>3</v>
      </c>
    </row>
    <row r="402" spans="1:18" customFormat="1" hidden="1" x14ac:dyDescent="0.35">
      <c r="A402" t="s">
        <v>516</v>
      </c>
      <c r="B402" t="s">
        <v>164</v>
      </c>
      <c r="C402" t="s">
        <v>538</v>
      </c>
      <c r="D402" t="s">
        <v>539</v>
      </c>
      <c r="E402">
        <f>SUM(Table114[[#This Row],[2026]:[2014]])</f>
        <v>6</v>
      </c>
      <c r="F402" s="12"/>
      <c r="G402" s="12"/>
      <c r="H402" s="12"/>
      <c r="I402" s="12"/>
      <c r="J402" s="12"/>
      <c r="K402" s="12"/>
      <c r="L402" s="22"/>
      <c r="M402" s="22"/>
      <c r="N402" s="22"/>
      <c r="O402" s="22"/>
      <c r="P402" s="22"/>
      <c r="Q402" s="22">
        <v>6</v>
      </c>
      <c r="R402" s="22"/>
    </row>
    <row r="403" spans="1:18" customFormat="1" hidden="1" x14ac:dyDescent="0.35">
      <c r="A403" t="s">
        <v>516</v>
      </c>
      <c r="B403" t="s">
        <v>164</v>
      </c>
      <c r="C403" t="s">
        <v>540</v>
      </c>
      <c r="D403" t="s">
        <v>541</v>
      </c>
      <c r="E403">
        <f>SUM(Table114[[#This Row],[2026]:[2014]])</f>
        <v>2</v>
      </c>
      <c r="F403" s="12"/>
      <c r="G403" s="12"/>
      <c r="H403" s="12"/>
      <c r="I403" s="12"/>
      <c r="J403" s="12"/>
      <c r="K403" s="12"/>
      <c r="L403" s="22"/>
      <c r="M403" s="22"/>
      <c r="N403" s="22"/>
      <c r="O403" s="22">
        <v>1</v>
      </c>
      <c r="P403" s="22"/>
      <c r="Q403" s="22">
        <v>1</v>
      </c>
      <c r="R403" s="22"/>
    </row>
    <row r="404" spans="1:18" customFormat="1" hidden="1" x14ac:dyDescent="0.35">
      <c r="A404" t="s">
        <v>516</v>
      </c>
      <c r="B404" t="s">
        <v>173</v>
      </c>
      <c r="C404" t="s">
        <v>474</v>
      </c>
      <c r="D404" t="s">
        <v>475</v>
      </c>
      <c r="E404">
        <f>SUM(Table114[[#This Row],[2026]:[2014]])</f>
        <v>48</v>
      </c>
      <c r="F404" s="12"/>
      <c r="G404" s="12"/>
      <c r="H404" s="12"/>
      <c r="I404" s="12"/>
      <c r="J404" s="12"/>
      <c r="K404" s="12"/>
      <c r="L404" s="22"/>
      <c r="M404" s="22"/>
      <c r="N404" s="22"/>
      <c r="O404" s="22">
        <v>42</v>
      </c>
      <c r="P404" s="22">
        <v>6</v>
      </c>
      <c r="Q404" s="22"/>
      <c r="R404" s="22"/>
    </row>
    <row r="405" spans="1:18" customFormat="1" hidden="1" x14ac:dyDescent="0.35">
      <c r="A405" t="s">
        <v>516</v>
      </c>
      <c r="B405" t="s">
        <v>173</v>
      </c>
      <c r="C405" t="s">
        <v>174</v>
      </c>
      <c r="D405" t="s">
        <v>175</v>
      </c>
      <c r="E405">
        <f>SUM(Table114[[#This Row],[2026]:[2014]])</f>
        <v>81</v>
      </c>
      <c r="F405" s="12"/>
      <c r="G405" s="12"/>
      <c r="H405" s="12"/>
      <c r="I405" s="12"/>
      <c r="J405" s="12"/>
      <c r="K405" s="12"/>
      <c r="L405" s="22"/>
      <c r="M405" s="22">
        <v>40</v>
      </c>
      <c r="N405" s="22">
        <v>37</v>
      </c>
      <c r="O405" s="22">
        <v>4</v>
      </c>
      <c r="P405" s="22"/>
      <c r="Q405" s="22"/>
      <c r="R405" s="22"/>
    </row>
    <row r="406" spans="1:18" customFormat="1" hidden="1" x14ac:dyDescent="0.35">
      <c r="A406" t="s">
        <v>516</v>
      </c>
      <c r="B406" t="s">
        <v>361</v>
      </c>
      <c r="C406" t="s">
        <v>542</v>
      </c>
      <c r="D406" t="s">
        <v>543</v>
      </c>
      <c r="E406">
        <f>SUM(Table114[[#This Row],[2026]:[2014]])</f>
        <v>1</v>
      </c>
      <c r="F406" s="12"/>
      <c r="G406" s="12"/>
      <c r="H406" s="12"/>
      <c r="I406" s="12"/>
      <c r="J406" s="12"/>
      <c r="K406" s="12"/>
      <c r="L406" s="22"/>
      <c r="M406" s="22"/>
      <c r="N406" s="22"/>
      <c r="O406" s="22"/>
      <c r="P406" s="22"/>
      <c r="Q406" s="22">
        <v>1</v>
      </c>
      <c r="R406" s="22"/>
    </row>
    <row r="407" spans="1:18" customFormat="1" hidden="1" x14ac:dyDescent="0.35">
      <c r="A407" t="s">
        <v>516</v>
      </c>
      <c r="B407" t="s">
        <v>361</v>
      </c>
      <c r="C407" t="s">
        <v>544</v>
      </c>
      <c r="D407" t="s">
        <v>545</v>
      </c>
      <c r="E407">
        <f>SUM(Table114[[#This Row],[2026]:[2014]])</f>
        <v>0</v>
      </c>
      <c r="F407" s="12"/>
      <c r="G407" s="12"/>
      <c r="H407" s="12"/>
      <c r="I407" s="12"/>
      <c r="J407" s="12"/>
      <c r="K407" s="12"/>
      <c r="L407" s="22"/>
      <c r="M407" s="22"/>
      <c r="N407" s="22">
        <v>0</v>
      </c>
      <c r="O407" s="22"/>
      <c r="P407" s="22"/>
      <c r="Q407" s="22"/>
      <c r="R407" s="22"/>
    </row>
    <row r="408" spans="1:18" customFormat="1" hidden="1" x14ac:dyDescent="0.35">
      <c r="A408" t="s">
        <v>516</v>
      </c>
      <c r="B408" t="s">
        <v>546</v>
      </c>
      <c r="C408" t="s">
        <v>547</v>
      </c>
      <c r="D408" t="s">
        <v>548</v>
      </c>
      <c r="E408">
        <f>SUM(Table114[[#This Row],[2026]:[2014]])</f>
        <v>2</v>
      </c>
      <c r="F408" s="12"/>
      <c r="G408" s="12"/>
      <c r="H408" s="12"/>
      <c r="I408" s="12"/>
      <c r="J408" s="12"/>
      <c r="K408" s="12"/>
      <c r="L408" s="22"/>
      <c r="M408" s="22"/>
      <c r="N408" s="22"/>
      <c r="O408" s="22">
        <v>2</v>
      </c>
      <c r="P408" s="22"/>
      <c r="Q408" s="22"/>
      <c r="R408" s="22"/>
    </row>
    <row r="409" spans="1:18" customFormat="1" hidden="1" x14ac:dyDescent="0.35">
      <c r="A409" t="s">
        <v>516</v>
      </c>
      <c r="B409" t="s">
        <v>476</v>
      </c>
      <c r="C409" t="s">
        <v>549</v>
      </c>
      <c r="D409" t="s">
        <v>550</v>
      </c>
      <c r="E409">
        <f>SUM(Table114[[#This Row],[2026]:[2014]])</f>
        <v>3</v>
      </c>
      <c r="F409" s="12"/>
      <c r="G409" s="12"/>
      <c r="H409" s="12"/>
      <c r="I409" s="12"/>
      <c r="J409" s="12"/>
      <c r="K409" s="12"/>
      <c r="L409" s="22"/>
      <c r="M409" s="22"/>
      <c r="N409" s="22">
        <v>1</v>
      </c>
      <c r="O409" s="22">
        <v>1</v>
      </c>
      <c r="P409" s="22">
        <v>1</v>
      </c>
      <c r="Q409" s="22"/>
      <c r="R409" s="22"/>
    </row>
    <row r="410" spans="1:18" customFormat="1" hidden="1" x14ac:dyDescent="0.35">
      <c r="A410" t="s">
        <v>516</v>
      </c>
      <c r="B410" t="s">
        <v>476</v>
      </c>
      <c r="C410" t="s">
        <v>477</v>
      </c>
      <c r="D410" t="s">
        <v>478</v>
      </c>
      <c r="E410">
        <f>SUM(Table114[[#This Row],[2026]:[2014]])</f>
        <v>3</v>
      </c>
      <c r="F410" s="12"/>
      <c r="G410" s="12"/>
      <c r="H410" s="12"/>
      <c r="I410" s="12"/>
      <c r="J410" s="12"/>
      <c r="K410" s="12"/>
      <c r="L410" s="22"/>
      <c r="M410" s="22"/>
      <c r="N410" s="22"/>
      <c r="O410" s="22">
        <v>1</v>
      </c>
      <c r="P410" s="22">
        <v>2</v>
      </c>
      <c r="Q410" s="22"/>
      <c r="R410" s="22"/>
    </row>
    <row r="411" spans="1:18" customFormat="1" hidden="1" x14ac:dyDescent="0.35">
      <c r="A411" t="s">
        <v>516</v>
      </c>
      <c r="B411" t="s">
        <v>184</v>
      </c>
      <c r="C411" s="12" t="s">
        <v>116</v>
      </c>
      <c r="D411" t="s">
        <v>185</v>
      </c>
      <c r="E411">
        <f>SUM(Table114[[#This Row],[2026]:[2014]])</f>
        <v>17</v>
      </c>
      <c r="F411" s="12"/>
      <c r="G411" s="12"/>
      <c r="H411" s="12"/>
      <c r="I411" s="12"/>
      <c r="J411" s="12"/>
      <c r="K411" s="12"/>
      <c r="L411" s="22"/>
      <c r="M411" s="22"/>
      <c r="N411" s="22"/>
      <c r="O411" s="22"/>
      <c r="P411" s="22">
        <v>16</v>
      </c>
      <c r="Q411" s="22">
        <v>1</v>
      </c>
      <c r="R411" s="22"/>
    </row>
    <row r="412" spans="1:18" customFormat="1" hidden="1" x14ac:dyDescent="0.35">
      <c r="A412" t="s">
        <v>516</v>
      </c>
      <c r="B412" t="s">
        <v>184</v>
      </c>
      <c r="C412" s="12" t="s">
        <v>116</v>
      </c>
      <c r="D412" t="s">
        <v>364</v>
      </c>
      <c r="E412">
        <f>SUM(Table114[[#This Row],[2026]:[2014]])</f>
        <v>5</v>
      </c>
      <c r="F412" s="12"/>
      <c r="G412" s="12"/>
      <c r="H412" s="12"/>
      <c r="I412" s="12"/>
      <c r="J412" s="12"/>
      <c r="K412" s="12"/>
      <c r="L412" s="22"/>
      <c r="M412" s="22"/>
      <c r="N412" s="22"/>
      <c r="O412" s="22"/>
      <c r="P412" s="22">
        <v>5</v>
      </c>
      <c r="Q412" s="22"/>
      <c r="R412" s="22"/>
    </row>
    <row r="413" spans="1:18" customFormat="1" hidden="1" x14ac:dyDescent="0.35">
      <c r="A413" t="s">
        <v>516</v>
      </c>
      <c r="B413" t="s">
        <v>186</v>
      </c>
      <c r="C413" t="s">
        <v>551</v>
      </c>
      <c r="D413" t="s">
        <v>552</v>
      </c>
      <c r="E413">
        <f>SUM(Table114[[#This Row],[2026]:[2014]])</f>
        <v>1</v>
      </c>
      <c r="F413" s="12"/>
      <c r="G413" s="12"/>
      <c r="H413" s="12"/>
      <c r="I413" s="12"/>
      <c r="J413" s="12"/>
      <c r="K413" s="12"/>
      <c r="L413" s="22"/>
      <c r="M413" s="22"/>
      <c r="N413" s="22"/>
      <c r="O413" s="22"/>
      <c r="P413" s="22"/>
      <c r="Q413" s="22"/>
      <c r="R413" s="22">
        <v>1</v>
      </c>
    </row>
    <row r="414" spans="1:18" customFormat="1" hidden="1" x14ac:dyDescent="0.35">
      <c r="A414" t="s">
        <v>516</v>
      </c>
      <c r="B414" t="s">
        <v>186</v>
      </c>
      <c r="C414" t="s">
        <v>553</v>
      </c>
      <c r="D414" t="s">
        <v>554</v>
      </c>
      <c r="E414">
        <f>SUM(Table114[[#This Row],[2026]:[2014]])</f>
        <v>8</v>
      </c>
      <c r="F414" s="12"/>
      <c r="G414" s="12"/>
      <c r="H414" s="12"/>
      <c r="I414" s="12"/>
      <c r="J414" s="12"/>
      <c r="K414" s="12"/>
      <c r="L414" s="22"/>
      <c r="M414" s="22">
        <v>1</v>
      </c>
      <c r="N414" s="22">
        <v>2</v>
      </c>
      <c r="O414" s="22">
        <v>1</v>
      </c>
      <c r="P414" s="22">
        <v>2</v>
      </c>
      <c r="Q414" s="22"/>
      <c r="R414" s="22">
        <v>2</v>
      </c>
    </row>
    <row r="415" spans="1:18" customFormat="1" hidden="1" x14ac:dyDescent="0.35">
      <c r="A415" t="s">
        <v>516</v>
      </c>
      <c r="B415" t="s">
        <v>186</v>
      </c>
      <c r="C415" t="s">
        <v>366</v>
      </c>
      <c r="D415" t="s">
        <v>367</v>
      </c>
      <c r="E415">
        <f>SUM(Table114[[#This Row],[2026]:[2014]])</f>
        <v>1</v>
      </c>
      <c r="F415" s="12"/>
      <c r="G415" s="12"/>
      <c r="H415" s="12"/>
      <c r="I415" s="12"/>
      <c r="J415" s="12"/>
      <c r="K415" s="12"/>
      <c r="L415" s="22"/>
      <c r="M415" s="22"/>
      <c r="N415" s="22"/>
      <c r="O415" s="22">
        <v>1</v>
      </c>
      <c r="P415" s="22"/>
      <c r="Q415" s="22"/>
      <c r="R415" s="22"/>
    </row>
    <row r="416" spans="1:18" customFormat="1" hidden="1" x14ac:dyDescent="0.35">
      <c r="A416" t="s">
        <v>516</v>
      </c>
      <c r="B416" t="s">
        <v>368</v>
      </c>
      <c r="C416" t="s">
        <v>555</v>
      </c>
      <c r="D416" t="s">
        <v>556</v>
      </c>
      <c r="E416">
        <f>SUM(Table114[[#This Row],[2026]:[2014]])</f>
        <v>10</v>
      </c>
      <c r="F416" s="12"/>
      <c r="G416" s="12"/>
      <c r="H416" s="12"/>
      <c r="I416" s="12"/>
      <c r="J416" s="12"/>
      <c r="K416" s="12"/>
      <c r="L416" s="22"/>
      <c r="M416" s="22"/>
      <c r="N416" s="22"/>
      <c r="O416" s="22"/>
      <c r="P416" s="22"/>
      <c r="Q416" s="22"/>
      <c r="R416" s="22">
        <v>10</v>
      </c>
    </row>
    <row r="417" spans="1:18" customFormat="1" hidden="1" x14ac:dyDescent="0.35">
      <c r="A417" t="s">
        <v>516</v>
      </c>
      <c r="B417" t="s">
        <v>191</v>
      </c>
      <c r="C417" t="s">
        <v>557</v>
      </c>
      <c r="D417" t="s">
        <v>558</v>
      </c>
      <c r="E417">
        <f>SUM(Table114[[#This Row],[2026]:[2014]])</f>
        <v>0</v>
      </c>
      <c r="F417" s="12"/>
      <c r="G417" s="12"/>
      <c r="H417" s="12"/>
      <c r="I417" s="12"/>
      <c r="J417" s="12"/>
      <c r="K417" s="12"/>
      <c r="L417" s="22"/>
      <c r="M417" s="22"/>
      <c r="N417" s="22"/>
      <c r="O417" s="22"/>
      <c r="P417" s="22"/>
      <c r="Q417" s="22"/>
      <c r="R417" s="22">
        <v>0</v>
      </c>
    </row>
    <row r="418" spans="1:18" customFormat="1" hidden="1" x14ac:dyDescent="0.35">
      <c r="A418" t="s">
        <v>516</v>
      </c>
      <c r="B418" t="s">
        <v>191</v>
      </c>
      <c r="C418" t="s">
        <v>559</v>
      </c>
      <c r="D418" t="s">
        <v>560</v>
      </c>
      <c r="E418">
        <f>SUM(Table114[[#This Row],[2026]:[2014]])</f>
        <v>1</v>
      </c>
      <c r="F418" s="12"/>
      <c r="G418" s="12"/>
      <c r="H418" s="12"/>
      <c r="I418" s="12"/>
      <c r="J418" s="12"/>
      <c r="K418" s="12"/>
      <c r="L418" s="22"/>
      <c r="M418" s="22"/>
      <c r="N418" s="22"/>
      <c r="O418" s="22"/>
      <c r="P418" s="22">
        <v>1</v>
      </c>
      <c r="Q418" s="22"/>
      <c r="R418" s="22"/>
    </row>
    <row r="419" spans="1:18" customFormat="1" hidden="1" x14ac:dyDescent="0.35">
      <c r="A419" t="s">
        <v>516</v>
      </c>
      <c r="B419" t="s">
        <v>194</v>
      </c>
      <c r="C419" s="12" t="s">
        <v>116</v>
      </c>
      <c r="D419" t="s">
        <v>196</v>
      </c>
      <c r="E419">
        <f>SUM(Table114[[#This Row],[2026]:[2014]])</f>
        <v>21</v>
      </c>
      <c r="F419" s="12"/>
      <c r="G419" s="12"/>
      <c r="H419" s="12"/>
      <c r="I419" s="12"/>
      <c r="J419" s="12"/>
      <c r="K419" s="12"/>
      <c r="L419" s="22"/>
      <c r="M419" s="22">
        <v>12</v>
      </c>
      <c r="N419" s="22">
        <v>9</v>
      </c>
      <c r="O419" s="22"/>
      <c r="P419" s="22"/>
      <c r="Q419" s="22"/>
      <c r="R419" s="22"/>
    </row>
    <row r="420" spans="1:18" customFormat="1" hidden="1" x14ac:dyDescent="0.35">
      <c r="A420" t="s">
        <v>516</v>
      </c>
      <c r="B420" t="s">
        <v>194</v>
      </c>
      <c r="C420" s="12" t="s">
        <v>116</v>
      </c>
      <c r="D420" t="s">
        <v>197</v>
      </c>
      <c r="E420">
        <f>SUM(Table114[[#This Row],[2026]:[2014]])</f>
        <v>19</v>
      </c>
      <c r="F420" s="12"/>
      <c r="G420" s="12"/>
      <c r="H420" s="12"/>
      <c r="I420" s="12"/>
      <c r="J420" s="12"/>
      <c r="K420" s="12"/>
      <c r="L420" s="22"/>
      <c r="M420" s="22">
        <v>3</v>
      </c>
      <c r="N420" s="22">
        <v>16</v>
      </c>
      <c r="O420" s="22"/>
      <c r="P420" s="22"/>
      <c r="Q420" s="22"/>
      <c r="R420" s="22"/>
    </row>
    <row r="421" spans="1:18" customFormat="1" hidden="1" x14ac:dyDescent="0.35">
      <c r="A421" t="s">
        <v>516</v>
      </c>
      <c r="B421" t="s">
        <v>194</v>
      </c>
      <c r="C421" s="12" t="s">
        <v>116</v>
      </c>
      <c r="D421" t="s">
        <v>561</v>
      </c>
      <c r="E421">
        <f>SUM(Table114[[#This Row],[2026]:[2014]])</f>
        <v>1</v>
      </c>
      <c r="F421" s="12"/>
      <c r="G421" s="12"/>
      <c r="H421" s="12"/>
      <c r="I421" s="12"/>
      <c r="J421" s="12"/>
      <c r="K421" s="12"/>
      <c r="L421" s="22"/>
      <c r="M421" s="22">
        <v>1</v>
      </c>
      <c r="N421" s="22"/>
      <c r="O421" s="22"/>
      <c r="P421" s="22"/>
      <c r="Q421" s="22"/>
      <c r="R421" s="22"/>
    </row>
    <row r="422" spans="1:18" customFormat="1" hidden="1" x14ac:dyDescent="0.35">
      <c r="A422" t="s">
        <v>516</v>
      </c>
      <c r="B422" t="s">
        <v>194</v>
      </c>
      <c r="C422" s="12" t="s">
        <v>116</v>
      </c>
      <c r="D422" t="s">
        <v>380</v>
      </c>
      <c r="E422">
        <f>SUM(Table114[[#This Row],[2026]:[2014]])</f>
        <v>12</v>
      </c>
      <c r="F422" s="12"/>
      <c r="G422" s="12"/>
      <c r="H422" s="12"/>
      <c r="I422" s="12"/>
      <c r="J422" s="12"/>
      <c r="K422" s="12"/>
      <c r="L422" s="22"/>
      <c r="M422" s="22">
        <v>7</v>
      </c>
      <c r="N422" s="22">
        <v>5</v>
      </c>
      <c r="O422" s="22"/>
      <c r="P422" s="22"/>
      <c r="Q422" s="22"/>
      <c r="R422" s="22"/>
    </row>
    <row r="423" spans="1:18" customFormat="1" hidden="1" x14ac:dyDescent="0.35">
      <c r="A423" t="s">
        <v>516</v>
      </c>
      <c r="B423" t="s">
        <v>194</v>
      </c>
      <c r="C423" t="s">
        <v>562</v>
      </c>
      <c r="D423" t="s">
        <v>563</v>
      </c>
      <c r="E423">
        <f>SUM(Table114[[#This Row],[2026]:[2014]])</f>
        <v>1</v>
      </c>
      <c r="F423" s="12"/>
      <c r="G423" s="12"/>
      <c r="H423" s="12"/>
      <c r="I423" s="12"/>
      <c r="J423" s="12"/>
      <c r="K423" s="12"/>
      <c r="L423" s="22"/>
      <c r="M423" s="22"/>
      <c r="N423" s="22"/>
      <c r="O423" s="22">
        <v>1</v>
      </c>
      <c r="P423" s="22"/>
      <c r="Q423" s="22"/>
      <c r="R423" s="22"/>
    </row>
    <row r="424" spans="1:18" customFormat="1" hidden="1" x14ac:dyDescent="0.35">
      <c r="A424" t="s">
        <v>516</v>
      </c>
      <c r="B424" t="s">
        <v>564</v>
      </c>
      <c r="C424" t="s">
        <v>565</v>
      </c>
      <c r="D424" t="s">
        <v>566</v>
      </c>
      <c r="E424">
        <f>SUM(Table114[[#This Row],[2026]:[2014]])</f>
        <v>1</v>
      </c>
      <c r="F424" s="12"/>
      <c r="G424" s="12"/>
      <c r="H424" s="12"/>
      <c r="I424" s="12"/>
      <c r="J424" s="12"/>
      <c r="K424" s="12"/>
      <c r="L424" s="22"/>
      <c r="M424" s="22">
        <v>1</v>
      </c>
      <c r="N424" s="22"/>
      <c r="O424" s="22"/>
      <c r="P424" s="22"/>
      <c r="Q424" s="22"/>
      <c r="R424" s="22"/>
    </row>
    <row r="425" spans="1:18" customFormat="1" hidden="1" x14ac:dyDescent="0.35">
      <c r="A425" t="s">
        <v>516</v>
      </c>
      <c r="B425" t="s">
        <v>212</v>
      </c>
      <c r="C425" t="s">
        <v>567</v>
      </c>
      <c r="D425" t="s">
        <v>568</v>
      </c>
      <c r="E425">
        <f>SUM(Table114[[#This Row],[2026]:[2014]])</f>
        <v>2</v>
      </c>
      <c r="F425" s="12"/>
      <c r="G425" s="12"/>
      <c r="H425" s="12"/>
      <c r="I425" s="12"/>
      <c r="J425" s="12"/>
      <c r="K425" s="12"/>
      <c r="L425" s="22"/>
      <c r="M425" s="22"/>
      <c r="N425" s="22"/>
      <c r="O425" s="22"/>
      <c r="P425" s="22"/>
      <c r="Q425" s="22"/>
      <c r="R425" s="22">
        <v>2</v>
      </c>
    </row>
    <row r="426" spans="1:18" customFormat="1" hidden="1" x14ac:dyDescent="0.35">
      <c r="A426" t="s">
        <v>516</v>
      </c>
      <c r="B426" t="s">
        <v>212</v>
      </c>
      <c r="C426" t="s">
        <v>213</v>
      </c>
      <c r="D426" t="s">
        <v>214</v>
      </c>
      <c r="E426">
        <f>SUM(Table114[[#This Row],[2026]:[2014]])</f>
        <v>1</v>
      </c>
      <c r="F426" s="12"/>
      <c r="G426" s="12"/>
      <c r="H426" s="12"/>
      <c r="I426" s="12"/>
      <c r="J426" s="12"/>
      <c r="K426" s="12"/>
      <c r="L426" s="22"/>
      <c r="M426" s="22"/>
      <c r="N426" s="22">
        <v>1</v>
      </c>
      <c r="O426" s="22"/>
      <c r="P426" s="22"/>
      <c r="Q426" s="22"/>
      <c r="R426" s="22"/>
    </row>
    <row r="427" spans="1:18" customFormat="1" hidden="1" x14ac:dyDescent="0.35">
      <c r="A427" t="s">
        <v>516</v>
      </c>
      <c r="B427" t="s">
        <v>212</v>
      </c>
      <c r="C427" t="s">
        <v>215</v>
      </c>
      <c r="D427" t="s">
        <v>216</v>
      </c>
      <c r="E427">
        <f>SUM(Table114[[#This Row],[2026]:[2014]])</f>
        <v>6</v>
      </c>
      <c r="F427" s="12"/>
      <c r="G427" s="12"/>
      <c r="H427" s="12"/>
      <c r="I427" s="12"/>
      <c r="J427" s="12"/>
      <c r="K427" s="12"/>
      <c r="L427" s="22"/>
      <c r="M427" s="22">
        <v>3</v>
      </c>
      <c r="N427" s="22">
        <v>1</v>
      </c>
      <c r="O427" s="22">
        <v>1</v>
      </c>
      <c r="P427" s="22">
        <v>1</v>
      </c>
      <c r="Q427" s="22"/>
      <c r="R427" s="22"/>
    </row>
    <row r="428" spans="1:18" customFormat="1" hidden="1" x14ac:dyDescent="0.35">
      <c r="A428" t="s">
        <v>516</v>
      </c>
      <c r="B428" t="s">
        <v>212</v>
      </c>
      <c r="C428" t="s">
        <v>483</v>
      </c>
      <c r="D428" t="s">
        <v>484</v>
      </c>
      <c r="E428">
        <f>SUM(Table114[[#This Row],[2026]:[2014]])</f>
        <v>2</v>
      </c>
      <c r="F428" s="12"/>
      <c r="G428" s="12"/>
      <c r="H428" s="12"/>
      <c r="I428" s="12"/>
      <c r="J428" s="12"/>
      <c r="K428" s="12"/>
      <c r="L428" s="22"/>
      <c r="M428" s="22"/>
      <c r="N428" s="22"/>
      <c r="O428" s="22"/>
      <c r="P428" s="22"/>
      <c r="Q428" s="22">
        <v>2</v>
      </c>
      <c r="R428" s="22"/>
    </row>
    <row r="429" spans="1:18" customFormat="1" hidden="1" x14ac:dyDescent="0.35">
      <c r="A429" t="s">
        <v>516</v>
      </c>
      <c r="B429" t="s">
        <v>212</v>
      </c>
      <c r="C429" t="s">
        <v>569</v>
      </c>
      <c r="D429" t="s">
        <v>570</v>
      </c>
      <c r="E429">
        <f>SUM(Table114[[#This Row],[2026]:[2014]])</f>
        <v>1</v>
      </c>
      <c r="F429" s="12"/>
      <c r="G429" s="12"/>
      <c r="H429" s="12"/>
      <c r="I429" s="12"/>
      <c r="J429" s="12"/>
      <c r="K429" s="12"/>
      <c r="L429" s="22"/>
      <c r="M429" s="22"/>
      <c r="N429" s="22"/>
      <c r="O429" s="22"/>
      <c r="P429" s="22"/>
      <c r="Q429" s="22"/>
      <c r="R429" s="22">
        <v>1</v>
      </c>
    </row>
    <row r="430" spans="1:18" customFormat="1" hidden="1" x14ac:dyDescent="0.35">
      <c r="A430" t="s">
        <v>516</v>
      </c>
      <c r="B430" t="s">
        <v>212</v>
      </c>
      <c r="C430" t="s">
        <v>571</v>
      </c>
      <c r="D430" t="s">
        <v>572</v>
      </c>
      <c r="E430">
        <f>SUM(Table114[[#This Row],[2026]:[2014]])</f>
        <v>3</v>
      </c>
      <c r="F430" s="12"/>
      <c r="G430" s="12"/>
      <c r="H430" s="12"/>
      <c r="I430" s="12"/>
      <c r="J430" s="12"/>
      <c r="K430" s="12"/>
      <c r="L430" s="22">
        <v>-1</v>
      </c>
      <c r="M430" s="22">
        <v>2</v>
      </c>
      <c r="N430" s="22"/>
      <c r="O430" s="22">
        <v>2</v>
      </c>
      <c r="P430" s="22"/>
      <c r="Q430" s="22"/>
      <c r="R430" s="22"/>
    </row>
    <row r="431" spans="1:18" customFormat="1" hidden="1" x14ac:dyDescent="0.35">
      <c r="A431" t="s">
        <v>516</v>
      </c>
      <c r="B431" t="s">
        <v>212</v>
      </c>
      <c r="C431" t="s">
        <v>573</v>
      </c>
      <c r="D431" t="s">
        <v>574</v>
      </c>
      <c r="E431">
        <f>SUM(Table114[[#This Row],[2026]:[2014]])</f>
        <v>1</v>
      </c>
      <c r="F431" s="12"/>
      <c r="G431" s="12"/>
      <c r="H431" s="12"/>
      <c r="I431" s="12"/>
      <c r="J431" s="12"/>
      <c r="K431" s="12"/>
      <c r="L431" s="22"/>
      <c r="M431" s="22"/>
      <c r="N431" s="22"/>
      <c r="O431" s="22"/>
      <c r="P431" s="22"/>
      <c r="Q431" s="22">
        <v>1</v>
      </c>
      <c r="R431" s="22"/>
    </row>
    <row r="432" spans="1:18" customFormat="1" hidden="1" x14ac:dyDescent="0.35">
      <c r="A432" t="s">
        <v>516</v>
      </c>
      <c r="B432" t="s">
        <v>212</v>
      </c>
      <c r="C432" t="s">
        <v>575</v>
      </c>
      <c r="D432" t="s">
        <v>576</v>
      </c>
      <c r="E432">
        <f>SUM(Table114[[#This Row],[2026]:[2014]])</f>
        <v>6</v>
      </c>
      <c r="F432" s="12"/>
      <c r="G432" s="12"/>
      <c r="H432" s="12"/>
      <c r="I432" s="12"/>
      <c r="J432" s="12"/>
      <c r="K432" s="12"/>
      <c r="L432" s="22"/>
      <c r="M432" s="22"/>
      <c r="N432" s="22"/>
      <c r="O432" s="22"/>
      <c r="P432" s="22"/>
      <c r="Q432" s="22">
        <v>4</v>
      </c>
      <c r="R432" s="22">
        <v>2</v>
      </c>
    </row>
    <row r="433" spans="1:18" customFormat="1" hidden="1" x14ac:dyDescent="0.35">
      <c r="A433" t="s">
        <v>516</v>
      </c>
      <c r="B433" t="s">
        <v>212</v>
      </c>
      <c r="C433" t="s">
        <v>485</v>
      </c>
      <c r="D433" t="s">
        <v>486</v>
      </c>
      <c r="E433">
        <f>SUM(Table114[[#This Row],[2026]:[2014]])</f>
        <v>5</v>
      </c>
      <c r="F433" s="12"/>
      <c r="G433" s="12"/>
      <c r="H433" s="12"/>
      <c r="I433" s="12"/>
      <c r="J433" s="12"/>
      <c r="K433" s="12"/>
      <c r="L433" s="22"/>
      <c r="M433" s="22">
        <v>4</v>
      </c>
      <c r="N433" s="22"/>
      <c r="O433" s="22">
        <v>1</v>
      </c>
      <c r="P433" s="22"/>
      <c r="Q433" s="22"/>
      <c r="R433" s="22"/>
    </row>
    <row r="434" spans="1:18" customFormat="1" hidden="1" x14ac:dyDescent="0.35">
      <c r="A434" t="s">
        <v>516</v>
      </c>
      <c r="B434" t="s">
        <v>212</v>
      </c>
      <c r="C434" t="s">
        <v>577</v>
      </c>
      <c r="D434" t="s">
        <v>578</v>
      </c>
      <c r="E434">
        <f>SUM(Table114[[#This Row],[2026]:[2014]])</f>
        <v>5</v>
      </c>
      <c r="F434" s="12"/>
      <c r="G434" s="12"/>
      <c r="H434" s="12"/>
      <c r="I434" s="12"/>
      <c r="J434" s="12"/>
      <c r="K434" s="12"/>
      <c r="L434" s="22"/>
      <c r="M434" s="22"/>
      <c r="N434" s="22"/>
      <c r="O434" s="22"/>
      <c r="P434" s="22">
        <v>1</v>
      </c>
      <c r="Q434" s="22"/>
      <c r="R434" s="22">
        <v>4</v>
      </c>
    </row>
    <row r="435" spans="1:18" customFormat="1" hidden="1" x14ac:dyDescent="0.35">
      <c r="A435" t="s">
        <v>516</v>
      </c>
      <c r="B435" t="s">
        <v>212</v>
      </c>
      <c r="C435" t="s">
        <v>579</v>
      </c>
      <c r="D435" t="s">
        <v>580</v>
      </c>
      <c r="E435">
        <f>SUM(Table114[[#This Row],[2026]:[2014]])</f>
        <v>2</v>
      </c>
      <c r="F435" s="12"/>
      <c r="G435" s="12"/>
      <c r="H435" s="12"/>
      <c r="I435" s="12"/>
      <c r="J435" s="12"/>
      <c r="K435" s="12"/>
      <c r="L435" s="22"/>
      <c r="M435" s="22"/>
      <c r="N435" s="22"/>
      <c r="O435" s="22"/>
      <c r="P435" s="22"/>
      <c r="Q435" s="22"/>
      <c r="R435" s="22">
        <v>2</v>
      </c>
    </row>
    <row r="436" spans="1:18" customFormat="1" hidden="1" x14ac:dyDescent="0.35">
      <c r="A436" t="s">
        <v>516</v>
      </c>
      <c r="B436" t="s">
        <v>230</v>
      </c>
      <c r="C436" t="s">
        <v>487</v>
      </c>
      <c r="D436" t="s">
        <v>488</v>
      </c>
      <c r="E436">
        <f>SUM(Table114[[#This Row],[2026]:[2014]])</f>
        <v>18</v>
      </c>
      <c r="F436" s="12"/>
      <c r="G436" s="12"/>
      <c r="H436" s="12"/>
      <c r="I436" s="12"/>
      <c r="J436" s="12"/>
      <c r="K436" s="12"/>
      <c r="L436" s="22"/>
      <c r="M436" s="22"/>
      <c r="N436" s="22"/>
      <c r="O436" s="22"/>
      <c r="P436" s="22">
        <v>3</v>
      </c>
      <c r="Q436" s="22">
        <v>11</v>
      </c>
      <c r="R436" s="22">
        <v>4</v>
      </c>
    </row>
    <row r="437" spans="1:18" customFormat="1" hidden="1" x14ac:dyDescent="0.35">
      <c r="A437" t="s">
        <v>516</v>
      </c>
      <c r="B437" t="s">
        <v>230</v>
      </c>
      <c r="C437" t="s">
        <v>424</v>
      </c>
      <c r="D437" t="s">
        <v>425</v>
      </c>
      <c r="E437">
        <f>SUM(Table114[[#This Row],[2026]:[2014]])</f>
        <v>10</v>
      </c>
      <c r="F437" s="12"/>
      <c r="G437" s="12"/>
      <c r="H437" s="12"/>
      <c r="I437" s="12"/>
      <c r="J437" s="12"/>
      <c r="K437" s="12"/>
      <c r="L437" s="22"/>
      <c r="M437" s="22">
        <v>2</v>
      </c>
      <c r="N437" s="22">
        <v>7</v>
      </c>
      <c r="O437" s="22">
        <v>1</v>
      </c>
      <c r="P437" s="22"/>
      <c r="Q437" s="22"/>
      <c r="R437" s="22"/>
    </row>
    <row r="438" spans="1:18" customFormat="1" hidden="1" x14ac:dyDescent="0.35">
      <c r="A438" t="s">
        <v>516</v>
      </c>
      <c r="B438" t="s">
        <v>230</v>
      </c>
      <c r="C438" t="s">
        <v>581</v>
      </c>
      <c r="D438" t="s">
        <v>582</v>
      </c>
      <c r="E438">
        <f>SUM(Table114[[#This Row],[2026]:[2014]])</f>
        <v>9</v>
      </c>
      <c r="F438" s="12"/>
      <c r="G438" s="12"/>
      <c r="H438" s="12"/>
      <c r="I438" s="12"/>
      <c r="J438" s="12"/>
      <c r="K438" s="12"/>
      <c r="L438" s="22"/>
      <c r="M438" s="22"/>
      <c r="N438" s="22">
        <v>3</v>
      </c>
      <c r="O438" s="22"/>
      <c r="P438" s="22">
        <v>3</v>
      </c>
      <c r="Q438" s="22">
        <v>2</v>
      </c>
      <c r="R438" s="22">
        <v>1</v>
      </c>
    </row>
    <row r="439" spans="1:18" customFormat="1" hidden="1" x14ac:dyDescent="0.35">
      <c r="A439" t="s">
        <v>516</v>
      </c>
      <c r="B439" t="s">
        <v>230</v>
      </c>
      <c r="C439" t="s">
        <v>583</v>
      </c>
      <c r="D439" t="s">
        <v>584</v>
      </c>
      <c r="E439">
        <f>SUM(Table114[[#This Row],[2026]:[2014]])</f>
        <v>4</v>
      </c>
      <c r="F439" s="12"/>
      <c r="G439" s="12"/>
      <c r="H439" s="12"/>
      <c r="I439" s="12"/>
      <c r="J439" s="12"/>
      <c r="K439" s="12"/>
      <c r="L439" s="22"/>
      <c r="M439" s="22"/>
      <c r="N439" s="22">
        <v>2</v>
      </c>
      <c r="O439" s="22">
        <v>2</v>
      </c>
      <c r="P439" s="22"/>
      <c r="Q439" s="22"/>
      <c r="R439" s="22"/>
    </row>
    <row r="440" spans="1:18" customFormat="1" hidden="1" x14ac:dyDescent="0.35">
      <c r="A440" t="s">
        <v>516</v>
      </c>
      <c r="B440" t="s">
        <v>230</v>
      </c>
      <c r="C440" t="s">
        <v>585</v>
      </c>
      <c r="D440" t="s">
        <v>586</v>
      </c>
      <c r="E440">
        <f>SUM(Table114[[#This Row],[2026]:[2014]])</f>
        <v>5</v>
      </c>
      <c r="F440" s="12"/>
      <c r="G440" s="12"/>
      <c r="H440" s="12"/>
      <c r="I440" s="12"/>
      <c r="J440" s="12"/>
      <c r="K440" s="12"/>
      <c r="L440" s="22"/>
      <c r="M440" s="22"/>
      <c r="N440" s="22"/>
      <c r="O440" s="22">
        <v>1</v>
      </c>
      <c r="P440" s="22">
        <v>2</v>
      </c>
      <c r="Q440" s="22">
        <v>2</v>
      </c>
      <c r="R440" s="22"/>
    </row>
    <row r="441" spans="1:18" customFormat="1" hidden="1" x14ac:dyDescent="0.35">
      <c r="A441" t="s">
        <v>516</v>
      </c>
      <c r="B441" t="s">
        <v>230</v>
      </c>
      <c r="C441" t="s">
        <v>587</v>
      </c>
      <c r="D441" t="s">
        <v>588</v>
      </c>
      <c r="E441">
        <f>SUM(Table114[[#This Row],[2026]:[2014]])</f>
        <v>3</v>
      </c>
      <c r="F441" s="12"/>
      <c r="G441" s="12"/>
      <c r="H441" s="12"/>
      <c r="I441" s="12"/>
      <c r="J441" s="12"/>
      <c r="K441" s="12"/>
      <c r="L441" s="22"/>
      <c r="M441" s="22"/>
      <c r="N441" s="22"/>
      <c r="O441" s="22"/>
      <c r="P441" s="22"/>
      <c r="Q441" s="22"/>
      <c r="R441" s="22">
        <v>3</v>
      </c>
    </row>
    <row r="442" spans="1:18" customFormat="1" hidden="1" x14ac:dyDescent="0.35">
      <c r="A442" t="s">
        <v>516</v>
      </c>
      <c r="B442" t="s">
        <v>235</v>
      </c>
      <c r="C442" t="s">
        <v>589</v>
      </c>
      <c r="D442" t="s">
        <v>590</v>
      </c>
      <c r="E442">
        <f>SUM(Table114[[#This Row],[2026]:[2014]])</f>
        <v>1</v>
      </c>
      <c r="F442" s="12"/>
      <c r="G442" s="12"/>
      <c r="H442" s="12"/>
      <c r="I442" s="12"/>
      <c r="J442" s="12"/>
      <c r="K442" s="12"/>
      <c r="L442" s="22"/>
      <c r="M442" s="22"/>
      <c r="N442" s="22"/>
      <c r="O442" s="22"/>
      <c r="P442" s="22"/>
      <c r="Q442" s="22"/>
      <c r="R442" s="22">
        <v>1</v>
      </c>
    </row>
    <row r="443" spans="1:18" customFormat="1" hidden="1" x14ac:dyDescent="0.35">
      <c r="A443" t="s">
        <v>516</v>
      </c>
      <c r="B443" t="s">
        <v>240</v>
      </c>
      <c r="C443" t="s">
        <v>591</v>
      </c>
      <c r="D443" t="s">
        <v>592</v>
      </c>
      <c r="E443">
        <f>SUM(Table114[[#This Row],[2026]:[2014]])</f>
        <v>0</v>
      </c>
      <c r="F443" s="12"/>
      <c r="G443" s="12"/>
      <c r="H443" s="12"/>
      <c r="I443" s="12"/>
      <c r="J443" s="12"/>
      <c r="K443" s="12"/>
      <c r="L443" s="22"/>
      <c r="M443" s="22"/>
      <c r="N443" s="22"/>
      <c r="O443" s="22"/>
      <c r="P443" s="22"/>
      <c r="Q443" s="22"/>
      <c r="R443" s="22">
        <v>0</v>
      </c>
    </row>
    <row r="444" spans="1:18" customFormat="1" hidden="1" x14ac:dyDescent="0.35">
      <c r="A444" t="s">
        <v>516</v>
      </c>
      <c r="B444" t="s">
        <v>246</v>
      </c>
      <c r="C444" t="s">
        <v>251</v>
      </c>
      <c r="D444" t="s">
        <v>252</v>
      </c>
      <c r="E444">
        <f>SUM(Table114[[#This Row],[2026]:[2014]])</f>
        <v>25</v>
      </c>
      <c r="F444" s="12"/>
      <c r="G444" s="12"/>
      <c r="H444" s="12"/>
      <c r="I444" s="12"/>
      <c r="J444" s="12"/>
      <c r="K444" s="12"/>
      <c r="L444" s="22"/>
      <c r="M444" s="22"/>
      <c r="N444" s="22"/>
      <c r="O444" s="22"/>
      <c r="P444" s="22"/>
      <c r="Q444" s="22">
        <v>16</v>
      </c>
      <c r="R444" s="22">
        <v>9</v>
      </c>
    </row>
    <row r="445" spans="1:18" customFormat="1" hidden="1" x14ac:dyDescent="0.35">
      <c r="A445" t="s">
        <v>516</v>
      </c>
      <c r="B445" t="s">
        <v>246</v>
      </c>
      <c r="C445" t="s">
        <v>593</v>
      </c>
      <c r="D445" t="s">
        <v>594</v>
      </c>
      <c r="E445">
        <f>SUM(Table114[[#This Row],[2026]:[2014]])</f>
        <v>1</v>
      </c>
      <c r="F445" s="12"/>
      <c r="G445" s="12"/>
      <c r="H445" s="12"/>
      <c r="I445" s="12"/>
      <c r="J445" s="12"/>
      <c r="K445" s="12"/>
      <c r="L445" s="22"/>
      <c r="M445" s="22"/>
      <c r="N445" s="22"/>
      <c r="O445" s="22">
        <v>1</v>
      </c>
      <c r="P445" s="22"/>
      <c r="Q445" s="22"/>
      <c r="R445" s="22"/>
    </row>
    <row r="446" spans="1:18" customFormat="1" hidden="1" x14ac:dyDescent="0.35">
      <c r="A446" t="s">
        <v>516</v>
      </c>
      <c r="B446" t="s">
        <v>263</v>
      </c>
      <c r="C446" s="12" t="s">
        <v>116</v>
      </c>
      <c r="D446" t="s">
        <v>264</v>
      </c>
      <c r="E446">
        <f>SUM(Table114[[#This Row],[2026]:[2014]])</f>
        <v>3477</v>
      </c>
      <c r="F446" s="12"/>
      <c r="G446" s="12"/>
      <c r="H446" s="12"/>
      <c r="I446" s="12"/>
      <c r="J446" s="12"/>
      <c r="K446" s="12"/>
      <c r="L446" s="22"/>
      <c r="M446" s="22">
        <v>687</v>
      </c>
      <c r="N446" s="22">
        <v>582</v>
      </c>
      <c r="O446" s="22">
        <v>524</v>
      </c>
      <c r="P446" s="22">
        <v>275</v>
      </c>
      <c r="Q446" s="22">
        <v>689</v>
      </c>
      <c r="R446" s="22">
        <v>720</v>
      </c>
    </row>
    <row r="447" spans="1:18" customFormat="1" hidden="1" x14ac:dyDescent="0.35">
      <c r="A447" t="s">
        <v>516</v>
      </c>
      <c r="B447" t="s">
        <v>263</v>
      </c>
      <c r="C447" s="12" t="s">
        <v>116</v>
      </c>
      <c r="D447" t="s">
        <v>400</v>
      </c>
      <c r="E447">
        <f>SUM(Table114[[#This Row],[2026]:[2014]])</f>
        <v>0</v>
      </c>
      <c r="F447" s="12"/>
      <c r="G447" s="12"/>
      <c r="H447" s="12"/>
      <c r="I447" s="12"/>
      <c r="J447" s="12"/>
      <c r="K447" s="12"/>
      <c r="L447" s="22"/>
      <c r="M447" s="22">
        <v>0</v>
      </c>
      <c r="N447" s="22"/>
      <c r="O447" s="22"/>
      <c r="P447" s="22"/>
      <c r="Q447" s="22"/>
      <c r="R447" s="22"/>
    </row>
    <row r="448" spans="1:18" customFormat="1" hidden="1" x14ac:dyDescent="0.35">
      <c r="A448" t="s">
        <v>516</v>
      </c>
      <c r="B448" t="s">
        <v>263</v>
      </c>
      <c r="C448" s="12" t="s">
        <v>116</v>
      </c>
      <c r="D448" t="s">
        <v>595</v>
      </c>
      <c r="E448">
        <f>SUM(Table114[[#This Row],[2026]:[2014]])</f>
        <v>63</v>
      </c>
      <c r="F448" s="12"/>
      <c r="G448" s="12"/>
      <c r="H448" s="12"/>
      <c r="I448" s="12"/>
      <c r="J448" s="12"/>
      <c r="K448" s="12"/>
      <c r="L448" s="22"/>
      <c r="M448" s="22"/>
      <c r="N448" s="22"/>
      <c r="O448" s="22"/>
      <c r="P448" s="22"/>
      <c r="Q448" s="22">
        <v>9</v>
      </c>
      <c r="R448" s="22">
        <v>54</v>
      </c>
    </row>
    <row r="449" spans="1:18" customFormat="1" hidden="1" x14ac:dyDescent="0.35">
      <c r="A449" t="s">
        <v>516</v>
      </c>
      <c r="B449" t="s">
        <v>263</v>
      </c>
      <c r="C449" t="s">
        <v>266</v>
      </c>
      <c r="D449" t="s">
        <v>267</v>
      </c>
      <c r="E449">
        <f>SUM(Table114[[#This Row],[2026]:[2014]])</f>
        <v>603</v>
      </c>
      <c r="F449" s="12"/>
      <c r="G449" s="12"/>
      <c r="H449" s="12"/>
      <c r="I449" s="12"/>
      <c r="J449" s="12"/>
      <c r="K449" s="12"/>
      <c r="L449" s="22"/>
      <c r="M449" s="22">
        <v>64</v>
      </c>
      <c r="N449" s="22">
        <v>116</v>
      </c>
      <c r="O449" s="22">
        <v>183</v>
      </c>
      <c r="P449" s="22">
        <v>145</v>
      </c>
      <c r="Q449" s="22">
        <v>83</v>
      </c>
      <c r="R449" s="22">
        <v>12</v>
      </c>
    </row>
    <row r="450" spans="1:18" customFormat="1" hidden="1" x14ac:dyDescent="0.35">
      <c r="A450" t="s">
        <v>516</v>
      </c>
      <c r="B450" t="s">
        <v>263</v>
      </c>
      <c r="C450" t="s">
        <v>441</v>
      </c>
      <c r="D450" t="s">
        <v>442</v>
      </c>
      <c r="E450">
        <f>SUM(Table114[[#This Row],[2026]:[2014]])</f>
        <v>21</v>
      </c>
      <c r="F450" s="12"/>
      <c r="G450" s="12"/>
      <c r="H450" s="12"/>
      <c r="I450" s="12"/>
      <c r="J450" s="12"/>
      <c r="K450" s="12"/>
      <c r="L450" s="22"/>
      <c r="M450" s="22"/>
      <c r="N450" s="22">
        <v>21</v>
      </c>
      <c r="O450" s="22"/>
      <c r="P450" s="22"/>
      <c r="Q450" s="22"/>
      <c r="R450" s="22"/>
    </row>
    <row r="451" spans="1:18" customFormat="1" hidden="1" x14ac:dyDescent="0.35">
      <c r="A451" t="s">
        <v>516</v>
      </c>
      <c r="B451" t="s">
        <v>263</v>
      </c>
      <c r="C451" t="s">
        <v>268</v>
      </c>
      <c r="D451" t="s">
        <v>269</v>
      </c>
      <c r="E451">
        <f>SUM(Table114[[#This Row],[2026]:[2014]])</f>
        <v>2</v>
      </c>
      <c r="F451" s="12"/>
      <c r="G451" s="12"/>
      <c r="H451" s="12"/>
      <c r="I451" s="12"/>
      <c r="J451" s="12"/>
      <c r="K451" s="12"/>
      <c r="L451" s="22"/>
      <c r="M451" s="22">
        <v>2</v>
      </c>
      <c r="N451" s="22"/>
      <c r="O451" s="22"/>
      <c r="P451" s="22"/>
      <c r="Q451" s="22"/>
      <c r="R451" s="22"/>
    </row>
    <row r="452" spans="1:18" customFormat="1" hidden="1" x14ac:dyDescent="0.35">
      <c r="A452" t="s">
        <v>516</v>
      </c>
      <c r="B452" t="s">
        <v>263</v>
      </c>
      <c r="C452" t="s">
        <v>489</v>
      </c>
      <c r="D452" t="s">
        <v>490</v>
      </c>
      <c r="E452">
        <f>SUM(Table114[[#This Row],[2026]:[2014]])</f>
        <v>11</v>
      </c>
      <c r="F452" s="12"/>
      <c r="G452" s="12"/>
      <c r="H452" s="12"/>
      <c r="I452" s="12"/>
      <c r="J452" s="12"/>
      <c r="K452" s="12"/>
      <c r="L452" s="22"/>
      <c r="M452" s="22"/>
      <c r="N452" s="22"/>
      <c r="O452" s="22">
        <v>3</v>
      </c>
      <c r="P452" s="22">
        <v>1</v>
      </c>
      <c r="Q452" s="22">
        <v>4</v>
      </c>
      <c r="R452" s="22">
        <v>3</v>
      </c>
    </row>
    <row r="453" spans="1:18" customFormat="1" hidden="1" x14ac:dyDescent="0.35">
      <c r="A453" t="s">
        <v>516</v>
      </c>
      <c r="B453" t="s">
        <v>263</v>
      </c>
      <c r="C453" t="s">
        <v>596</v>
      </c>
      <c r="D453" t="s">
        <v>597</v>
      </c>
      <c r="E453">
        <f>SUM(Table114[[#This Row],[2026]:[2014]])</f>
        <v>1</v>
      </c>
      <c r="F453" s="12"/>
      <c r="G453" s="12"/>
      <c r="H453" s="12"/>
      <c r="I453" s="12"/>
      <c r="J453" s="12"/>
      <c r="K453" s="12"/>
      <c r="L453" s="22"/>
      <c r="M453" s="22"/>
      <c r="N453" s="22">
        <v>-1</v>
      </c>
      <c r="O453" s="22">
        <v>2</v>
      </c>
      <c r="P453" s="22"/>
      <c r="Q453" s="22"/>
      <c r="R453" s="22"/>
    </row>
    <row r="454" spans="1:18" customFormat="1" hidden="1" x14ac:dyDescent="0.35">
      <c r="A454" t="s">
        <v>516</v>
      </c>
      <c r="B454" t="s">
        <v>263</v>
      </c>
      <c r="C454" t="s">
        <v>598</v>
      </c>
      <c r="D454" t="s">
        <v>599</v>
      </c>
      <c r="E454">
        <f>SUM(Table114[[#This Row],[2026]:[2014]])</f>
        <v>1</v>
      </c>
      <c r="F454" s="12"/>
      <c r="G454" s="12"/>
      <c r="H454" s="12"/>
      <c r="I454" s="12"/>
      <c r="J454" s="12"/>
      <c r="K454" s="12"/>
      <c r="L454" s="22"/>
      <c r="M454" s="22"/>
      <c r="N454" s="22">
        <v>1</v>
      </c>
      <c r="O454" s="22"/>
      <c r="P454" s="22"/>
      <c r="Q454" s="22"/>
      <c r="R454" s="22"/>
    </row>
    <row r="455" spans="1:18" customFormat="1" hidden="1" x14ac:dyDescent="0.35">
      <c r="A455" t="s">
        <v>516</v>
      </c>
      <c r="B455" t="s">
        <v>263</v>
      </c>
      <c r="C455" t="s">
        <v>282</v>
      </c>
      <c r="D455" t="s">
        <v>283</v>
      </c>
      <c r="E455">
        <f>SUM(Table114[[#This Row],[2026]:[2014]])</f>
        <v>389</v>
      </c>
      <c r="F455" s="12"/>
      <c r="G455" s="12"/>
      <c r="H455" s="12"/>
      <c r="I455" s="12"/>
      <c r="J455" s="12"/>
      <c r="K455" s="12"/>
      <c r="L455" s="22"/>
      <c r="M455" s="22">
        <v>70</v>
      </c>
      <c r="N455" s="22">
        <v>71</v>
      </c>
      <c r="O455" s="22">
        <v>58</v>
      </c>
      <c r="P455" s="22">
        <v>34</v>
      </c>
      <c r="Q455" s="22">
        <v>73</v>
      </c>
      <c r="R455" s="22">
        <v>83</v>
      </c>
    </row>
    <row r="456" spans="1:18" customFormat="1" hidden="1" x14ac:dyDescent="0.35">
      <c r="A456" t="s">
        <v>516</v>
      </c>
      <c r="B456" t="s">
        <v>263</v>
      </c>
      <c r="C456" t="s">
        <v>286</v>
      </c>
      <c r="D456" t="s">
        <v>287</v>
      </c>
      <c r="E456">
        <f>SUM(Table114[[#This Row],[2026]:[2014]])</f>
        <v>1</v>
      </c>
      <c r="F456" s="12"/>
      <c r="G456" s="12"/>
      <c r="H456" s="12"/>
      <c r="I456" s="12"/>
      <c r="J456" s="12"/>
      <c r="K456" s="12"/>
      <c r="L456" s="22"/>
      <c r="M456" s="22"/>
      <c r="N456" s="22">
        <v>1</v>
      </c>
      <c r="O456" s="22"/>
      <c r="P456" s="22"/>
      <c r="Q456" s="22"/>
      <c r="R456" s="22"/>
    </row>
    <row r="457" spans="1:18" customFormat="1" hidden="1" x14ac:dyDescent="0.35">
      <c r="A457" t="s">
        <v>516</v>
      </c>
      <c r="B457" t="s">
        <v>263</v>
      </c>
      <c r="C457" t="s">
        <v>288</v>
      </c>
      <c r="D457" t="s">
        <v>289</v>
      </c>
      <c r="E457">
        <f>SUM(Table114[[#This Row],[2026]:[2014]])</f>
        <v>8</v>
      </c>
      <c r="F457" s="12"/>
      <c r="G457" s="12"/>
      <c r="H457" s="12"/>
      <c r="I457" s="12"/>
      <c r="J457" s="12"/>
      <c r="K457" s="12"/>
      <c r="L457" s="22"/>
      <c r="M457" s="22">
        <v>2</v>
      </c>
      <c r="N457" s="22">
        <v>1</v>
      </c>
      <c r="O457" s="22">
        <v>5</v>
      </c>
      <c r="P457" s="22"/>
      <c r="Q457" s="22"/>
      <c r="R457" s="22"/>
    </row>
    <row r="458" spans="1:18" customFormat="1" hidden="1" x14ac:dyDescent="0.35">
      <c r="A458" t="s">
        <v>516</v>
      </c>
      <c r="B458" t="s">
        <v>263</v>
      </c>
      <c r="C458" t="s">
        <v>426</v>
      </c>
      <c r="D458" t="s">
        <v>427</v>
      </c>
      <c r="E458">
        <f>SUM(Table114[[#This Row],[2026]:[2014]])</f>
        <v>131</v>
      </c>
      <c r="F458" s="12"/>
      <c r="G458" s="12"/>
      <c r="H458" s="12"/>
      <c r="I458" s="12"/>
      <c r="J458" s="12"/>
      <c r="K458" s="12"/>
      <c r="L458" s="22"/>
      <c r="M458" s="22">
        <v>14</v>
      </c>
      <c r="N458" s="22">
        <v>34</v>
      </c>
      <c r="O458" s="22">
        <v>46</v>
      </c>
      <c r="P458" s="22">
        <v>24</v>
      </c>
      <c r="Q458" s="22">
        <v>13</v>
      </c>
      <c r="R458" s="22"/>
    </row>
    <row r="459" spans="1:18" customFormat="1" hidden="1" x14ac:dyDescent="0.35">
      <c r="A459" t="s">
        <v>516</v>
      </c>
      <c r="B459" t="s">
        <v>263</v>
      </c>
      <c r="C459" t="s">
        <v>428</v>
      </c>
      <c r="D459" t="s">
        <v>429</v>
      </c>
      <c r="E459">
        <f>SUM(Table114[[#This Row],[2026]:[2014]])</f>
        <v>5</v>
      </c>
      <c r="F459" s="12"/>
      <c r="G459" s="12"/>
      <c r="H459" s="12"/>
      <c r="I459" s="12"/>
      <c r="J459" s="12"/>
      <c r="K459" s="12"/>
      <c r="L459" s="22"/>
      <c r="M459" s="22">
        <v>1</v>
      </c>
      <c r="N459" s="22">
        <v>2</v>
      </c>
      <c r="O459" s="22">
        <v>1</v>
      </c>
      <c r="P459" s="22">
        <v>1</v>
      </c>
      <c r="Q459" s="22"/>
      <c r="R459" s="22"/>
    </row>
    <row r="460" spans="1:18" customFormat="1" hidden="1" x14ac:dyDescent="0.35">
      <c r="A460" t="s">
        <v>516</v>
      </c>
      <c r="B460" t="s">
        <v>263</v>
      </c>
      <c r="C460" t="s">
        <v>600</v>
      </c>
      <c r="D460" t="s">
        <v>601</v>
      </c>
      <c r="E460">
        <f>SUM(Table114[[#This Row],[2026]:[2014]])</f>
        <v>1</v>
      </c>
      <c r="F460" s="12"/>
      <c r="G460" s="12"/>
      <c r="H460" s="12"/>
      <c r="I460" s="12"/>
      <c r="J460" s="12"/>
      <c r="K460" s="12"/>
      <c r="L460" s="22"/>
      <c r="M460" s="22"/>
      <c r="N460" s="22"/>
      <c r="O460" s="22"/>
      <c r="P460" s="22"/>
      <c r="Q460" s="22">
        <v>1</v>
      </c>
      <c r="R460" s="22"/>
    </row>
    <row r="461" spans="1:18" customFormat="1" hidden="1" x14ac:dyDescent="0.35">
      <c r="A461" t="s">
        <v>516</v>
      </c>
      <c r="B461" t="s">
        <v>263</v>
      </c>
      <c r="C461" t="s">
        <v>290</v>
      </c>
      <c r="D461" t="s">
        <v>291</v>
      </c>
      <c r="E461">
        <f>SUM(Table114[[#This Row],[2026]:[2014]])</f>
        <v>212</v>
      </c>
      <c r="F461" s="12"/>
      <c r="G461" s="12"/>
      <c r="H461" s="12"/>
      <c r="I461" s="12"/>
      <c r="J461" s="12"/>
      <c r="K461" s="12"/>
      <c r="L461" s="22"/>
      <c r="M461" s="22">
        <v>15</v>
      </c>
      <c r="N461" s="22">
        <v>59</v>
      </c>
      <c r="O461" s="22">
        <v>27</v>
      </c>
      <c r="P461" s="22">
        <v>46</v>
      </c>
      <c r="Q461" s="22">
        <v>65</v>
      </c>
      <c r="R461" s="22"/>
    </row>
    <row r="462" spans="1:18" customFormat="1" hidden="1" x14ac:dyDescent="0.35">
      <c r="A462" t="s">
        <v>516</v>
      </c>
      <c r="B462" t="s">
        <v>263</v>
      </c>
      <c r="C462" t="s">
        <v>292</v>
      </c>
      <c r="D462" t="s">
        <v>293</v>
      </c>
      <c r="E462">
        <f>SUM(Table114[[#This Row],[2026]:[2014]])</f>
        <v>35</v>
      </c>
      <c r="F462" s="12"/>
      <c r="G462" s="12"/>
      <c r="H462" s="12"/>
      <c r="I462" s="12"/>
      <c r="J462" s="12"/>
      <c r="K462" s="12"/>
      <c r="L462" s="22"/>
      <c r="M462" s="22"/>
      <c r="N462" s="22">
        <v>11</v>
      </c>
      <c r="O462" s="22">
        <v>8</v>
      </c>
      <c r="P462" s="22">
        <v>7</v>
      </c>
      <c r="Q462" s="22">
        <v>7</v>
      </c>
      <c r="R462" s="22">
        <v>2</v>
      </c>
    </row>
    <row r="463" spans="1:18" customFormat="1" hidden="1" x14ac:dyDescent="0.35">
      <c r="A463" t="s">
        <v>516</v>
      </c>
      <c r="B463" t="s">
        <v>263</v>
      </c>
      <c r="C463" t="s">
        <v>602</v>
      </c>
      <c r="D463" t="s">
        <v>603</v>
      </c>
      <c r="E463">
        <f>SUM(Table114[[#This Row],[2026]:[2014]])</f>
        <v>0</v>
      </c>
      <c r="F463" s="12"/>
      <c r="G463" s="12"/>
      <c r="H463" s="12"/>
      <c r="I463" s="12"/>
      <c r="J463" s="12"/>
      <c r="K463" s="12"/>
      <c r="L463" s="22"/>
      <c r="M463" s="22"/>
      <c r="N463" s="22"/>
      <c r="O463" s="22">
        <v>0</v>
      </c>
      <c r="P463" s="22"/>
      <c r="Q463" s="22"/>
      <c r="R463" s="22"/>
    </row>
    <row r="464" spans="1:18" customFormat="1" hidden="1" x14ac:dyDescent="0.35">
      <c r="A464" t="s">
        <v>516</v>
      </c>
      <c r="B464" t="s">
        <v>263</v>
      </c>
      <c r="C464" t="s">
        <v>604</v>
      </c>
      <c r="D464" t="s">
        <v>605</v>
      </c>
      <c r="E464">
        <f>SUM(Table114[[#This Row],[2026]:[2014]])</f>
        <v>0</v>
      </c>
      <c r="F464" s="12"/>
      <c r="G464" s="12"/>
      <c r="H464" s="12"/>
      <c r="I464" s="12"/>
      <c r="J464" s="12"/>
      <c r="K464" s="12"/>
      <c r="L464" s="22"/>
      <c r="M464" s="22"/>
      <c r="N464" s="22"/>
      <c r="O464" s="22"/>
      <c r="P464" s="22"/>
      <c r="Q464" s="22"/>
      <c r="R464" s="22">
        <v>0</v>
      </c>
    </row>
    <row r="465" spans="1:18" customFormat="1" hidden="1" x14ac:dyDescent="0.35">
      <c r="A465" t="s">
        <v>516</v>
      </c>
      <c r="B465" t="s">
        <v>263</v>
      </c>
      <c r="C465" t="s">
        <v>606</v>
      </c>
      <c r="D465" t="s">
        <v>607</v>
      </c>
      <c r="E465">
        <f>SUM(Table114[[#This Row],[2026]:[2014]])</f>
        <v>0</v>
      </c>
      <c r="F465" s="12"/>
      <c r="G465" s="12"/>
      <c r="H465" s="12"/>
      <c r="I465" s="12"/>
      <c r="J465" s="12"/>
      <c r="K465" s="12"/>
      <c r="L465" s="22"/>
      <c r="M465" s="22"/>
      <c r="N465" s="22"/>
      <c r="O465" s="22"/>
      <c r="P465" s="22"/>
      <c r="Q465" s="22">
        <v>0</v>
      </c>
      <c r="R465" s="22"/>
    </row>
    <row r="466" spans="1:18" customFormat="1" hidden="1" x14ac:dyDescent="0.35">
      <c r="A466" t="s">
        <v>516</v>
      </c>
      <c r="B466" t="s">
        <v>263</v>
      </c>
      <c r="C466" t="s">
        <v>608</v>
      </c>
      <c r="D466" t="s">
        <v>609</v>
      </c>
      <c r="E466">
        <f>SUM(Table114[[#This Row],[2026]:[2014]])</f>
        <v>0</v>
      </c>
      <c r="F466" s="12"/>
      <c r="G466" s="12"/>
      <c r="H466" s="12"/>
      <c r="I466" s="12"/>
      <c r="J466" s="12"/>
      <c r="K466" s="12"/>
      <c r="L466" s="22"/>
      <c r="M466" s="22"/>
      <c r="N466" s="22"/>
      <c r="O466" s="22"/>
      <c r="P466" s="22"/>
      <c r="Q466" s="22"/>
      <c r="R466" s="22">
        <v>0</v>
      </c>
    </row>
    <row r="467" spans="1:18" customFormat="1" hidden="1" x14ac:dyDescent="0.35">
      <c r="A467" t="s">
        <v>516</v>
      </c>
      <c r="B467" t="s">
        <v>263</v>
      </c>
      <c r="C467" t="s">
        <v>610</v>
      </c>
      <c r="D467" t="s">
        <v>611</v>
      </c>
      <c r="E467">
        <f>SUM(Table114[[#This Row],[2026]:[2014]])</f>
        <v>1</v>
      </c>
      <c r="F467" s="12"/>
      <c r="G467" s="12"/>
      <c r="H467" s="12"/>
      <c r="I467" s="12"/>
      <c r="J467" s="12"/>
      <c r="K467" s="12"/>
      <c r="L467" s="22"/>
      <c r="M467" s="22"/>
      <c r="N467" s="22"/>
      <c r="O467" s="22"/>
      <c r="P467" s="22"/>
      <c r="Q467" s="22"/>
      <c r="R467" s="22">
        <v>1</v>
      </c>
    </row>
    <row r="468" spans="1:18" customFormat="1" hidden="1" x14ac:dyDescent="0.35">
      <c r="A468" t="s">
        <v>516</v>
      </c>
      <c r="B468" t="s">
        <v>263</v>
      </c>
      <c r="C468" t="s">
        <v>612</v>
      </c>
      <c r="D468" t="s">
        <v>613</v>
      </c>
      <c r="E468">
        <f>SUM(Table114[[#This Row],[2026]:[2014]])</f>
        <v>-2</v>
      </c>
      <c r="F468" s="12"/>
      <c r="G468" s="12"/>
      <c r="H468" s="12"/>
      <c r="I468" s="12"/>
      <c r="J468" s="12"/>
      <c r="K468" s="12"/>
      <c r="L468" s="22"/>
      <c r="M468" s="22"/>
      <c r="N468" s="22"/>
      <c r="O468" s="22"/>
      <c r="P468" s="22"/>
      <c r="Q468" s="22"/>
      <c r="R468" s="22">
        <v>-2</v>
      </c>
    </row>
    <row r="469" spans="1:18" customFormat="1" hidden="1" x14ac:dyDescent="0.35">
      <c r="A469" t="s">
        <v>516</v>
      </c>
      <c r="B469" t="s">
        <v>263</v>
      </c>
      <c r="C469" t="s">
        <v>430</v>
      </c>
      <c r="D469" t="s">
        <v>431</v>
      </c>
      <c r="E469">
        <f>SUM(Table114[[#This Row],[2026]:[2014]])</f>
        <v>487</v>
      </c>
      <c r="F469" s="12"/>
      <c r="G469" s="12"/>
      <c r="H469" s="12"/>
      <c r="I469" s="12"/>
      <c r="J469" s="12"/>
      <c r="K469" s="12"/>
      <c r="L469" s="22"/>
      <c r="M469" s="22">
        <v>5</v>
      </c>
      <c r="N469" s="22">
        <v>48</v>
      </c>
      <c r="O469" s="22">
        <v>86</v>
      </c>
      <c r="P469" s="22">
        <v>58</v>
      </c>
      <c r="Q469" s="22">
        <v>165</v>
      </c>
      <c r="R469" s="22">
        <v>125</v>
      </c>
    </row>
    <row r="470" spans="1:18" customFormat="1" hidden="1" x14ac:dyDescent="0.35">
      <c r="A470" t="s">
        <v>516</v>
      </c>
      <c r="B470" t="s">
        <v>263</v>
      </c>
      <c r="C470" t="s">
        <v>614</v>
      </c>
      <c r="D470" t="s">
        <v>615</v>
      </c>
      <c r="E470">
        <f>SUM(Table114[[#This Row],[2026]:[2014]])</f>
        <v>1</v>
      </c>
      <c r="F470" s="12"/>
      <c r="G470" s="12"/>
      <c r="H470" s="12"/>
      <c r="I470" s="12"/>
      <c r="J470" s="12"/>
      <c r="K470" s="12"/>
      <c r="L470" s="22"/>
      <c r="M470" s="22"/>
      <c r="N470" s="22"/>
      <c r="O470" s="22"/>
      <c r="P470" s="22"/>
      <c r="Q470" s="22"/>
      <c r="R470" s="22">
        <v>1</v>
      </c>
    </row>
    <row r="471" spans="1:18" customFormat="1" hidden="1" x14ac:dyDescent="0.35">
      <c r="A471" t="s">
        <v>516</v>
      </c>
      <c r="B471" t="s">
        <v>263</v>
      </c>
      <c r="C471" t="s">
        <v>616</v>
      </c>
      <c r="D471" t="s">
        <v>617</v>
      </c>
      <c r="E471">
        <f>SUM(Table114[[#This Row],[2026]:[2014]])</f>
        <v>0</v>
      </c>
      <c r="F471" s="12"/>
      <c r="G471" s="12"/>
      <c r="H471" s="12"/>
      <c r="I471" s="12"/>
      <c r="J471" s="12"/>
      <c r="K471" s="12"/>
      <c r="L471" s="22"/>
      <c r="M471" s="22">
        <v>-1</v>
      </c>
      <c r="N471" s="22">
        <v>1</v>
      </c>
      <c r="O471" s="22"/>
      <c r="P471" s="22"/>
      <c r="Q471" s="22"/>
      <c r="R471" s="22"/>
    </row>
    <row r="472" spans="1:18" customFormat="1" hidden="1" x14ac:dyDescent="0.35">
      <c r="A472" t="s">
        <v>516</v>
      </c>
      <c r="B472" t="s">
        <v>263</v>
      </c>
      <c r="C472" t="s">
        <v>618</v>
      </c>
      <c r="D472" t="s">
        <v>619</v>
      </c>
      <c r="E472">
        <f>SUM(Table114[[#This Row],[2026]:[2014]])</f>
        <v>5</v>
      </c>
      <c r="F472" s="12"/>
      <c r="G472" s="12"/>
      <c r="H472" s="12"/>
      <c r="I472" s="12"/>
      <c r="J472" s="12"/>
      <c r="K472" s="12"/>
      <c r="L472" s="22"/>
      <c r="M472" s="22">
        <v>5</v>
      </c>
      <c r="N472" s="22"/>
      <c r="O472" s="22"/>
      <c r="P472" s="22"/>
      <c r="Q472" s="22"/>
      <c r="R472" s="22"/>
    </row>
    <row r="473" spans="1:18" customFormat="1" hidden="1" x14ac:dyDescent="0.35">
      <c r="A473" t="s">
        <v>516</v>
      </c>
      <c r="B473" t="s">
        <v>263</v>
      </c>
      <c r="C473" t="s">
        <v>620</v>
      </c>
      <c r="D473" t="s">
        <v>621</v>
      </c>
      <c r="E473">
        <f>SUM(Table114[[#This Row],[2026]:[2014]])</f>
        <v>15</v>
      </c>
      <c r="F473" s="12"/>
      <c r="G473" s="12"/>
      <c r="H473" s="12"/>
      <c r="I473" s="12"/>
      <c r="J473" s="12"/>
      <c r="K473" s="12"/>
      <c r="L473" s="22"/>
      <c r="M473" s="22"/>
      <c r="N473" s="22"/>
      <c r="O473" s="22"/>
      <c r="P473" s="22"/>
      <c r="Q473" s="22">
        <v>-1</v>
      </c>
      <c r="R473" s="22">
        <v>16</v>
      </c>
    </row>
    <row r="474" spans="1:18" customFormat="1" hidden="1" x14ac:dyDescent="0.35">
      <c r="A474" t="s">
        <v>516</v>
      </c>
      <c r="B474" t="s">
        <v>263</v>
      </c>
      <c r="C474" t="s">
        <v>622</v>
      </c>
      <c r="D474" t="s">
        <v>623</v>
      </c>
      <c r="E474">
        <f>SUM(Table114[[#This Row],[2026]:[2014]])</f>
        <v>2</v>
      </c>
      <c r="F474" s="12"/>
      <c r="G474" s="12"/>
      <c r="H474" s="12"/>
      <c r="I474" s="12"/>
      <c r="J474" s="12"/>
      <c r="K474" s="12"/>
      <c r="L474" s="22"/>
      <c r="M474" s="22"/>
      <c r="N474" s="22"/>
      <c r="O474" s="22"/>
      <c r="P474" s="22">
        <v>2</v>
      </c>
      <c r="Q474" s="22"/>
      <c r="R474" s="22"/>
    </row>
    <row r="475" spans="1:18" customFormat="1" hidden="1" x14ac:dyDescent="0.35">
      <c r="A475" t="s">
        <v>516</v>
      </c>
      <c r="B475" t="s">
        <v>263</v>
      </c>
      <c r="C475" t="s">
        <v>624</v>
      </c>
      <c r="D475" t="s">
        <v>625</v>
      </c>
      <c r="E475">
        <f>SUM(Table114[[#This Row],[2026]:[2014]])</f>
        <v>13</v>
      </c>
      <c r="F475" s="12"/>
      <c r="G475" s="12"/>
      <c r="H475" s="12"/>
      <c r="I475" s="12"/>
      <c r="J475" s="12"/>
      <c r="K475" s="12"/>
      <c r="L475" s="22"/>
      <c r="M475" s="22"/>
      <c r="N475" s="22"/>
      <c r="O475" s="22"/>
      <c r="P475" s="22"/>
      <c r="Q475" s="22">
        <v>8</v>
      </c>
      <c r="R475" s="22">
        <v>5</v>
      </c>
    </row>
    <row r="476" spans="1:18" customFormat="1" hidden="1" x14ac:dyDescent="0.35">
      <c r="A476" t="s">
        <v>516</v>
      </c>
      <c r="B476" t="s">
        <v>263</v>
      </c>
      <c r="C476" t="s">
        <v>626</v>
      </c>
      <c r="D476" t="s">
        <v>627</v>
      </c>
      <c r="E476">
        <f>SUM(Table114[[#This Row],[2026]:[2014]])</f>
        <v>2</v>
      </c>
      <c r="F476" s="12"/>
      <c r="G476" s="12"/>
      <c r="H476" s="12"/>
      <c r="I476" s="12"/>
      <c r="J476" s="12"/>
      <c r="K476" s="12"/>
      <c r="L476" s="22"/>
      <c r="M476" s="22"/>
      <c r="N476" s="22"/>
      <c r="O476" s="22"/>
      <c r="P476" s="22"/>
      <c r="Q476" s="22">
        <v>2</v>
      </c>
      <c r="R476" s="22"/>
    </row>
    <row r="477" spans="1:18" customFormat="1" hidden="1" x14ac:dyDescent="0.35">
      <c r="A477" t="s">
        <v>516</v>
      </c>
      <c r="B477" t="s">
        <v>263</v>
      </c>
      <c r="C477" t="s">
        <v>432</v>
      </c>
      <c r="D477" t="s">
        <v>433</v>
      </c>
      <c r="E477">
        <f>SUM(Table114[[#This Row],[2026]:[2014]])</f>
        <v>13</v>
      </c>
      <c r="F477" s="12"/>
      <c r="G477" s="12"/>
      <c r="H477" s="12"/>
      <c r="I477" s="12"/>
      <c r="J477" s="12"/>
      <c r="K477" s="12"/>
      <c r="L477" s="22"/>
      <c r="M477" s="22">
        <v>2</v>
      </c>
      <c r="N477" s="22"/>
      <c r="O477" s="22">
        <v>1</v>
      </c>
      <c r="P477" s="22">
        <v>4</v>
      </c>
      <c r="Q477" s="22">
        <v>6</v>
      </c>
      <c r="R477" s="22"/>
    </row>
    <row r="478" spans="1:18" customFormat="1" hidden="1" x14ac:dyDescent="0.35">
      <c r="A478" t="s">
        <v>516</v>
      </c>
      <c r="B478" t="s">
        <v>263</v>
      </c>
      <c r="C478" t="s">
        <v>511</v>
      </c>
      <c r="D478" t="s">
        <v>512</v>
      </c>
      <c r="E478">
        <f>SUM(Table114[[#This Row],[2026]:[2014]])</f>
        <v>2</v>
      </c>
      <c r="F478" s="12"/>
      <c r="G478" s="12"/>
      <c r="H478" s="12"/>
      <c r="I478" s="12"/>
      <c r="J478" s="12"/>
      <c r="K478" s="12"/>
      <c r="L478" s="22"/>
      <c r="M478" s="22"/>
      <c r="N478" s="22">
        <v>1</v>
      </c>
      <c r="O478" s="22"/>
      <c r="P478" s="22">
        <v>1</v>
      </c>
      <c r="Q478" s="22"/>
      <c r="R478" s="22"/>
    </row>
    <row r="479" spans="1:18" customFormat="1" hidden="1" x14ac:dyDescent="0.35">
      <c r="A479" t="s">
        <v>516</v>
      </c>
      <c r="B479" t="s">
        <v>263</v>
      </c>
      <c r="C479" t="s">
        <v>418</v>
      </c>
      <c r="D479" t="s">
        <v>419</v>
      </c>
      <c r="E479">
        <f>SUM(Table114[[#This Row],[2026]:[2014]])</f>
        <v>4</v>
      </c>
      <c r="F479" s="12"/>
      <c r="G479" s="12"/>
      <c r="H479" s="12"/>
      <c r="I479" s="12"/>
      <c r="J479" s="12"/>
      <c r="K479" s="12"/>
      <c r="L479" s="22"/>
      <c r="M479" s="22">
        <v>2</v>
      </c>
      <c r="N479" s="22">
        <v>1</v>
      </c>
      <c r="O479" s="22">
        <v>1</v>
      </c>
      <c r="P479" s="22"/>
      <c r="Q479" s="22"/>
      <c r="R479" s="22"/>
    </row>
    <row r="480" spans="1:18" customFormat="1" hidden="1" x14ac:dyDescent="0.35">
      <c r="A480" t="s">
        <v>516</v>
      </c>
      <c r="B480" t="s">
        <v>263</v>
      </c>
      <c r="C480" t="s">
        <v>312</v>
      </c>
      <c r="D480" t="s">
        <v>313</v>
      </c>
      <c r="E480">
        <f>SUM(Table114[[#This Row],[2026]:[2014]])</f>
        <v>55</v>
      </c>
      <c r="F480" s="12"/>
      <c r="G480" s="12"/>
      <c r="H480" s="12"/>
      <c r="I480" s="12"/>
      <c r="J480" s="12"/>
      <c r="K480" s="12"/>
      <c r="L480" s="22"/>
      <c r="M480" s="22">
        <v>11</v>
      </c>
      <c r="N480" s="22">
        <v>9</v>
      </c>
      <c r="O480" s="22">
        <v>11</v>
      </c>
      <c r="P480" s="22">
        <v>9</v>
      </c>
      <c r="Q480" s="22">
        <v>3</v>
      </c>
      <c r="R480" s="22">
        <v>12</v>
      </c>
    </row>
    <row r="481" spans="1:18" customFormat="1" hidden="1" x14ac:dyDescent="0.35">
      <c r="A481" t="s">
        <v>516</v>
      </c>
      <c r="B481" t="s">
        <v>263</v>
      </c>
      <c r="C481" t="s">
        <v>513</v>
      </c>
      <c r="D481" t="s">
        <v>514</v>
      </c>
      <c r="E481">
        <f>SUM(Table114[[#This Row],[2026]:[2014]])</f>
        <v>49</v>
      </c>
      <c r="F481" s="12"/>
      <c r="G481" s="12"/>
      <c r="H481" s="12"/>
      <c r="I481" s="12"/>
      <c r="J481" s="12"/>
      <c r="K481" s="12"/>
      <c r="L481" s="22"/>
      <c r="M481" s="22"/>
      <c r="N481" s="22"/>
      <c r="O481" s="22"/>
      <c r="P481" s="22"/>
      <c r="Q481" s="22">
        <v>18</v>
      </c>
      <c r="R481" s="22">
        <v>31</v>
      </c>
    </row>
    <row r="482" spans="1:18" customFormat="1" hidden="1" x14ac:dyDescent="0.35">
      <c r="A482" t="s">
        <v>628</v>
      </c>
      <c r="B482" t="s">
        <v>137</v>
      </c>
      <c r="C482" s="12" t="s">
        <v>116</v>
      </c>
      <c r="D482" t="s">
        <v>629</v>
      </c>
      <c r="E482">
        <f>SUM(Table114[[#This Row],[2026]:[2014]])</f>
        <v>0</v>
      </c>
      <c r="F482" s="12"/>
      <c r="G482" s="12"/>
      <c r="H482" s="22"/>
      <c r="I482" s="22"/>
      <c r="J482" s="22"/>
      <c r="K482" s="22"/>
      <c r="L482" s="22"/>
      <c r="M482" s="22"/>
      <c r="N482" s="22">
        <v>0</v>
      </c>
      <c r="O482" s="22"/>
      <c r="P482" s="22"/>
      <c r="Q482" s="22"/>
    </row>
    <row r="483" spans="1:18" customFormat="1" hidden="1" x14ac:dyDescent="0.35">
      <c r="A483" t="s">
        <v>628</v>
      </c>
      <c r="B483" t="s">
        <v>164</v>
      </c>
      <c r="C483" t="s">
        <v>630</v>
      </c>
      <c r="D483" t="s">
        <v>631</v>
      </c>
      <c r="E483">
        <f>SUM(Table114[[#This Row],[2026]:[2014]])</f>
        <v>1</v>
      </c>
      <c r="F483" s="12"/>
      <c r="G483" s="12"/>
      <c r="H483" s="22"/>
      <c r="I483" s="22"/>
      <c r="J483" s="22">
        <v>1</v>
      </c>
      <c r="K483" s="22"/>
      <c r="L483" s="22"/>
      <c r="M483" s="22"/>
      <c r="N483" s="22"/>
      <c r="O483" s="22"/>
      <c r="P483" s="22"/>
      <c r="Q483" s="22"/>
    </row>
    <row r="484" spans="1:18" customFormat="1" hidden="1" x14ac:dyDescent="0.35">
      <c r="A484" t="s">
        <v>628</v>
      </c>
      <c r="B484" t="s">
        <v>184</v>
      </c>
      <c r="C484" s="12" t="s">
        <v>116</v>
      </c>
      <c r="D484" t="s">
        <v>185</v>
      </c>
      <c r="E484">
        <f>SUM(Table114[[#This Row],[2026]:[2014]])</f>
        <v>-1</v>
      </c>
      <c r="F484" s="12"/>
      <c r="G484" s="12"/>
      <c r="H484" s="22">
        <v>-1</v>
      </c>
      <c r="I484" s="22"/>
      <c r="J484" s="22"/>
      <c r="K484" s="22"/>
      <c r="L484" s="22"/>
      <c r="M484" s="22"/>
      <c r="N484" s="22"/>
      <c r="O484" s="22"/>
      <c r="P484" s="22"/>
      <c r="Q484" s="22"/>
    </row>
    <row r="485" spans="1:18" customFormat="1" hidden="1" x14ac:dyDescent="0.35">
      <c r="A485" t="s">
        <v>628</v>
      </c>
      <c r="B485" t="s">
        <v>194</v>
      </c>
      <c r="C485" s="12" t="s">
        <v>116</v>
      </c>
      <c r="D485" t="s">
        <v>198</v>
      </c>
      <c r="E485">
        <f>SUM(Table114[[#This Row],[2026]:[2014]])</f>
        <v>2</v>
      </c>
      <c r="F485" s="12"/>
      <c r="G485" s="12"/>
      <c r="H485" s="22"/>
      <c r="I485" s="22">
        <v>1</v>
      </c>
      <c r="J485" s="22">
        <v>1</v>
      </c>
      <c r="K485" s="22"/>
      <c r="L485" s="22"/>
      <c r="M485" s="22"/>
      <c r="N485" s="22"/>
      <c r="O485" s="22"/>
      <c r="P485" s="22"/>
      <c r="Q485" s="22"/>
    </row>
    <row r="486" spans="1:18" customFormat="1" hidden="1" x14ac:dyDescent="0.35">
      <c r="A486" t="s">
        <v>628</v>
      </c>
      <c r="B486" t="s">
        <v>263</v>
      </c>
      <c r="C486" s="12" t="s">
        <v>116</v>
      </c>
      <c r="D486" t="s">
        <v>264</v>
      </c>
      <c r="E486">
        <f>SUM(Table114[[#This Row],[2026]:[2014]])</f>
        <v>7</v>
      </c>
      <c r="F486" s="12"/>
      <c r="G486" s="12"/>
      <c r="H486" s="22"/>
      <c r="I486" s="22"/>
      <c r="J486" s="22"/>
      <c r="K486" s="22"/>
      <c r="L486" s="22">
        <v>1</v>
      </c>
      <c r="M486" s="22">
        <v>1</v>
      </c>
      <c r="N486" s="22">
        <v>3</v>
      </c>
      <c r="O486" s="22"/>
      <c r="P486" s="22">
        <v>1</v>
      </c>
      <c r="Q486" s="22">
        <v>1</v>
      </c>
    </row>
    <row r="487" spans="1:18" customFormat="1" hidden="1" x14ac:dyDescent="0.35">
      <c r="A487" t="s">
        <v>628</v>
      </c>
      <c r="B487" t="s">
        <v>263</v>
      </c>
      <c r="C487" s="12" t="s">
        <v>116</v>
      </c>
      <c r="D487" t="s">
        <v>400</v>
      </c>
      <c r="E487">
        <f>SUM(Table114[[#This Row],[2026]:[2014]])</f>
        <v>2</v>
      </c>
      <c r="F487" s="12"/>
      <c r="G487" s="12"/>
      <c r="H487" s="22"/>
      <c r="I487" s="22"/>
      <c r="J487" s="22"/>
      <c r="K487" s="22">
        <v>0</v>
      </c>
      <c r="L487" s="22">
        <v>1</v>
      </c>
      <c r="M487" s="22"/>
      <c r="N487" s="22"/>
      <c r="O487" s="22">
        <v>1</v>
      </c>
      <c r="P487" s="22"/>
      <c r="Q487" s="22"/>
    </row>
    <row r="488" spans="1:18" customFormat="1" hidden="1" x14ac:dyDescent="0.35">
      <c r="A488" t="s">
        <v>628</v>
      </c>
      <c r="B488" t="s">
        <v>263</v>
      </c>
      <c r="C488" t="s">
        <v>266</v>
      </c>
      <c r="D488" t="s">
        <v>267</v>
      </c>
      <c r="E488">
        <f>SUM(Table114[[#This Row],[2026]:[2014]])</f>
        <v>12</v>
      </c>
      <c r="F488" s="12"/>
      <c r="G488" s="12"/>
      <c r="H488" s="22"/>
      <c r="I488" s="22"/>
      <c r="J488" s="22">
        <v>1</v>
      </c>
      <c r="K488" s="22">
        <v>2</v>
      </c>
      <c r="L488" s="22">
        <v>1</v>
      </c>
      <c r="M488" s="22">
        <v>2</v>
      </c>
      <c r="N488" s="22">
        <v>3</v>
      </c>
      <c r="O488" s="22">
        <v>2</v>
      </c>
      <c r="P488" s="22">
        <v>1</v>
      </c>
      <c r="Q488" s="22"/>
    </row>
    <row r="489" spans="1:18" customFormat="1" hidden="1" x14ac:dyDescent="0.35">
      <c r="A489" t="s">
        <v>628</v>
      </c>
      <c r="B489" t="s">
        <v>263</v>
      </c>
      <c r="C489" t="s">
        <v>632</v>
      </c>
      <c r="D489" t="s">
        <v>633</v>
      </c>
      <c r="E489">
        <f>SUM(Table114[[#This Row],[2026]:[2014]])</f>
        <v>1</v>
      </c>
      <c r="F489" s="12"/>
      <c r="G489" s="12"/>
      <c r="H489" s="22"/>
      <c r="I489" s="22"/>
      <c r="J489" s="22"/>
      <c r="K489" s="22"/>
      <c r="L489" s="22"/>
      <c r="M489" s="22"/>
      <c r="N489" s="22">
        <v>1</v>
      </c>
      <c r="O489" s="22"/>
      <c r="P489" s="22"/>
      <c r="Q489" s="22"/>
    </row>
    <row r="490" spans="1:18" customFormat="1" hidden="1" x14ac:dyDescent="0.35">
      <c r="A490" t="s">
        <v>628</v>
      </c>
      <c r="B490" t="s">
        <v>263</v>
      </c>
      <c r="C490" t="s">
        <v>290</v>
      </c>
      <c r="D490" t="s">
        <v>291</v>
      </c>
      <c r="E490">
        <f>SUM(Table114[[#This Row],[2026]:[2014]])</f>
        <v>3</v>
      </c>
      <c r="F490" s="12"/>
      <c r="G490" s="12"/>
      <c r="H490" s="22"/>
      <c r="I490" s="22"/>
      <c r="J490" s="22"/>
      <c r="K490" s="22"/>
      <c r="L490" s="22"/>
      <c r="M490" s="22"/>
      <c r="N490" s="22"/>
      <c r="O490" s="22">
        <v>2</v>
      </c>
      <c r="P490" s="22">
        <v>1</v>
      </c>
      <c r="Q490" s="22"/>
    </row>
    <row r="491" spans="1:18" customFormat="1" hidden="1" x14ac:dyDescent="0.35">
      <c r="A491" t="s">
        <v>628</v>
      </c>
      <c r="B491" t="s">
        <v>263</v>
      </c>
      <c r="C491" t="s">
        <v>292</v>
      </c>
      <c r="D491" t="s">
        <v>293</v>
      </c>
      <c r="E491">
        <f>SUM(Table114[[#This Row],[2026]:[2014]])</f>
        <v>3</v>
      </c>
      <c r="F491" s="12"/>
      <c r="G491" s="12"/>
      <c r="H491" s="22">
        <v>0</v>
      </c>
      <c r="I491" s="22"/>
      <c r="J491" s="22"/>
      <c r="K491" s="22">
        <v>3</v>
      </c>
      <c r="L491" s="22"/>
      <c r="M491" s="22"/>
      <c r="N491" s="22"/>
      <c r="O491" s="22"/>
      <c r="P491" s="22"/>
      <c r="Q491" s="22"/>
    </row>
    <row r="492" spans="1:18" customFormat="1" hidden="1" x14ac:dyDescent="0.35">
      <c r="A492" t="s">
        <v>634</v>
      </c>
      <c r="B492" t="s">
        <v>109</v>
      </c>
      <c r="C492" t="s">
        <v>635</v>
      </c>
      <c r="D492" t="s">
        <v>636</v>
      </c>
      <c r="E492">
        <f>SUM(Table114[[#This Row],[2026]:[2014]])</f>
        <v>1</v>
      </c>
      <c r="F492" s="22"/>
      <c r="G492" s="22"/>
      <c r="H492" s="22"/>
      <c r="I492" s="22"/>
      <c r="J492" s="22"/>
      <c r="K492" s="22"/>
      <c r="L492" s="22"/>
      <c r="M492" s="22"/>
      <c r="N492" s="22"/>
      <c r="O492" s="22">
        <v>1</v>
      </c>
      <c r="P492" s="22"/>
    </row>
    <row r="493" spans="1:18" customFormat="1" hidden="1" x14ac:dyDescent="0.35">
      <c r="A493" t="s">
        <v>634</v>
      </c>
      <c r="B493" t="s">
        <v>517</v>
      </c>
      <c r="C493" t="s">
        <v>637</v>
      </c>
      <c r="D493" t="s">
        <v>638</v>
      </c>
      <c r="E493">
        <f>SUM(Table114[[#This Row],[2026]:[2014]])</f>
        <v>240</v>
      </c>
      <c r="F493" s="22">
        <v>15</v>
      </c>
      <c r="G493" s="22">
        <v>21</v>
      </c>
      <c r="H493" s="22">
        <v>14</v>
      </c>
      <c r="I493" s="22">
        <v>-36</v>
      </c>
      <c r="J493" s="22">
        <v>40</v>
      </c>
      <c r="K493" s="22">
        <v>50</v>
      </c>
      <c r="L493" s="22">
        <v>37</v>
      </c>
      <c r="M493" s="22">
        <v>24</v>
      </c>
      <c r="N493" s="22">
        <v>42</v>
      </c>
      <c r="O493" s="22">
        <v>33</v>
      </c>
      <c r="P493" s="22"/>
    </row>
    <row r="494" spans="1:18" customFormat="1" hidden="1" x14ac:dyDescent="0.35">
      <c r="A494" t="s">
        <v>634</v>
      </c>
      <c r="B494" t="s">
        <v>517</v>
      </c>
      <c r="C494" t="s">
        <v>639</v>
      </c>
      <c r="D494" t="s">
        <v>640</v>
      </c>
      <c r="E494">
        <f>SUM(Table114[[#This Row],[2026]:[2014]])</f>
        <v>1</v>
      </c>
      <c r="F494" s="22"/>
      <c r="G494" s="22">
        <v>1</v>
      </c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1:18" customFormat="1" hidden="1" x14ac:dyDescent="0.35">
      <c r="A495" t="s">
        <v>634</v>
      </c>
      <c r="B495" t="s">
        <v>517</v>
      </c>
      <c r="C495" t="s">
        <v>641</v>
      </c>
      <c r="D495" t="s">
        <v>642</v>
      </c>
      <c r="E495">
        <f>SUM(Table114[[#This Row],[2026]:[2014]])</f>
        <v>1</v>
      </c>
      <c r="F495" s="22"/>
      <c r="G495" s="22"/>
      <c r="H495" s="22"/>
      <c r="I495" s="22"/>
      <c r="J495" s="22"/>
      <c r="K495" s="22"/>
      <c r="L495" s="22"/>
      <c r="M495" s="22"/>
      <c r="N495" s="22">
        <v>1</v>
      </c>
      <c r="O495" s="22"/>
      <c r="P495" s="22"/>
    </row>
    <row r="496" spans="1:18" customFormat="1" hidden="1" x14ac:dyDescent="0.35">
      <c r="A496" t="s">
        <v>634</v>
      </c>
      <c r="B496" t="s">
        <v>517</v>
      </c>
      <c r="C496" t="s">
        <v>643</v>
      </c>
      <c r="D496" t="s">
        <v>644</v>
      </c>
      <c r="E496">
        <f>SUM(Table114[[#This Row],[2026]:[2014]])</f>
        <v>13</v>
      </c>
      <c r="F496" s="22">
        <v>1</v>
      </c>
      <c r="G496" s="22">
        <v>2</v>
      </c>
      <c r="H496" s="22">
        <v>1</v>
      </c>
      <c r="I496" s="22"/>
      <c r="J496" s="22">
        <v>2</v>
      </c>
      <c r="K496" s="22">
        <v>2</v>
      </c>
      <c r="L496" s="22">
        <v>3</v>
      </c>
      <c r="M496" s="22">
        <v>2</v>
      </c>
      <c r="N496" s="22"/>
      <c r="O496" s="22"/>
      <c r="P496" s="22"/>
    </row>
    <row r="497" spans="1:16" customFormat="1" hidden="1" x14ac:dyDescent="0.35">
      <c r="A497" t="s">
        <v>634</v>
      </c>
      <c r="B497" t="s">
        <v>517</v>
      </c>
      <c r="C497" t="s">
        <v>645</v>
      </c>
      <c r="D497" t="s">
        <v>646</v>
      </c>
      <c r="E497">
        <f>SUM(Table114[[#This Row],[2026]:[2014]])</f>
        <v>22</v>
      </c>
      <c r="F497" s="22"/>
      <c r="G497" s="22"/>
      <c r="H497" s="22"/>
      <c r="I497" s="22"/>
      <c r="J497" s="22"/>
      <c r="K497" s="22"/>
      <c r="L497" s="22">
        <v>0</v>
      </c>
      <c r="M497" s="22">
        <v>-14</v>
      </c>
      <c r="N497" s="22">
        <v>18</v>
      </c>
      <c r="O497" s="22">
        <v>18</v>
      </c>
      <c r="P497" s="22"/>
    </row>
    <row r="498" spans="1:16" customFormat="1" hidden="1" x14ac:dyDescent="0.35">
      <c r="A498" t="s">
        <v>634</v>
      </c>
      <c r="B498" t="s">
        <v>517</v>
      </c>
      <c r="C498" t="s">
        <v>647</v>
      </c>
      <c r="D498" t="s">
        <v>648</v>
      </c>
      <c r="E498">
        <f>SUM(Table114[[#This Row],[2026]:[2014]])</f>
        <v>1</v>
      </c>
      <c r="F498" s="22"/>
      <c r="G498" s="22"/>
      <c r="H498" s="22"/>
      <c r="I498" s="22"/>
      <c r="J498" s="22"/>
      <c r="K498" s="22"/>
      <c r="L498" s="22"/>
      <c r="M498" s="22"/>
      <c r="N498" s="22">
        <v>1</v>
      </c>
      <c r="O498" s="22"/>
      <c r="P498" s="22"/>
    </row>
    <row r="499" spans="1:16" customFormat="1" hidden="1" x14ac:dyDescent="0.35">
      <c r="A499" t="s">
        <v>634</v>
      </c>
      <c r="B499" t="s">
        <v>517</v>
      </c>
      <c r="C499" t="s">
        <v>649</v>
      </c>
      <c r="D499" t="s">
        <v>650</v>
      </c>
      <c r="E499">
        <f>SUM(Table114[[#This Row],[2026]:[2014]])</f>
        <v>1</v>
      </c>
      <c r="F499" s="22"/>
      <c r="G499" s="22"/>
      <c r="H499" s="22"/>
      <c r="I499" s="22"/>
      <c r="J499" s="22"/>
      <c r="K499" s="22"/>
      <c r="L499" s="22">
        <v>-1</v>
      </c>
      <c r="M499" s="22">
        <v>2</v>
      </c>
      <c r="N499" s="22"/>
      <c r="O499" s="22"/>
      <c r="P499" s="22"/>
    </row>
    <row r="500" spans="1:16" customFormat="1" hidden="1" x14ac:dyDescent="0.35">
      <c r="A500" t="s">
        <v>634</v>
      </c>
      <c r="B500" t="s">
        <v>517</v>
      </c>
      <c r="C500" t="s">
        <v>651</v>
      </c>
      <c r="D500" t="s">
        <v>652</v>
      </c>
      <c r="E500">
        <f>SUM(Table114[[#This Row],[2026]:[2014]])</f>
        <v>3</v>
      </c>
      <c r="F500" s="22"/>
      <c r="G500" s="22"/>
      <c r="H500" s="22"/>
      <c r="I500" s="22"/>
      <c r="J500" s="22">
        <v>3</v>
      </c>
      <c r="K500" s="22"/>
      <c r="L500" s="22"/>
      <c r="M500" s="22"/>
      <c r="N500" s="22"/>
      <c r="O500" s="22"/>
      <c r="P500" s="22"/>
    </row>
    <row r="501" spans="1:16" customFormat="1" hidden="1" x14ac:dyDescent="0.35">
      <c r="A501" t="s">
        <v>634</v>
      </c>
      <c r="B501" t="s">
        <v>653</v>
      </c>
      <c r="C501" t="s">
        <v>654</v>
      </c>
      <c r="D501" t="s">
        <v>655</v>
      </c>
      <c r="E501">
        <f>SUM(Table114[[#This Row],[2026]:[2014]])</f>
        <v>53</v>
      </c>
      <c r="F501" s="22"/>
      <c r="G501" s="22"/>
      <c r="H501" s="22"/>
      <c r="I501" s="22"/>
      <c r="J501" s="22"/>
      <c r="K501" s="22"/>
      <c r="L501" s="22"/>
      <c r="M501" s="22"/>
      <c r="N501" s="22"/>
      <c r="O501" s="22">
        <v>53</v>
      </c>
      <c r="P501" s="22"/>
    </row>
    <row r="502" spans="1:16" customFormat="1" hidden="1" x14ac:dyDescent="0.35">
      <c r="A502" t="s">
        <v>634</v>
      </c>
      <c r="B502" t="s">
        <v>112</v>
      </c>
      <c r="C502" t="s">
        <v>656</v>
      </c>
      <c r="D502" t="s">
        <v>657</v>
      </c>
      <c r="E502">
        <f>SUM(Table114[[#This Row],[2026]:[2014]])</f>
        <v>1</v>
      </c>
      <c r="F502" s="22"/>
      <c r="G502" s="22"/>
      <c r="H502" s="22"/>
      <c r="I502" s="22"/>
      <c r="J502" s="22"/>
      <c r="K502" s="22">
        <v>1</v>
      </c>
      <c r="L502" s="22"/>
      <c r="M502" s="22"/>
      <c r="N502" s="22"/>
      <c r="O502" s="22"/>
      <c r="P502" s="22"/>
    </row>
    <row r="503" spans="1:16" customFormat="1" hidden="1" x14ac:dyDescent="0.35">
      <c r="A503" t="s">
        <v>634</v>
      </c>
      <c r="B503" t="s">
        <v>115</v>
      </c>
      <c r="C503" s="12" t="s">
        <v>116</v>
      </c>
      <c r="D503" t="s">
        <v>658</v>
      </c>
      <c r="E503">
        <f>SUM(Table114[[#This Row],[2026]:[2014]])</f>
        <v>1</v>
      </c>
      <c r="F503" s="22"/>
      <c r="G503" s="22"/>
      <c r="H503" s="22">
        <v>1</v>
      </c>
      <c r="I503" s="22"/>
      <c r="J503" s="22"/>
      <c r="K503" s="22"/>
      <c r="L503" s="22"/>
      <c r="M503" s="22"/>
      <c r="N503" s="22"/>
      <c r="O503" s="22"/>
      <c r="P503" s="22"/>
    </row>
    <row r="504" spans="1:16" customFormat="1" hidden="1" x14ac:dyDescent="0.35">
      <c r="A504" t="s">
        <v>634</v>
      </c>
      <c r="B504" t="s">
        <v>115</v>
      </c>
      <c r="C504" s="12" t="s">
        <v>116</v>
      </c>
      <c r="D504" t="s">
        <v>117</v>
      </c>
      <c r="E504">
        <f>SUM(Table114[[#This Row],[2026]:[2014]])</f>
        <v>15</v>
      </c>
      <c r="F504" s="22"/>
      <c r="G504" s="22"/>
      <c r="H504" s="22">
        <v>1</v>
      </c>
      <c r="I504" s="22"/>
      <c r="J504" s="22"/>
      <c r="K504" s="22">
        <v>2</v>
      </c>
      <c r="L504" s="22">
        <v>4</v>
      </c>
      <c r="M504" s="22"/>
      <c r="N504" s="22">
        <v>3</v>
      </c>
      <c r="O504" s="22">
        <v>5</v>
      </c>
      <c r="P504" s="22"/>
    </row>
    <row r="505" spans="1:16" customFormat="1" hidden="1" x14ac:dyDescent="0.35">
      <c r="A505" t="s">
        <v>634</v>
      </c>
      <c r="B505" t="s">
        <v>118</v>
      </c>
      <c r="C505" t="s">
        <v>524</v>
      </c>
      <c r="D505" t="s">
        <v>525</v>
      </c>
      <c r="E505">
        <f>SUM(Table114[[#This Row],[2026]:[2014]])</f>
        <v>5</v>
      </c>
      <c r="F505" s="22"/>
      <c r="G505" s="22">
        <v>1</v>
      </c>
      <c r="H505" s="22">
        <v>1</v>
      </c>
      <c r="I505" s="22"/>
      <c r="J505" s="22">
        <v>1</v>
      </c>
      <c r="K505" s="22"/>
      <c r="L505" s="22"/>
      <c r="M505" s="22"/>
      <c r="N505" s="22">
        <v>2</v>
      </c>
      <c r="O505" s="22"/>
      <c r="P505" s="22"/>
    </row>
    <row r="506" spans="1:16" customFormat="1" hidden="1" x14ac:dyDescent="0.35">
      <c r="A506" t="s">
        <v>634</v>
      </c>
      <c r="B506" t="s">
        <v>118</v>
      </c>
      <c r="C506" t="s">
        <v>659</v>
      </c>
      <c r="D506" t="s">
        <v>660</v>
      </c>
      <c r="E506">
        <f>SUM(Table114[[#This Row],[2026]:[2014]])</f>
        <v>3</v>
      </c>
      <c r="F506" s="22"/>
      <c r="G506" s="22"/>
      <c r="H506" s="22"/>
      <c r="I506" s="22"/>
      <c r="J506" s="22"/>
      <c r="K506" s="22"/>
      <c r="L506" s="22"/>
      <c r="M506" s="22"/>
      <c r="N506" s="22"/>
      <c r="O506" s="22">
        <v>1</v>
      </c>
      <c r="P506" s="22">
        <v>2</v>
      </c>
    </row>
    <row r="507" spans="1:16" customFormat="1" hidden="1" x14ac:dyDescent="0.35">
      <c r="A507" t="s">
        <v>634</v>
      </c>
      <c r="B507" t="s">
        <v>118</v>
      </c>
      <c r="C507" t="s">
        <v>661</v>
      </c>
      <c r="D507" t="s">
        <v>662</v>
      </c>
      <c r="E507">
        <f>SUM(Table114[[#This Row],[2026]:[2014]])</f>
        <v>1</v>
      </c>
      <c r="F507" s="22"/>
      <c r="G507" s="22"/>
      <c r="H507" s="22"/>
      <c r="I507" s="22"/>
      <c r="J507" s="22"/>
      <c r="K507" s="22"/>
      <c r="L507" s="22"/>
      <c r="M507" s="22"/>
      <c r="N507" s="22">
        <v>1</v>
      </c>
      <c r="O507" s="22"/>
      <c r="P507" s="22"/>
    </row>
    <row r="508" spans="1:16" customFormat="1" hidden="1" x14ac:dyDescent="0.35">
      <c r="A508" t="s">
        <v>634</v>
      </c>
      <c r="B508" t="s">
        <v>118</v>
      </c>
      <c r="C508" t="s">
        <v>663</v>
      </c>
      <c r="D508" t="s">
        <v>664</v>
      </c>
      <c r="E508">
        <f>SUM(Table114[[#This Row],[2026]:[2014]])</f>
        <v>1</v>
      </c>
      <c r="F508" s="22">
        <v>-2</v>
      </c>
      <c r="G508" s="22">
        <v>2</v>
      </c>
      <c r="H508" s="22"/>
      <c r="I508" s="22">
        <v>-9</v>
      </c>
      <c r="J508" s="22">
        <v>10</v>
      </c>
      <c r="K508" s="22"/>
      <c r="L508" s="22"/>
      <c r="M508" s="22"/>
      <c r="N508" s="22"/>
      <c r="O508" s="22"/>
      <c r="P508" s="22"/>
    </row>
    <row r="509" spans="1:16" customFormat="1" hidden="1" x14ac:dyDescent="0.35">
      <c r="A509" t="s">
        <v>634</v>
      </c>
      <c r="B509" t="s">
        <v>118</v>
      </c>
      <c r="C509" t="s">
        <v>526</v>
      </c>
      <c r="D509" t="s">
        <v>527</v>
      </c>
      <c r="E509">
        <f>SUM(Table114[[#This Row],[2026]:[2014]])</f>
        <v>61</v>
      </c>
      <c r="F509" s="22"/>
      <c r="G509" s="22"/>
      <c r="H509" s="22"/>
      <c r="I509" s="22"/>
      <c r="J509" s="22">
        <v>2</v>
      </c>
      <c r="K509" s="22">
        <v>14</v>
      </c>
      <c r="L509" s="22">
        <v>4</v>
      </c>
      <c r="M509" s="22">
        <v>6</v>
      </c>
      <c r="N509" s="22">
        <v>23</v>
      </c>
      <c r="O509" s="22">
        <v>4</v>
      </c>
      <c r="P509" s="22">
        <v>8</v>
      </c>
    </row>
    <row r="510" spans="1:16" customFormat="1" hidden="1" x14ac:dyDescent="0.35">
      <c r="A510" t="s">
        <v>634</v>
      </c>
      <c r="B510" t="s">
        <v>118</v>
      </c>
      <c r="C510" t="s">
        <v>665</v>
      </c>
      <c r="D510" t="s">
        <v>666</v>
      </c>
      <c r="E510">
        <f>SUM(Table114[[#This Row],[2026]:[2014]])</f>
        <v>0</v>
      </c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>
        <v>0</v>
      </c>
    </row>
    <row r="511" spans="1:16" customFormat="1" hidden="1" x14ac:dyDescent="0.35">
      <c r="A511" t="s">
        <v>634</v>
      </c>
      <c r="B511" t="s">
        <v>118</v>
      </c>
      <c r="C511" t="s">
        <v>667</v>
      </c>
      <c r="D511" t="s">
        <v>668</v>
      </c>
      <c r="E511">
        <f>SUM(Table114[[#This Row],[2026]:[2014]])</f>
        <v>0</v>
      </c>
      <c r="F511" s="22"/>
      <c r="G511" s="22"/>
      <c r="H511" s="22"/>
      <c r="I511" s="22"/>
      <c r="J511" s="22"/>
      <c r="K511" s="22"/>
      <c r="L511" s="22"/>
      <c r="M511" s="22"/>
      <c r="N511" s="22">
        <v>0</v>
      </c>
      <c r="O511" s="22"/>
      <c r="P511" s="22"/>
    </row>
    <row r="512" spans="1:16" customFormat="1" hidden="1" x14ac:dyDescent="0.35">
      <c r="A512" t="s">
        <v>634</v>
      </c>
      <c r="B512" t="s">
        <v>118</v>
      </c>
      <c r="C512" t="s">
        <v>669</v>
      </c>
      <c r="D512" t="s">
        <v>670</v>
      </c>
      <c r="E512">
        <f>SUM(Table114[[#This Row],[2026]:[2014]])</f>
        <v>3</v>
      </c>
      <c r="F512" s="22"/>
      <c r="G512" s="22"/>
      <c r="H512" s="22"/>
      <c r="I512" s="22"/>
      <c r="J512" s="22"/>
      <c r="K512" s="22"/>
      <c r="L512" s="22"/>
      <c r="M512" s="22"/>
      <c r="N512" s="22"/>
      <c r="O512" s="22">
        <v>3</v>
      </c>
      <c r="P512" s="22"/>
    </row>
    <row r="513" spans="1:16" customFormat="1" hidden="1" x14ac:dyDescent="0.35">
      <c r="A513" t="s">
        <v>634</v>
      </c>
      <c r="B513" t="s">
        <v>118</v>
      </c>
      <c r="C513" t="s">
        <v>119</v>
      </c>
      <c r="D513" t="s">
        <v>120</v>
      </c>
      <c r="E513">
        <f>SUM(Table114[[#This Row],[2026]:[2014]])</f>
        <v>1</v>
      </c>
      <c r="F513" s="22"/>
      <c r="G513" s="22"/>
      <c r="H513" s="22">
        <v>1</v>
      </c>
      <c r="I513" s="22"/>
      <c r="J513" s="22"/>
      <c r="K513" s="22"/>
      <c r="L513" s="22"/>
      <c r="M513" s="22"/>
      <c r="N513" s="22"/>
      <c r="O513" s="22"/>
      <c r="P513" s="22"/>
    </row>
    <row r="514" spans="1:16" customFormat="1" hidden="1" x14ac:dyDescent="0.35">
      <c r="A514" t="s">
        <v>634</v>
      </c>
      <c r="B514" t="s">
        <v>118</v>
      </c>
      <c r="C514" t="s">
        <v>671</v>
      </c>
      <c r="D514" t="s">
        <v>672</v>
      </c>
      <c r="E514">
        <f>SUM(Table114[[#This Row],[2026]:[2014]])</f>
        <v>0</v>
      </c>
      <c r="F514" s="22"/>
      <c r="G514" s="22"/>
      <c r="H514" s="22"/>
      <c r="I514" s="22"/>
      <c r="J514" s="22"/>
      <c r="K514" s="22"/>
      <c r="L514" s="22"/>
      <c r="M514" s="22"/>
      <c r="N514" s="22">
        <v>0</v>
      </c>
      <c r="O514" s="22"/>
      <c r="P514" s="22"/>
    </row>
    <row r="515" spans="1:16" customFormat="1" hidden="1" x14ac:dyDescent="0.35">
      <c r="A515" t="s">
        <v>634</v>
      </c>
      <c r="B515" t="s">
        <v>118</v>
      </c>
      <c r="C515" t="s">
        <v>673</v>
      </c>
      <c r="D515" t="s">
        <v>674</v>
      </c>
      <c r="E515">
        <f>SUM(Table114[[#This Row],[2026]:[2014]])</f>
        <v>11</v>
      </c>
      <c r="F515" s="22"/>
      <c r="G515" s="22">
        <v>1</v>
      </c>
      <c r="H515" s="22"/>
      <c r="I515" s="22"/>
      <c r="J515" s="22"/>
      <c r="K515" s="22"/>
      <c r="L515" s="22">
        <v>2</v>
      </c>
      <c r="M515" s="22"/>
      <c r="N515" s="22"/>
      <c r="O515" s="22"/>
      <c r="P515" s="22">
        <v>8</v>
      </c>
    </row>
    <row r="516" spans="1:16" customFormat="1" hidden="1" x14ac:dyDescent="0.35">
      <c r="A516" t="s">
        <v>634</v>
      </c>
      <c r="B516" t="s">
        <v>118</v>
      </c>
      <c r="C516" t="s">
        <v>675</v>
      </c>
      <c r="D516" t="s">
        <v>676</v>
      </c>
      <c r="E516">
        <f>SUM(Table114[[#This Row],[2026]:[2014]])</f>
        <v>0</v>
      </c>
      <c r="F516" s="22"/>
      <c r="G516" s="22"/>
      <c r="H516" s="22"/>
      <c r="I516" s="22"/>
      <c r="J516" s="22"/>
      <c r="K516" s="22"/>
      <c r="L516" s="22"/>
      <c r="M516" s="22"/>
      <c r="N516" s="22">
        <v>0</v>
      </c>
      <c r="O516" s="22"/>
      <c r="P516" s="22"/>
    </row>
    <row r="517" spans="1:16" customFormat="1" hidden="1" x14ac:dyDescent="0.35">
      <c r="A517" t="s">
        <v>634</v>
      </c>
      <c r="B517" t="s">
        <v>118</v>
      </c>
      <c r="C517" t="s">
        <v>677</v>
      </c>
      <c r="D517" t="s">
        <v>678</v>
      </c>
      <c r="E517">
        <f>SUM(Table114[[#This Row],[2026]:[2014]])</f>
        <v>37</v>
      </c>
      <c r="F517" s="22"/>
      <c r="G517" s="22"/>
      <c r="H517" s="22"/>
      <c r="I517" s="22"/>
      <c r="J517" s="22"/>
      <c r="K517" s="22"/>
      <c r="L517" s="22"/>
      <c r="M517" s="22">
        <v>2</v>
      </c>
      <c r="N517" s="22">
        <v>11</v>
      </c>
      <c r="O517" s="22">
        <v>22</v>
      </c>
      <c r="P517" s="22">
        <v>2</v>
      </c>
    </row>
    <row r="518" spans="1:16" customFormat="1" hidden="1" x14ac:dyDescent="0.35">
      <c r="A518" t="s">
        <v>634</v>
      </c>
      <c r="B518" t="s">
        <v>118</v>
      </c>
      <c r="C518" t="s">
        <v>121</v>
      </c>
      <c r="D518" t="s">
        <v>122</v>
      </c>
      <c r="E518">
        <f>SUM(Table114[[#This Row],[2026]:[2014]])</f>
        <v>34</v>
      </c>
      <c r="F518" s="22"/>
      <c r="G518" s="22">
        <v>4</v>
      </c>
      <c r="H518" s="22">
        <v>1</v>
      </c>
      <c r="I518" s="22"/>
      <c r="J518" s="22">
        <v>8</v>
      </c>
      <c r="K518" s="22">
        <v>4</v>
      </c>
      <c r="L518" s="22">
        <v>11</v>
      </c>
      <c r="M518" s="22">
        <v>6</v>
      </c>
      <c r="N518" s="22"/>
      <c r="O518" s="22"/>
      <c r="P518" s="22"/>
    </row>
    <row r="519" spans="1:16" customFormat="1" hidden="1" x14ac:dyDescent="0.35">
      <c r="A519" t="s">
        <v>634</v>
      </c>
      <c r="B519" t="s">
        <v>118</v>
      </c>
      <c r="C519" t="s">
        <v>679</v>
      </c>
      <c r="D519" t="s">
        <v>680</v>
      </c>
      <c r="E519">
        <f>SUM(Table114[[#This Row],[2026]:[2014]])</f>
        <v>1</v>
      </c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>
        <v>1</v>
      </c>
    </row>
    <row r="520" spans="1:16" customFormat="1" hidden="1" x14ac:dyDescent="0.35">
      <c r="A520" t="s">
        <v>634</v>
      </c>
      <c r="B520" t="s">
        <v>118</v>
      </c>
      <c r="C520" t="s">
        <v>681</v>
      </c>
      <c r="D520" t="s">
        <v>682</v>
      </c>
      <c r="E520">
        <f>SUM(Table114[[#This Row],[2026]:[2014]])</f>
        <v>1</v>
      </c>
      <c r="F520" s="22"/>
      <c r="G520" s="22"/>
      <c r="H520" s="22"/>
      <c r="I520" s="22"/>
      <c r="J520" s="22"/>
      <c r="K520" s="22"/>
      <c r="L520" s="22"/>
      <c r="M520" s="22"/>
      <c r="N520" s="22"/>
      <c r="O520" s="22">
        <v>1</v>
      </c>
      <c r="P520" s="22"/>
    </row>
    <row r="521" spans="1:16" customFormat="1" hidden="1" x14ac:dyDescent="0.35">
      <c r="A521" t="s">
        <v>634</v>
      </c>
      <c r="B521" t="s">
        <v>126</v>
      </c>
      <c r="C521" t="s">
        <v>127</v>
      </c>
      <c r="D521" t="s">
        <v>128</v>
      </c>
      <c r="E521">
        <f>SUM(Table114[[#This Row],[2026]:[2014]])</f>
        <v>17</v>
      </c>
      <c r="F521" s="22"/>
      <c r="G521" s="22"/>
      <c r="H521" s="22">
        <v>1</v>
      </c>
      <c r="I521" s="22"/>
      <c r="J521" s="22"/>
      <c r="K521" s="22"/>
      <c r="L521" s="22">
        <v>15</v>
      </c>
      <c r="M521" s="22">
        <v>1</v>
      </c>
      <c r="N521" s="22"/>
      <c r="O521" s="22">
        <v>-1</v>
      </c>
      <c r="P521" s="22">
        <v>1</v>
      </c>
    </row>
    <row r="522" spans="1:16" customFormat="1" hidden="1" x14ac:dyDescent="0.35">
      <c r="A522" t="s">
        <v>634</v>
      </c>
      <c r="B522" t="s">
        <v>327</v>
      </c>
      <c r="C522" t="s">
        <v>328</v>
      </c>
      <c r="D522" t="s">
        <v>329</v>
      </c>
      <c r="E522">
        <f>SUM(Table114[[#This Row],[2026]:[2014]])</f>
        <v>174</v>
      </c>
      <c r="F522" s="22">
        <v>25</v>
      </c>
      <c r="G522" s="22">
        <v>50</v>
      </c>
      <c r="H522" s="22">
        <v>17</v>
      </c>
      <c r="I522" s="22">
        <v>35</v>
      </c>
      <c r="J522" s="22"/>
      <c r="K522" s="22"/>
      <c r="L522" s="22">
        <v>1</v>
      </c>
      <c r="M522" s="22">
        <v>35</v>
      </c>
      <c r="N522" s="22">
        <v>1</v>
      </c>
      <c r="O522" s="22"/>
      <c r="P522" s="22">
        <v>10</v>
      </c>
    </row>
    <row r="523" spans="1:16" customFormat="1" hidden="1" x14ac:dyDescent="0.35">
      <c r="A523" t="s">
        <v>634</v>
      </c>
      <c r="B523" t="s">
        <v>327</v>
      </c>
      <c r="C523" t="s">
        <v>437</v>
      </c>
      <c r="D523" t="s">
        <v>438</v>
      </c>
      <c r="E523">
        <f>SUM(Table114[[#This Row],[2026]:[2014]])</f>
        <v>44</v>
      </c>
      <c r="F523" s="22"/>
      <c r="G523" s="22"/>
      <c r="H523" s="22"/>
      <c r="I523" s="22"/>
      <c r="J523" s="22"/>
      <c r="K523" s="22"/>
      <c r="L523" s="22"/>
      <c r="M523" s="22">
        <v>15</v>
      </c>
      <c r="N523" s="22">
        <v>13</v>
      </c>
      <c r="O523" s="22">
        <v>16</v>
      </c>
      <c r="P523" s="22"/>
    </row>
    <row r="524" spans="1:16" customFormat="1" hidden="1" x14ac:dyDescent="0.35">
      <c r="A524" t="s">
        <v>634</v>
      </c>
      <c r="B524" t="s">
        <v>129</v>
      </c>
      <c r="C524" t="s">
        <v>130</v>
      </c>
      <c r="D524" t="s">
        <v>131</v>
      </c>
      <c r="E524">
        <f>SUM(Table114[[#This Row],[2026]:[2014]])</f>
        <v>24</v>
      </c>
      <c r="F524" s="22"/>
      <c r="G524" s="22"/>
      <c r="H524" s="22"/>
      <c r="I524" s="22">
        <v>1</v>
      </c>
      <c r="J524" s="22"/>
      <c r="K524" s="22"/>
      <c r="L524" s="22"/>
      <c r="M524" s="22"/>
      <c r="N524" s="22">
        <v>8</v>
      </c>
      <c r="O524" s="22">
        <v>11</v>
      </c>
      <c r="P524" s="22">
        <v>4</v>
      </c>
    </row>
    <row r="525" spans="1:16" customFormat="1" hidden="1" x14ac:dyDescent="0.35">
      <c r="A525" t="s">
        <v>634</v>
      </c>
      <c r="B525" t="s">
        <v>129</v>
      </c>
      <c r="C525" t="s">
        <v>683</v>
      </c>
      <c r="D525" t="s">
        <v>684</v>
      </c>
      <c r="E525">
        <f>SUM(Table114[[#This Row],[2026]:[2014]])</f>
        <v>1</v>
      </c>
      <c r="F525" s="22"/>
      <c r="G525" s="22"/>
      <c r="H525" s="22"/>
      <c r="I525" s="22"/>
      <c r="J525" s="22"/>
      <c r="K525" s="22"/>
      <c r="L525" s="22"/>
      <c r="M525" s="22"/>
      <c r="N525" s="22"/>
      <c r="O525" s="22">
        <v>1</v>
      </c>
      <c r="P525" s="22"/>
    </row>
    <row r="526" spans="1:16" customFormat="1" hidden="1" x14ac:dyDescent="0.35">
      <c r="A526" t="s">
        <v>634</v>
      </c>
      <c r="B526" t="s">
        <v>129</v>
      </c>
      <c r="C526" t="s">
        <v>685</v>
      </c>
      <c r="D526" t="s">
        <v>686</v>
      </c>
      <c r="E526">
        <f>SUM(Table114[[#This Row],[2026]:[2014]])</f>
        <v>1</v>
      </c>
      <c r="F526" s="22"/>
      <c r="G526" s="22"/>
      <c r="H526" s="22"/>
      <c r="I526" s="22"/>
      <c r="J526" s="22"/>
      <c r="K526" s="22"/>
      <c r="L526" s="22"/>
      <c r="M526" s="22">
        <v>1</v>
      </c>
      <c r="N526" s="22"/>
      <c r="O526" s="22"/>
      <c r="P526" s="22"/>
    </row>
    <row r="527" spans="1:16" customFormat="1" hidden="1" x14ac:dyDescent="0.35">
      <c r="A527" t="s">
        <v>634</v>
      </c>
      <c r="B527" t="s">
        <v>129</v>
      </c>
      <c r="C527" t="s">
        <v>687</v>
      </c>
      <c r="D527" t="s">
        <v>688</v>
      </c>
      <c r="E527">
        <f>SUM(Table114[[#This Row],[2026]:[2014]])</f>
        <v>1</v>
      </c>
      <c r="F527" s="22"/>
      <c r="G527" s="22"/>
      <c r="H527" s="22"/>
      <c r="I527" s="22"/>
      <c r="J527" s="22"/>
      <c r="K527" s="22"/>
      <c r="L527" s="22"/>
      <c r="M527" s="22"/>
      <c r="N527" s="22">
        <v>1</v>
      </c>
      <c r="O527" s="22"/>
      <c r="P527" s="22"/>
    </row>
    <row r="528" spans="1:16" customFormat="1" hidden="1" x14ac:dyDescent="0.35">
      <c r="A528" t="s">
        <v>634</v>
      </c>
      <c r="B528" t="s">
        <v>132</v>
      </c>
      <c r="C528" s="12" t="s">
        <v>116</v>
      </c>
      <c r="D528" t="s">
        <v>458</v>
      </c>
      <c r="E528">
        <f>SUM(Table114[[#This Row],[2026]:[2014]])</f>
        <v>31</v>
      </c>
      <c r="F528" s="22"/>
      <c r="G528" s="22"/>
      <c r="H528" s="22"/>
      <c r="I528" s="22"/>
      <c r="J528" s="22"/>
      <c r="K528" s="22">
        <v>23</v>
      </c>
      <c r="L528" s="22"/>
      <c r="M528" s="22"/>
      <c r="N528" s="22">
        <v>1</v>
      </c>
      <c r="O528" s="22">
        <v>-2</v>
      </c>
      <c r="P528" s="22">
        <v>9</v>
      </c>
    </row>
    <row r="529" spans="1:16" customFormat="1" hidden="1" x14ac:dyDescent="0.35">
      <c r="A529" t="s">
        <v>634</v>
      </c>
      <c r="B529" t="s">
        <v>132</v>
      </c>
      <c r="C529" t="s">
        <v>330</v>
      </c>
      <c r="D529" t="s">
        <v>331</v>
      </c>
      <c r="E529">
        <f>SUM(Table114[[#This Row],[2026]:[2014]])</f>
        <v>1</v>
      </c>
      <c r="F529" s="22"/>
      <c r="G529" s="22"/>
      <c r="H529" s="22"/>
      <c r="I529" s="22"/>
      <c r="J529" s="22"/>
      <c r="K529" s="22"/>
      <c r="L529" s="22">
        <v>1</v>
      </c>
      <c r="M529" s="22"/>
      <c r="N529" s="22"/>
      <c r="O529" s="22"/>
      <c r="P529" s="22"/>
    </row>
    <row r="530" spans="1:16" customFormat="1" hidden="1" x14ac:dyDescent="0.35">
      <c r="A530" t="s">
        <v>634</v>
      </c>
      <c r="B530" t="s">
        <v>132</v>
      </c>
      <c r="C530" t="s">
        <v>689</v>
      </c>
      <c r="D530" t="s">
        <v>690</v>
      </c>
      <c r="E530">
        <f>SUM(Table114[[#This Row],[2026]:[2014]])</f>
        <v>3</v>
      </c>
      <c r="F530" s="22"/>
      <c r="G530" s="22"/>
      <c r="H530" s="22"/>
      <c r="I530" s="22"/>
      <c r="J530" s="22"/>
      <c r="K530" s="22"/>
      <c r="L530" s="22"/>
      <c r="M530" s="22">
        <v>3</v>
      </c>
      <c r="N530" s="22"/>
      <c r="O530" s="22"/>
      <c r="P530" s="22"/>
    </row>
    <row r="531" spans="1:16" customFormat="1" hidden="1" x14ac:dyDescent="0.35">
      <c r="A531" t="s">
        <v>634</v>
      </c>
      <c r="B531" t="s">
        <v>132</v>
      </c>
      <c r="C531" t="s">
        <v>691</v>
      </c>
      <c r="D531" t="s">
        <v>692</v>
      </c>
      <c r="E531">
        <f>SUM(Table114[[#This Row],[2026]:[2014]])</f>
        <v>6</v>
      </c>
      <c r="F531" s="22"/>
      <c r="G531" s="22"/>
      <c r="H531" s="22"/>
      <c r="I531" s="22"/>
      <c r="J531" s="22"/>
      <c r="K531" s="22"/>
      <c r="L531" s="22">
        <v>1</v>
      </c>
      <c r="M531" s="22">
        <v>5</v>
      </c>
      <c r="N531" s="22"/>
      <c r="O531" s="22"/>
      <c r="P531" s="22"/>
    </row>
    <row r="532" spans="1:16" customFormat="1" hidden="1" x14ac:dyDescent="0.35">
      <c r="A532" t="s">
        <v>634</v>
      </c>
      <c r="B532" t="s">
        <v>132</v>
      </c>
      <c r="C532" t="s">
        <v>135</v>
      </c>
      <c r="D532" t="s">
        <v>136</v>
      </c>
      <c r="E532">
        <f>SUM(Table114[[#This Row],[2026]:[2014]])</f>
        <v>1</v>
      </c>
      <c r="F532" s="22"/>
      <c r="G532" s="22"/>
      <c r="H532" s="22"/>
      <c r="I532" s="22"/>
      <c r="J532" s="22"/>
      <c r="K532" s="22"/>
      <c r="L532" s="22"/>
      <c r="M532" s="22"/>
      <c r="N532" s="22"/>
      <c r="O532" s="22">
        <v>1</v>
      </c>
      <c r="P532" s="22"/>
    </row>
    <row r="533" spans="1:16" customFormat="1" hidden="1" x14ac:dyDescent="0.35">
      <c r="A533" t="s">
        <v>634</v>
      </c>
      <c r="B533" t="s">
        <v>137</v>
      </c>
      <c r="C533" s="12" t="s">
        <v>116</v>
      </c>
      <c r="D533" t="s">
        <v>138</v>
      </c>
      <c r="E533">
        <f>SUM(Table114[[#This Row],[2026]:[2014]])</f>
        <v>8</v>
      </c>
      <c r="F533" s="22"/>
      <c r="G533" s="22"/>
      <c r="H533" s="22">
        <v>2</v>
      </c>
      <c r="I533" s="22">
        <v>6</v>
      </c>
      <c r="J533" s="22"/>
      <c r="K533" s="22"/>
      <c r="L533" s="22"/>
      <c r="M533" s="22"/>
      <c r="N533" s="22"/>
      <c r="O533" s="22"/>
      <c r="P533" s="22"/>
    </row>
    <row r="534" spans="1:16" customFormat="1" hidden="1" x14ac:dyDescent="0.35">
      <c r="A534" t="s">
        <v>634</v>
      </c>
      <c r="B534" t="s">
        <v>137</v>
      </c>
      <c r="C534" s="12" t="s">
        <v>116</v>
      </c>
      <c r="D534" t="s">
        <v>332</v>
      </c>
      <c r="E534">
        <f>SUM(Table114[[#This Row],[2026]:[2014]])</f>
        <v>3</v>
      </c>
      <c r="F534" s="22"/>
      <c r="G534" s="22"/>
      <c r="H534" s="22"/>
      <c r="I534" s="22">
        <v>1</v>
      </c>
      <c r="J534" s="22"/>
      <c r="K534" s="22"/>
      <c r="L534" s="22">
        <v>1</v>
      </c>
      <c r="M534" s="22"/>
      <c r="N534" s="22"/>
      <c r="O534" s="22">
        <v>1</v>
      </c>
      <c r="P534" s="22"/>
    </row>
    <row r="535" spans="1:16" customFormat="1" hidden="1" x14ac:dyDescent="0.35">
      <c r="A535" t="s">
        <v>634</v>
      </c>
      <c r="B535" t="s">
        <v>137</v>
      </c>
      <c r="C535" s="12" t="s">
        <v>116</v>
      </c>
      <c r="D535" t="s">
        <v>333</v>
      </c>
      <c r="E535">
        <f>SUM(Table114[[#This Row],[2026]:[2014]])</f>
        <v>2</v>
      </c>
      <c r="F535" s="22"/>
      <c r="G535" s="22"/>
      <c r="H535" s="22">
        <v>2</v>
      </c>
      <c r="I535" s="22"/>
      <c r="J535" s="22"/>
      <c r="K535" s="22"/>
      <c r="L535" s="22"/>
      <c r="M535" s="22"/>
      <c r="N535" s="22"/>
      <c r="O535" s="22"/>
      <c r="P535" s="22"/>
    </row>
    <row r="536" spans="1:16" customFormat="1" hidden="1" x14ac:dyDescent="0.35">
      <c r="A536" t="s">
        <v>634</v>
      </c>
      <c r="B536" t="s">
        <v>137</v>
      </c>
      <c r="C536" s="12" t="s">
        <v>116</v>
      </c>
      <c r="D536" t="s">
        <v>139</v>
      </c>
      <c r="E536">
        <f>SUM(Table114[[#This Row],[2026]:[2014]])</f>
        <v>-18</v>
      </c>
      <c r="F536" s="22"/>
      <c r="G536" s="22"/>
      <c r="H536" s="22">
        <v>-1</v>
      </c>
      <c r="I536" s="22">
        <v>-1</v>
      </c>
      <c r="J536" s="22">
        <v>-7</v>
      </c>
      <c r="K536" s="22">
        <v>-1</v>
      </c>
      <c r="L536" s="22">
        <v>-8</v>
      </c>
      <c r="M536" s="22"/>
      <c r="N536" s="22"/>
      <c r="O536" s="22"/>
      <c r="P536" s="22"/>
    </row>
    <row r="537" spans="1:16" customFormat="1" hidden="1" x14ac:dyDescent="0.35">
      <c r="A537" t="s">
        <v>634</v>
      </c>
      <c r="B537" t="s">
        <v>137</v>
      </c>
      <c r="C537" s="12" t="s">
        <v>116</v>
      </c>
      <c r="D537" t="s">
        <v>528</v>
      </c>
      <c r="E537">
        <f>SUM(Table114[[#This Row],[2026]:[2014]])</f>
        <v>2</v>
      </c>
      <c r="F537" s="22"/>
      <c r="G537" s="22"/>
      <c r="H537" s="22"/>
      <c r="I537" s="22"/>
      <c r="J537" s="22">
        <v>2</v>
      </c>
      <c r="K537" s="22"/>
      <c r="L537" s="22"/>
      <c r="M537" s="22"/>
      <c r="N537" s="22"/>
      <c r="O537" s="22"/>
      <c r="P537" s="22"/>
    </row>
    <row r="538" spans="1:16" customFormat="1" hidden="1" x14ac:dyDescent="0.35">
      <c r="A538" t="s">
        <v>634</v>
      </c>
      <c r="B538" t="s">
        <v>137</v>
      </c>
      <c r="C538" s="12" t="s">
        <v>116</v>
      </c>
      <c r="D538" t="s">
        <v>629</v>
      </c>
      <c r="E538">
        <f>SUM(Table114[[#This Row],[2026]:[2014]])</f>
        <v>4</v>
      </c>
      <c r="F538" s="22"/>
      <c r="G538" s="22"/>
      <c r="H538" s="22"/>
      <c r="I538" s="22"/>
      <c r="J538" s="22"/>
      <c r="K538" s="22"/>
      <c r="L538" s="22"/>
      <c r="M538" s="22"/>
      <c r="N538" s="22">
        <v>4</v>
      </c>
      <c r="O538" s="22"/>
      <c r="P538" s="22"/>
    </row>
    <row r="539" spans="1:16" customFormat="1" hidden="1" x14ac:dyDescent="0.35">
      <c r="A539" t="s">
        <v>634</v>
      </c>
      <c r="B539" t="s">
        <v>137</v>
      </c>
      <c r="C539" s="12" t="s">
        <v>116</v>
      </c>
      <c r="D539" t="s">
        <v>334</v>
      </c>
      <c r="E539">
        <f>SUM(Table114[[#This Row],[2026]:[2014]])</f>
        <v>5</v>
      </c>
      <c r="F539" s="22"/>
      <c r="G539" s="22"/>
      <c r="H539" s="22">
        <v>1</v>
      </c>
      <c r="I539" s="22"/>
      <c r="J539" s="22">
        <v>1</v>
      </c>
      <c r="K539" s="22">
        <v>1</v>
      </c>
      <c r="L539" s="22">
        <v>1</v>
      </c>
      <c r="M539" s="22"/>
      <c r="N539" s="22">
        <v>1</v>
      </c>
      <c r="O539" s="22"/>
      <c r="P539" s="22"/>
    </row>
    <row r="540" spans="1:16" customFormat="1" hidden="1" x14ac:dyDescent="0.35">
      <c r="A540" t="s">
        <v>634</v>
      </c>
      <c r="B540" t="s">
        <v>137</v>
      </c>
      <c r="C540" s="12" t="s">
        <v>116</v>
      </c>
      <c r="D540" t="s">
        <v>693</v>
      </c>
      <c r="E540">
        <f>SUM(Table114[[#This Row],[2026]:[2014]])</f>
        <v>14</v>
      </c>
      <c r="F540" s="22"/>
      <c r="G540" s="22"/>
      <c r="H540" s="22"/>
      <c r="I540" s="22"/>
      <c r="J540" s="22"/>
      <c r="K540" s="22">
        <v>2</v>
      </c>
      <c r="L540" s="22">
        <v>12</v>
      </c>
      <c r="M540" s="22"/>
      <c r="N540" s="22"/>
      <c r="O540" s="22"/>
      <c r="P540" s="22"/>
    </row>
    <row r="541" spans="1:16" customFormat="1" hidden="1" x14ac:dyDescent="0.35">
      <c r="A541" t="s">
        <v>634</v>
      </c>
      <c r="B541" t="s">
        <v>137</v>
      </c>
      <c r="C541" s="12" t="s">
        <v>116</v>
      </c>
      <c r="D541" t="s">
        <v>336</v>
      </c>
      <c r="E541">
        <f>SUM(Table114[[#This Row],[2026]:[2014]])</f>
        <v>3</v>
      </c>
      <c r="F541" s="22"/>
      <c r="G541" s="22"/>
      <c r="H541" s="22"/>
      <c r="I541" s="22"/>
      <c r="J541" s="22">
        <v>3</v>
      </c>
      <c r="K541" s="22"/>
      <c r="L541" s="22"/>
      <c r="M541" s="22"/>
      <c r="N541" s="22"/>
      <c r="O541" s="22"/>
      <c r="P541" s="22"/>
    </row>
    <row r="542" spans="1:16" customFormat="1" hidden="1" x14ac:dyDescent="0.35">
      <c r="A542" t="s">
        <v>634</v>
      </c>
      <c r="B542" t="s">
        <v>137</v>
      </c>
      <c r="C542" s="12" t="s">
        <v>116</v>
      </c>
      <c r="D542" t="s">
        <v>141</v>
      </c>
      <c r="E542">
        <f>SUM(Table114[[#This Row],[2026]:[2014]])</f>
        <v>32</v>
      </c>
      <c r="F542" s="22"/>
      <c r="G542" s="22"/>
      <c r="H542" s="22">
        <v>7</v>
      </c>
      <c r="I542" s="22">
        <v>6</v>
      </c>
      <c r="J542" s="22">
        <v>12</v>
      </c>
      <c r="K542" s="22"/>
      <c r="L542" s="22">
        <v>7</v>
      </c>
      <c r="M542" s="22"/>
      <c r="N542" s="22"/>
      <c r="O542" s="22"/>
      <c r="P542" s="22"/>
    </row>
    <row r="543" spans="1:16" customFormat="1" hidden="1" x14ac:dyDescent="0.35">
      <c r="A543" t="s">
        <v>634</v>
      </c>
      <c r="B543" t="s">
        <v>137</v>
      </c>
      <c r="C543" s="12" t="s">
        <v>116</v>
      </c>
      <c r="D543" t="s">
        <v>529</v>
      </c>
      <c r="E543">
        <f>SUM(Table114[[#This Row],[2026]:[2014]])</f>
        <v>4</v>
      </c>
      <c r="F543" s="22"/>
      <c r="G543" s="22"/>
      <c r="H543" s="22"/>
      <c r="I543" s="22"/>
      <c r="J543" s="22"/>
      <c r="K543" s="22"/>
      <c r="L543" s="22">
        <v>3</v>
      </c>
      <c r="M543" s="22">
        <v>1</v>
      </c>
      <c r="N543" s="22"/>
      <c r="O543" s="22"/>
      <c r="P543" s="22"/>
    </row>
    <row r="544" spans="1:16" customFormat="1" hidden="1" x14ac:dyDescent="0.35">
      <c r="A544" t="s">
        <v>634</v>
      </c>
      <c r="B544" t="s">
        <v>137</v>
      </c>
      <c r="C544" s="12" t="s">
        <v>116</v>
      </c>
      <c r="D544" t="s">
        <v>337</v>
      </c>
      <c r="E544">
        <f>SUM(Table114[[#This Row],[2026]:[2014]])</f>
        <v>3</v>
      </c>
      <c r="F544" s="22"/>
      <c r="G544" s="22"/>
      <c r="H544" s="22"/>
      <c r="I544" s="22"/>
      <c r="J544" s="22"/>
      <c r="K544" s="22">
        <v>3</v>
      </c>
      <c r="L544" s="22"/>
      <c r="M544" s="22"/>
      <c r="N544" s="22"/>
      <c r="O544" s="22"/>
      <c r="P544" s="22"/>
    </row>
    <row r="545" spans="1:16" customFormat="1" hidden="1" x14ac:dyDescent="0.35">
      <c r="A545" t="s">
        <v>634</v>
      </c>
      <c r="B545" t="s">
        <v>137</v>
      </c>
      <c r="C545" s="12" t="s">
        <v>116</v>
      </c>
      <c r="D545" t="s">
        <v>143</v>
      </c>
      <c r="E545">
        <f>SUM(Table114[[#This Row],[2026]:[2014]])</f>
        <v>1</v>
      </c>
      <c r="F545" s="22"/>
      <c r="G545" s="22"/>
      <c r="H545" s="22">
        <v>1</v>
      </c>
      <c r="I545" s="22"/>
      <c r="J545" s="22"/>
      <c r="K545" s="22"/>
      <c r="L545" s="22"/>
      <c r="M545" s="22"/>
      <c r="N545" s="22"/>
      <c r="O545" s="22"/>
      <c r="P545" s="22"/>
    </row>
    <row r="546" spans="1:16" customFormat="1" hidden="1" x14ac:dyDescent="0.35">
      <c r="A546" t="s">
        <v>634</v>
      </c>
      <c r="B546" t="s">
        <v>137</v>
      </c>
      <c r="C546" t="s">
        <v>448</v>
      </c>
      <c r="D546" t="s">
        <v>449</v>
      </c>
      <c r="E546">
        <f>SUM(Table114[[#This Row],[2026]:[2014]])</f>
        <v>1</v>
      </c>
      <c r="F546" s="22"/>
      <c r="G546" s="22"/>
      <c r="H546" s="22"/>
      <c r="I546" s="22"/>
      <c r="J546" s="22">
        <v>1</v>
      </c>
      <c r="K546" s="22"/>
      <c r="L546" s="22"/>
      <c r="M546" s="22"/>
      <c r="N546" s="22"/>
      <c r="O546" s="22"/>
      <c r="P546" s="22"/>
    </row>
    <row r="547" spans="1:16" customFormat="1" hidden="1" x14ac:dyDescent="0.35">
      <c r="A547" t="s">
        <v>634</v>
      </c>
      <c r="B547" t="s">
        <v>137</v>
      </c>
      <c r="C547" t="s">
        <v>694</v>
      </c>
      <c r="D547" t="s">
        <v>695</v>
      </c>
      <c r="E547">
        <f>SUM(Table114[[#This Row],[2026]:[2014]])</f>
        <v>0</v>
      </c>
      <c r="F547" s="22"/>
      <c r="G547" s="22"/>
      <c r="H547" s="22"/>
      <c r="I547" s="22"/>
      <c r="J547" s="22"/>
      <c r="K547" s="22"/>
      <c r="L547" s="22"/>
      <c r="M547" s="22"/>
      <c r="N547" s="22">
        <v>0</v>
      </c>
      <c r="O547" s="22"/>
      <c r="P547" s="22"/>
    </row>
    <row r="548" spans="1:16" customFormat="1" hidden="1" x14ac:dyDescent="0.35">
      <c r="A548" t="s">
        <v>634</v>
      </c>
      <c r="B548" t="s">
        <v>137</v>
      </c>
      <c r="C548" t="s">
        <v>144</v>
      </c>
      <c r="D548" t="s">
        <v>145</v>
      </c>
      <c r="E548">
        <f>SUM(Table114[[#This Row],[2026]:[2014]])</f>
        <v>22</v>
      </c>
      <c r="F548" s="22"/>
      <c r="G548" s="22"/>
      <c r="H548" s="22"/>
      <c r="I548" s="22">
        <v>2</v>
      </c>
      <c r="J548" s="22">
        <v>7</v>
      </c>
      <c r="K548" s="22">
        <v>1</v>
      </c>
      <c r="L548" s="22"/>
      <c r="M548" s="22">
        <v>3</v>
      </c>
      <c r="N548" s="22">
        <v>2</v>
      </c>
      <c r="O548" s="22">
        <v>5</v>
      </c>
      <c r="P548" s="22">
        <v>2</v>
      </c>
    </row>
    <row r="549" spans="1:16" customFormat="1" hidden="1" x14ac:dyDescent="0.35">
      <c r="A549" t="s">
        <v>634</v>
      </c>
      <c r="B549" t="s">
        <v>137</v>
      </c>
      <c r="C549" t="s">
        <v>696</v>
      </c>
      <c r="D549" t="s">
        <v>697</v>
      </c>
      <c r="E549">
        <f>SUM(Table114[[#This Row],[2026]:[2014]])</f>
        <v>13</v>
      </c>
      <c r="F549" s="22"/>
      <c r="G549" s="22"/>
      <c r="H549" s="22"/>
      <c r="I549" s="22"/>
      <c r="J549" s="22">
        <v>5</v>
      </c>
      <c r="K549" s="22">
        <v>2</v>
      </c>
      <c r="L549" s="22"/>
      <c r="M549" s="22">
        <v>1</v>
      </c>
      <c r="N549" s="22">
        <v>3</v>
      </c>
      <c r="O549" s="22">
        <v>1</v>
      </c>
      <c r="P549" s="22">
        <v>1</v>
      </c>
    </row>
    <row r="550" spans="1:16" customFormat="1" hidden="1" x14ac:dyDescent="0.35">
      <c r="A550" t="s">
        <v>634</v>
      </c>
      <c r="B550" t="s">
        <v>137</v>
      </c>
      <c r="C550" t="s">
        <v>338</v>
      </c>
      <c r="D550" t="s">
        <v>339</v>
      </c>
      <c r="E550">
        <f>SUM(Table114[[#This Row],[2026]:[2014]])</f>
        <v>4</v>
      </c>
      <c r="F550" s="22"/>
      <c r="G550" s="22"/>
      <c r="H550" s="22"/>
      <c r="I550" s="22"/>
      <c r="J550" s="22"/>
      <c r="K550" s="22"/>
      <c r="L550" s="22">
        <v>1</v>
      </c>
      <c r="M550" s="22"/>
      <c r="N550" s="22">
        <v>1</v>
      </c>
      <c r="O550" s="22">
        <v>2</v>
      </c>
      <c r="P550" s="22"/>
    </row>
    <row r="551" spans="1:16" customFormat="1" hidden="1" x14ac:dyDescent="0.35">
      <c r="A551" t="s">
        <v>634</v>
      </c>
      <c r="B551" t="s">
        <v>137</v>
      </c>
      <c r="C551" t="s">
        <v>698</v>
      </c>
      <c r="D551" t="s">
        <v>699</v>
      </c>
      <c r="E551">
        <f>SUM(Table114[[#This Row],[2026]:[2014]])</f>
        <v>16</v>
      </c>
      <c r="F551" s="22"/>
      <c r="G551" s="22"/>
      <c r="H551" s="22"/>
      <c r="I551" s="22"/>
      <c r="J551" s="22"/>
      <c r="K551" s="22"/>
      <c r="L551" s="22">
        <v>1</v>
      </c>
      <c r="M551" s="22"/>
      <c r="N551" s="22">
        <v>2</v>
      </c>
      <c r="O551" s="22">
        <v>6</v>
      </c>
      <c r="P551" s="22">
        <v>7</v>
      </c>
    </row>
    <row r="552" spans="1:16" customFormat="1" hidden="1" x14ac:dyDescent="0.35">
      <c r="A552" t="s">
        <v>634</v>
      </c>
      <c r="B552" t="s">
        <v>137</v>
      </c>
      <c r="C552" t="s">
        <v>146</v>
      </c>
      <c r="D552" t="s">
        <v>147</v>
      </c>
      <c r="E552">
        <f>SUM(Table114[[#This Row],[2026]:[2014]])</f>
        <v>6</v>
      </c>
      <c r="F552" s="22"/>
      <c r="G552" s="22">
        <v>3</v>
      </c>
      <c r="H552" s="22"/>
      <c r="I552" s="22"/>
      <c r="J552" s="22"/>
      <c r="K552" s="22">
        <v>2</v>
      </c>
      <c r="L552" s="22"/>
      <c r="M552" s="22"/>
      <c r="N552" s="22">
        <v>1</v>
      </c>
      <c r="O552" s="22"/>
      <c r="P552" s="22"/>
    </row>
    <row r="553" spans="1:16" customFormat="1" hidden="1" x14ac:dyDescent="0.35">
      <c r="A553" t="s">
        <v>634</v>
      </c>
      <c r="B553" t="s">
        <v>137</v>
      </c>
      <c r="C553" t="s">
        <v>700</v>
      </c>
      <c r="D553" t="s">
        <v>701</v>
      </c>
      <c r="E553">
        <f>SUM(Table114[[#This Row],[2026]:[2014]])</f>
        <v>1</v>
      </c>
      <c r="F553" s="22"/>
      <c r="G553" s="22"/>
      <c r="H553" s="22"/>
      <c r="I553" s="22"/>
      <c r="J553" s="22"/>
      <c r="K553" s="22"/>
      <c r="L553" s="22"/>
      <c r="M553" s="22"/>
      <c r="N553" s="22">
        <v>1</v>
      </c>
      <c r="O553" s="22"/>
      <c r="P553" s="22"/>
    </row>
    <row r="554" spans="1:16" customFormat="1" hidden="1" x14ac:dyDescent="0.35">
      <c r="A554" t="s">
        <v>634</v>
      </c>
      <c r="B554" t="s">
        <v>137</v>
      </c>
      <c r="C554" t="s">
        <v>702</v>
      </c>
      <c r="D554" t="s">
        <v>703</v>
      </c>
      <c r="E554">
        <f>SUM(Table114[[#This Row],[2026]:[2014]])</f>
        <v>2</v>
      </c>
      <c r="F554" s="22"/>
      <c r="G554" s="22"/>
      <c r="H554" s="22">
        <v>0</v>
      </c>
      <c r="I554" s="22">
        <v>1</v>
      </c>
      <c r="J554" s="22"/>
      <c r="K554" s="22"/>
      <c r="L554" s="22"/>
      <c r="M554" s="22"/>
      <c r="N554" s="22"/>
      <c r="O554" s="22">
        <v>1</v>
      </c>
      <c r="P554" s="22"/>
    </row>
    <row r="555" spans="1:16" customFormat="1" hidden="1" x14ac:dyDescent="0.35">
      <c r="A555" t="s">
        <v>634</v>
      </c>
      <c r="B555" t="s">
        <v>137</v>
      </c>
      <c r="C555" t="s">
        <v>704</v>
      </c>
      <c r="D555" t="s">
        <v>705</v>
      </c>
      <c r="E555">
        <f>SUM(Table114[[#This Row],[2026]:[2014]])</f>
        <v>1</v>
      </c>
      <c r="F555" s="22"/>
      <c r="G555" s="22"/>
      <c r="H555" s="22"/>
      <c r="I555" s="22"/>
      <c r="J555" s="22"/>
      <c r="K555" s="22"/>
      <c r="L555" s="22"/>
      <c r="M555" s="22">
        <v>1</v>
      </c>
      <c r="N555" s="22"/>
      <c r="O555" s="22"/>
      <c r="P555" s="22"/>
    </row>
    <row r="556" spans="1:16" customFormat="1" hidden="1" x14ac:dyDescent="0.35">
      <c r="A556" t="s">
        <v>634</v>
      </c>
      <c r="B556" t="s">
        <v>137</v>
      </c>
      <c r="C556" t="s">
        <v>706</v>
      </c>
      <c r="D556" t="s">
        <v>707</v>
      </c>
      <c r="E556">
        <f>SUM(Table114[[#This Row],[2026]:[2014]])</f>
        <v>1</v>
      </c>
      <c r="F556" s="22"/>
      <c r="G556" s="22"/>
      <c r="H556" s="22"/>
      <c r="I556" s="22"/>
      <c r="J556" s="22"/>
      <c r="K556" s="22"/>
      <c r="L556" s="22"/>
      <c r="M556" s="22"/>
      <c r="N556" s="22"/>
      <c r="O556" s="22">
        <v>1</v>
      </c>
      <c r="P556" s="22"/>
    </row>
    <row r="557" spans="1:16" customFormat="1" hidden="1" x14ac:dyDescent="0.35">
      <c r="A557" t="s">
        <v>634</v>
      </c>
      <c r="B557" t="s">
        <v>137</v>
      </c>
      <c r="C557" t="s">
        <v>708</v>
      </c>
      <c r="D557" t="s">
        <v>709</v>
      </c>
      <c r="E557">
        <f>SUM(Table114[[#This Row],[2026]:[2014]])</f>
        <v>3</v>
      </c>
      <c r="F557" s="22"/>
      <c r="G557" s="22"/>
      <c r="H557" s="22">
        <v>3</v>
      </c>
      <c r="I557" s="22"/>
      <c r="J557" s="22"/>
      <c r="K557" s="22"/>
      <c r="L557" s="22"/>
      <c r="M557" s="22"/>
      <c r="N557" s="22"/>
      <c r="O557" s="22"/>
      <c r="P557" s="22"/>
    </row>
    <row r="558" spans="1:16" customFormat="1" hidden="1" x14ac:dyDescent="0.35">
      <c r="A558" t="s">
        <v>634</v>
      </c>
      <c r="B558" t="s">
        <v>137</v>
      </c>
      <c r="C558" t="s">
        <v>710</v>
      </c>
      <c r="D558" t="s">
        <v>711</v>
      </c>
      <c r="E558">
        <f>SUM(Table114[[#This Row],[2026]:[2014]])</f>
        <v>1</v>
      </c>
      <c r="F558" s="22"/>
      <c r="G558" s="22"/>
      <c r="H558" s="22"/>
      <c r="I558" s="22"/>
      <c r="J558" s="22">
        <v>1</v>
      </c>
      <c r="K558" s="22"/>
      <c r="L558" s="22"/>
      <c r="M558" s="22"/>
      <c r="N558" s="22"/>
      <c r="O558" s="22"/>
      <c r="P558" s="22"/>
    </row>
    <row r="559" spans="1:16" customFormat="1" hidden="1" x14ac:dyDescent="0.35">
      <c r="A559" t="s">
        <v>634</v>
      </c>
      <c r="B559" t="s">
        <v>137</v>
      </c>
      <c r="C559" t="s">
        <v>712</v>
      </c>
      <c r="D559" t="s">
        <v>713</v>
      </c>
      <c r="E559">
        <f>SUM(Table114[[#This Row],[2026]:[2014]])</f>
        <v>4</v>
      </c>
      <c r="F559" s="22"/>
      <c r="G559" s="22"/>
      <c r="H559" s="22"/>
      <c r="I559" s="22"/>
      <c r="J559" s="22"/>
      <c r="K559" s="22"/>
      <c r="L559" s="22">
        <v>1</v>
      </c>
      <c r="M559" s="22">
        <v>3</v>
      </c>
      <c r="N559" s="22"/>
      <c r="O559" s="22"/>
      <c r="P559" s="22"/>
    </row>
    <row r="560" spans="1:16" customFormat="1" hidden="1" x14ac:dyDescent="0.35">
      <c r="A560" t="s">
        <v>634</v>
      </c>
      <c r="B560" t="s">
        <v>137</v>
      </c>
      <c r="C560" t="s">
        <v>714</v>
      </c>
      <c r="D560" t="s">
        <v>715</v>
      </c>
      <c r="E560">
        <f>SUM(Table114[[#This Row],[2026]:[2014]])</f>
        <v>2</v>
      </c>
      <c r="F560" s="22"/>
      <c r="G560" s="22"/>
      <c r="H560" s="22"/>
      <c r="I560" s="22"/>
      <c r="J560" s="22"/>
      <c r="K560" s="22"/>
      <c r="L560" s="22"/>
      <c r="M560" s="22"/>
      <c r="N560" s="22"/>
      <c r="O560" s="22">
        <v>2</v>
      </c>
      <c r="P560" s="22"/>
    </row>
    <row r="561" spans="1:16" customFormat="1" hidden="1" x14ac:dyDescent="0.35">
      <c r="A561" t="s">
        <v>634</v>
      </c>
      <c r="B561" t="s">
        <v>137</v>
      </c>
      <c r="C561" t="s">
        <v>150</v>
      </c>
      <c r="D561" t="s">
        <v>151</v>
      </c>
      <c r="E561">
        <f>SUM(Table114[[#This Row],[2026]:[2014]])</f>
        <v>12</v>
      </c>
      <c r="F561" s="22"/>
      <c r="G561" s="22"/>
      <c r="H561" s="22">
        <v>1</v>
      </c>
      <c r="I561" s="22">
        <v>4</v>
      </c>
      <c r="J561" s="22">
        <v>2</v>
      </c>
      <c r="K561" s="22"/>
      <c r="L561" s="22">
        <v>2</v>
      </c>
      <c r="M561" s="22"/>
      <c r="N561" s="22">
        <v>3</v>
      </c>
      <c r="O561" s="22"/>
      <c r="P561" s="22"/>
    </row>
    <row r="562" spans="1:16" customFormat="1" hidden="1" x14ac:dyDescent="0.35">
      <c r="A562" t="s">
        <v>634</v>
      </c>
      <c r="B562" t="s">
        <v>137</v>
      </c>
      <c r="C562" t="s">
        <v>716</v>
      </c>
      <c r="D562" t="s">
        <v>717</v>
      </c>
      <c r="E562">
        <f>SUM(Table114[[#This Row],[2026]:[2014]])</f>
        <v>1</v>
      </c>
      <c r="F562" s="22"/>
      <c r="G562" s="22"/>
      <c r="H562" s="22"/>
      <c r="I562" s="22"/>
      <c r="J562" s="22"/>
      <c r="K562" s="22"/>
      <c r="L562" s="22"/>
      <c r="M562" s="22"/>
      <c r="N562" s="22"/>
      <c r="O562" s="22">
        <v>1</v>
      </c>
      <c r="P562" s="22"/>
    </row>
    <row r="563" spans="1:16" customFormat="1" hidden="1" x14ac:dyDescent="0.35">
      <c r="A563" t="s">
        <v>634</v>
      </c>
      <c r="B563" t="s">
        <v>137</v>
      </c>
      <c r="C563" t="s">
        <v>718</v>
      </c>
      <c r="D563" t="s">
        <v>719</v>
      </c>
      <c r="E563">
        <f>SUM(Table114[[#This Row],[2026]:[2014]])</f>
        <v>1</v>
      </c>
      <c r="F563" s="22"/>
      <c r="G563" s="22"/>
      <c r="H563" s="22"/>
      <c r="I563" s="22"/>
      <c r="J563" s="22"/>
      <c r="K563" s="22"/>
      <c r="L563" s="22"/>
      <c r="M563" s="22"/>
      <c r="N563" s="22"/>
      <c r="O563" s="22">
        <v>1</v>
      </c>
      <c r="P563" s="22"/>
    </row>
    <row r="564" spans="1:16" customFormat="1" hidden="1" x14ac:dyDescent="0.35">
      <c r="A564" t="s">
        <v>634</v>
      </c>
      <c r="B564" t="s">
        <v>137</v>
      </c>
      <c r="C564" t="s">
        <v>720</v>
      </c>
      <c r="D564" t="s">
        <v>721</v>
      </c>
      <c r="E564">
        <f>SUM(Table114[[#This Row],[2026]:[2014]])</f>
        <v>1</v>
      </c>
      <c r="F564" s="22"/>
      <c r="G564" s="22"/>
      <c r="H564" s="22"/>
      <c r="I564" s="22">
        <v>1</v>
      </c>
      <c r="J564" s="22"/>
      <c r="K564" s="22"/>
      <c r="L564" s="22"/>
      <c r="M564" s="22"/>
      <c r="N564" s="22"/>
      <c r="O564" s="22"/>
      <c r="P564" s="22"/>
    </row>
    <row r="565" spans="1:16" customFormat="1" hidden="1" x14ac:dyDescent="0.35">
      <c r="A565" t="s">
        <v>634</v>
      </c>
      <c r="B565" t="s">
        <v>137</v>
      </c>
      <c r="C565" t="s">
        <v>722</v>
      </c>
      <c r="D565" t="s">
        <v>723</v>
      </c>
      <c r="E565">
        <f>SUM(Table114[[#This Row],[2026]:[2014]])</f>
        <v>3</v>
      </c>
      <c r="F565" s="22"/>
      <c r="G565" s="22"/>
      <c r="H565" s="22"/>
      <c r="I565" s="22"/>
      <c r="J565" s="22"/>
      <c r="K565" s="22"/>
      <c r="L565" s="22"/>
      <c r="M565" s="22"/>
      <c r="N565" s="22">
        <v>3</v>
      </c>
      <c r="O565" s="22"/>
      <c r="P565" s="22"/>
    </row>
    <row r="566" spans="1:16" customFormat="1" hidden="1" x14ac:dyDescent="0.35">
      <c r="A566" t="s">
        <v>634</v>
      </c>
      <c r="B566" t="s">
        <v>137</v>
      </c>
      <c r="C566" t="s">
        <v>724</v>
      </c>
      <c r="D566" t="s">
        <v>725</v>
      </c>
      <c r="E566">
        <f>SUM(Table114[[#This Row],[2026]:[2014]])</f>
        <v>1</v>
      </c>
      <c r="F566" s="22"/>
      <c r="G566" s="22"/>
      <c r="H566" s="22"/>
      <c r="I566" s="22"/>
      <c r="J566" s="22"/>
      <c r="K566" s="22"/>
      <c r="L566" s="22"/>
      <c r="M566" s="22"/>
      <c r="N566" s="22">
        <v>1</v>
      </c>
      <c r="O566" s="22"/>
      <c r="P566" s="22"/>
    </row>
    <row r="567" spans="1:16" customFormat="1" hidden="1" x14ac:dyDescent="0.35">
      <c r="A567" t="s">
        <v>634</v>
      </c>
      <c r="B567" t="s">
        <v>137</v>
      </c>
      <c r="C567" t="s">
        <v>726</v>
      </c>
      <c r="D567" t="s">
        <v>727</v>
      </c>
      <c r="E567">
        <f>SUM(Table114[[#This Row],[2026]:[2014]])</f>
        <v>2</v>
      </c>
      <c r="F567" s="22"/>
      <c r="G567" s="22"/>
      <c r="H567" s="22"/>
      <c r="I567" s="22"/>
      <c r="J567" s="22"/>
      <c r="K567" s="22"/>
      <c r="L567" s="22"/>
      <c r="M567" s="22">
        <v>1</v>
      </c>
      <c r="N567" s="22"/>
      <c r="O567" s="22">
        <v>1</v>
      </c>
      <c r="P567" s="22"/>
    </row>
    <row r="568" spans="1:16" customFormat="1" hidden="1" x14ac:dyDescent="0.35">
      <c r="A568" t="s">
        <v>634</v>
      </c>
      <c r="B568" t="s">
        <v>137</v>
      </c>
      <c r="C568" t="s">
        <v>728</v>
      </c>
      <c r="D568" t="s">
        <v>729</v>
      </c>
      <c r="E568">
        <f>SUM(Table114[[#This Row],[2026]:[2014]])</f>
        <v>1</v>
      </c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>
        <v>1</v>
      </c>
    </row>
    <row r="569" spans="1:16" customFormat="1" hidden="1" x14ac:dyDescent="0.35">
      <c r="A569" t="s">
        <v>634</v>
      </c>
      <c r="B569" t="s">
        <v>137</v>
      </c>
      <c r="C569" t="s">
        <v>730</v>
      </c>
      <c r="D569" t="s">
        <v>731</v>
      </c>
      <c r="E569">
        <f>SUM(Table114[[#This Row],[2026]:[2014]])</f>
        <v>2</v>
      </c>
      <c r="F569" s="22"/>
      <c r="G569" s="22"/>
      <c r="H569" s="22"/>
      <c r="I569" s="22"/>
      <c r="J569" s="22"/>
      <c r="K569" s="22"/>
      <c r="L569" s="22"/>
      <c r="M569" s="22">
        <v>2</v>
      </c>
      <c r="N569" s="22"/>
      <c r="O569" s="22"/>
      <c r="P569" s="22"/>
    </row>
    <row r="570" spans="1:16" customFormat="1" hidden="1" x14ac:dyDescent="0.35">
      <c r="A570" t="s">
        <v>634</v>
      </c>
      <c r="B570" t="s">
        <v>137</v>
      </c>
      <c r="C570" t="s">
        <v>732</v>
      </c>
      <c r="D570" t="s">
        <v>733</v>
      </c>
      <c r="E570">
        <f>SUM(Table114[[#This Row],[2026]:[2014]])</f>
        <v>2</v>
      </c>
      <c r="F570" s="22"/>
      <c r="G570" s="22"/>
      <c r="H570" s="22"/>
      <c r="I570" s="22"/>
      <c r="J570" s="22"/>
      <c r="K570" s="22"/>
      <c r="L570" s="22"/>
      <c r="M570" s="22"/>
      <c r="N570" s="22">
        <v>2</v>
      </c>
      <c r="O570" s="22"/>
      <c r="P570" s="22"/>
    </row>
    <row r="571" spans="1:16" customFormat="1" hidden="1" x14ac:dyDescent="0.35">
      <c r="A571" t="s">
        <v>634</v>
      </c>
      <c r="B571" t="s">
        <v>137</v>
      </c>
      <c r="C571" t="s">
        <v>734</v>
      </c>
      <c r="D571" t="s">
        <v>735</v>
      </c>
      <c r="E571">
        <f>SUM(Table114[[#This Row],[2026]:[2014]])</f>
        <v>1</v>
      </c>
      <c r="F571" s="22"/>
      <c r="G571" s="22">
        <v>1</v>
      </c>
      <c r="H571" s="22"/>
      <c r="I571" s="22"/>
      <c r="J571" s="22"/>
      <c r="K571" s="22"/>
      <c r="L571" s="22"/>
      <c r="M571" s="22"/>
      <c r="N571" s="22"/>
      <c r="O571" s="22"/>
      <c r="P571" s="22"/>
    </row>
    <row r="572" spans="1:16" customFormat="1" hidden="1" x14ac:dyDescent="0.35">
      <c r="A572" t="s">
        <v>634</v>
      </c>
      <c r="B572" t="s">
        <v>137</v>
      </c>
      <c r="C572" t="s">
        <v>736</v>
      </c>
      <c r="D572" t="s">
        <v>737</v>
      </c>
      <c r="E572">
        <f>SUM(Table114[[#This Row],[2026]:[2014]])</f>
        <v>7</v>
      </c>
      <c r="F572" s="22"/>
      <c r="G572" s="22"/>
      <c r="H572" s="22"/>
      <c r="I572" s="22"/>
      <c r="J572" s="22"/>
      <c r="K572" s="22"/>
      <c r="L572" s="22"/>
      <c r="M572" s="22">
        <v>5</v>
      </c>
      <c r="N572" s="22"/>
      <c r="O572" s="22"/>
      <c r="P572" s="22">
        <v>2</v>
      </c>
    </row>
    <row r="573" spans="1:16" customFormat="1" hidden="1" x14ac:dyDescent="0.35">
      <c r="A573" t="s">
        <v>634</v>
      </c>
      <c r="B573" t="s">
        <v>137</v>
      </c>
      <c r="C573" t="s">
        <v>738</v>
      </c>
      <c r="D573" t="s">
        <v>739</v>
      </c>
      <c r="E573">
        <f>SUM(Table114[[#This Row],[2026]:[2014]])</f>
        <v>3</v>
      </c>
      <c r="F573" s="22"/>
      <c r="G573" s="22">
        <v>3</v>
      </c>
      <c r="H573" s="22"/>
      <c r="I573" s="22"/>
      <c r="J573" s="22"/>
      <c r="K573" s="22"/>
      <c r="L573" s="22"/>
      <c r="M573" s="22"/>
      <c r="N573" s="22"/>
      <c r="O573" s="22"/>
      <c r="P573" s="22"/>
    </row>
    <row r="574" spans="1:16" customFormat="1" hidden="1" x14ac:dyDescent="0.35">
      <c r="A574" t="s">
        <v>634</v>
      </c>
      <c r="B574" t="s">
        <v>137</v>
      </c>
      <c r="C574" t="s">
        <v>352</v>
      </c>
      <c r="D574" t="s">
        <v>353</v>
      </c>
      <c r="E574">
        <f>SUM(Table114[[#This Row],[2026]:[2014]])</f>
        <v>12</v>
      </c>
      <c r="F574" s="22"/>
      <c r="G574" s="22"/>
      <c r="H574" s="22">
        <v>0</v>
      </c>
      <c r="I574" s="22">
        <v>2</v>
      </c>
      <c r="J574" s="22">
        <v>6</v>
      </c>
      <c r="K574" s="22">
        <v>4</v>
      </c>
      <c r="L574" s="22"/>
      <c r="M574" s="22"/>
      <c r="N574" s="22"/>
      <c r="O574" s="22"/>
      <c r="P574" s="22"/>
    </row>
    <row r="575" spans="1:16" customFormat="1" hidden="1" x14ac:dyDescent="0.35">
      <c r="A575" t="s">
        <v>634</v>
      </c>
      <c r="B575" t="s">
        <v>137</v>
      </c>
      <c r="C575" t="s">
        <v>356</v>
      </c>
      <c r="D575" t="s">
        <v>357</v>
      </c>
      <c r="E575">
        <f>SUM(Table114[[#This Row],[2026]:[2014]])</f>
        <v>17</v>
      </c>
      <c r="F575" s="22"/>
      <c r="G575" s="22"/>
      <c r="H575" s="22">
        <v>5</v>
      </c>
      <c r="I575" s="22">
        <v>3</v>
      </c>
      <c r="J575" s="22">
        <v>1</v>
      </c>
      <c r="K575" s="22">
        <v>7</v>
      </c>
      <c r="L575" s="22">
        <v>1</v>
      </c>
      <c r="M575" s="22"/>
      <c r="N575" s="22"/>
      <c r="O575" s="22"/>
      <c r="P575" s="22"/>
    </row>
    <row r="576" spans="1:16" customFormat="1" hidden="1" x14ac:dyDescent="0.35">
      <c r="A576" t="s">
        <v>634</v>
      </c>
      <c r="B576" t="s">
        <v>137</v>
      </c>
      <c r="C576" t="s">
        <v>740</v>
      </c>
      <c r="D576" t="s">
        <v>741</v>
      </c>
      <c r="E576">
        <f>SUM(Table114[[#This Row],[2026]:[2014]])</f>
        <v>3</v>
      </c>
      <c r="F576" s="22"/>
      <c r="G576" s="22"/>
      <c r="H576" s="22"/>
      <c r="I576" s="22"/>
      <c r="J576" s="22"/>
      <c r="K576" s="22"/>
      <c r="L576" s="22">
        <v>3</v>
      </c>
      <c r="M576" s="22"/>
      <c r="N576" s="22"/>
      <c r="O576" s="22"/>
      <c r="P576" s="22"/>
    </row>
    <row r="577" spans="1:16" customFormat="1" hidden="1" x14ac:dyDescent="0.35">
      <c r="A577" t="s">
        <v>634</v>
      </c>
      <c r="B577" t="s">
        <v>465</v>
      </c>
      <c r="C577" t="s">
        <v>742</v>
      </c>
      <c r="D577" t="s">
        <v>743</v>
      </c>
      <c r="E577">
        <f>SUM(Table114[[#This Row],[2026]:[2014]])</f>
        <v>4</v>
      </c>
      <c r="F577" s="22"/>
      <c r="G577" s="22"/>
      <c r="H577" s="22"/>
      <c r="I577" s="22"/>
      <c r="J577" s="22"/>
      <c r="K577" s="22"/>
      <c r="L577" s="22"/>
      <c r="M577" s="22"/>
      <c r="N577" s="22"/>
      <c r="O577" s="22">
        <v>4</v>
      </c>
      <c r="P577" s="22"/>
    </row>
    <row r="578" spans="1:16" customFormat="1" hidden="1" x14ac:dyDescent="0.35">
      <c r="A578" t="s">
        <v>634</v>
      </c>
      <c r="B578" t="s">
        <v>465</v>
      </c>
      <c r="C578" t="s">
        <v>744</v>
      </c>
      <c r="D578" t="s">
        <v>745</v>
      </c>
      <c r="E578">
        <f>SUM(Table114[[#This Row],[2026]:[2014]])</f>
        <v>1</v>
      </c>
      <c r="F578" s="22"/>
      <c r="G578" s="22"/>
      <c r="H578" s="22"/>
      <c r="I578" s="22"/>
      <c r="J578" s="22"/>
      <c r="K578" s="22"/>
      <c r="L578" s="22"/>
      <c r="M578" s="22">
        <v>1</v>
      </c>
      <c r="N578" s="22"/>
      <c r="O578" s="22"/>
      <c r="P578" s="22"/>
    </row>
    <row r="579" spans="1:16" customFormat="1" hidden="1" x14ac:dyDescent="0.35">
      <c r="A579" t="s">
        <v>634</v>
      </c>
      <c r="B579" t="s">
        <v>465</v>
      </c>
      <c r="C579" t="s">
        <v>746</v>
      </c>
      <c r="D579" t="s">
        <v>747</v>
      </c>
      <c r="E579">
        <f>SUM(Table114[[#This Row],[2026]:[2014]])</f>
        <v>2</v>
      </c>
      <c r="F579" s="22"/>
      <c r="G579" s="22"/>
      <c r="H579" s="22"/>
      <c r="I579" s="22"/>
      <c r="J579" s="22"/>
      <c r="K579" s="22"/>
      <c r="L579" s="22"/>
      <c r="M579" s="22">
        <v>2</v>
      </c>
      <c r="N579" s="22"/>
      <c r="O579" s="22"/>
      <c r="P579" s="22"/>
    </row>
    <row r="580" spans="1:16" customFormat="1" hidden="1" x14ac:dyDescent="0.35">
      <c r="A580" t="s">
        <v>634</v>
      </c>
      <c r="B580" t="s">
        <v>164</v>
      </c>
      <c r="C580" t="s">
        <v>748</v>
      </c>
      <c r="D580" t="s">
        <v>749</v>
      </c>
      <c r="E580">
        <f>SUM(Table114[[#This Row],[2026]:[2014]])</f>
        <v>1</v>
      </c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>
        <v>1</v>
      </c>
    </row>
    <row r="581" spans="1:16" customFormat="1" hidden="1" x14ac:dyDescent="0.35">
      <c r="A581" t="s">
        <v>634</v>
      </c>
      <c r="B581" t="s">
        <v>164</v>
      </c>
      <c r="C581" t="s">
        <v>750</v>
      </c>
      <c r="D581" t="s">
        <v>751</v>
      </c>
      <c r="E581">
        <f>SUM(Table114[[#This Row],[2026]:[2014]])</f>
        <v>1</v>
      </c>
      <c r="F581" s="22"/>
      <c r="G581" s="22"/>
      <c r="H581" s="22"/>
      <c r="I581" s="22"/>
      <c r="J581" s="22"/>
      <c r="K581" s="22"/>
      <c r="L581" s="22">
        <v>1</v>
      </c>
      <c r="M581" s="22"/>
      <c r="N581" s="22"/>
      <c r="O581" s="22"/>
      <c r="P581" s="22"/>
    </row>
    <row r="582" spans="1:16" customFormat="1" hidden="1" x14ac:dyDescent="0.35">
      <c r="A582" t="s">
        <v>634</v>
      </c>
      <c r="B582" t="s">
        <v>164</v>
      </c>
      <c r="C582" t="s">
        <v>752</v>
      </c>
      <c r="D582" t="s">
        <v>753</v>
      </c>
      <c r="E582">
        <f>SUM(Table114[[#This Row],[2026]:[2014]])</f>
        <v>2</v>
      </c>
      <c r="F582" s="22"/>
      <c r="G582" s="22"/>
      <c r="H582" s="22"/>
      <c r="I582" s="22"/>
      <c r="J582" s="22"/>
      <c r="K582" s="22"/>
      <c r="L582" s="22"/>
      <c r="M582" s="22">
        <v>2</v>
      </c>
      <c r="N582" s="22"/>
      <c r="O582" s="22"/>
      <c r="P582" s="22"/>
    </row>
    <row r="583" spans="1:16" customFormat="1" hidden="1" x14ac:dyDescent="0.35">
      <c r="A583" t="s">
        <v>634</v>
      </c>
      <c r="B583" t="s">
        <v>164</v>
      </c>
      <c r="C583" t="s">
        <v>754</v>
      </c>
      <c r="D583" t="s">
        <v>755</v>
      </c>
      <c r="E583">
        <f>SUM(Table114[[#This Row],[2026]:[2014]])</f>
        <v>1</v>
      </c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>
        <v>1</v>
      </c>
    </row>
    <row r="584" spans="1:16" customFormat="1" hidden="1" x14ac:dyDescent="0.35">
      <c r="A584" t="s">
        <v>634</v>
      </c>
      <c r="B584" t="s">
        <v>164</v>
      </c>
      <c r="C584" t="s">
        <v>756</v>
      </c>
      <c r="D584" t="s">
        <v>757</v>
      </c>
      <c r="E584">
        <f>SUM(Table114[[#This Row],[2026]:[2014]])</f>
        <v>5</v>
      </c>
      <c r="F584" s="22"/>
      <c r="G584" s="22"/>
      <c r="H584" s="22"/>
      <c r="I584" s="22"/>
      <c r="J584" s="22"/>
      <c r="K584" s="22"/>
      <c r="L584" s="22"/>
      <c r="M584" s="22"/>
      <c r="N584" s="22"/>
      <c r="O584" s="22">
        <v>2</v>
      </c>
      <c r="P584" s="22">
        <v>3</v>
      </c>
    </row>
    <row r="585" spans="1:16" customFormat="1" hidden="1" x14ac:dyDescent="0.35">
      <c r="A585" t="s">
        <v>634</v>
      </c>
      <c r="B585" t="s">
        <v>164</v>
      </c>
      <c r="C585" t="s">
        <v>167</v>
      </c>
      <c r="D585" t="s">
        <v>168</v>
      </c>
      <c r="E585">
        <f>SUM(Table114[[#This Row],[2026]:[2014]])</f>
        <v>3</v>
      </c>
      <c r="F585" s="22"/>
      <c r="G585" s="22"/>
      <c r="H585" s="22"/>
      <c r="I585" s="22"/>
      <c r="J585" s="22"/>
      <c r="K585" s="22"/>
      <c r="L585" s="22"/>
      <c r="M585" s="22"/>
      <c r="N585" s="22">
        <v>3</v>
      </c>
      <c r="O585" s="22"/>
      <c r="P585" s="22"/>
    </row>
    <row r="586" spans="1:16" customFormat="1" hidden="1" x14ac:dyDescent="0.35">
      <c r="A586" t="s">
        <v>634</v>
      </c>
      <c r="B586" t="s">
        <v>173</v>
      </c>
      <c r="C586" t="s">
        <v>758</v>
      </c>
      <c r="D586" t="s">
        <v>759</v>
      </c>
      <c r="E586">
        <f>SUM(Table114[[#This Row],[2026]:[2014]])</f>
        <v>1</v>
      </c>
      <c r="F586" s="22"/>
      <c r="G586" s="22"/>
      <c r="H586" s="22"/>
      <c r="I586" s="22"/>
      <c r="J586" s="22"/>
      <c r="K586" s="22"/>
      <c r="L586" s="22">
        <v>1</v>
      </c>
      <c r="M586" s="22"/>
      <c r="N586" s="22"/>
      <c r="O586" s="22"/>
      <c r="P586" s="22"/>
    </row>
    <row r="587" spans="1:16" customFormat="1" hidden="1" x14ac:dyDescent="0.35">
      <c r="A587" t="s">
        <v>634</v>
      </c>
      <c r="B587" t="s">
        <v>173</v>
      </c>
      <c r="C587" t="s">
        <v>760</v>
      </c>
      <c r="D587" t="s">
        <v>761</v>
      </c>
      <c r="E587">
        <f>SUM(Table114[[#This Row],[2026]:[2014]])</f>
        <v>1</v>
      </c>
      <c r="F587" s="22"/>
      <c r="G587" s="22"/>
      <c r="H587" s="22"/>
      <c r="I587" s="22"/>
      <c r="J587" s="22"/>
      <c r="K587" s="22"/>
      <c r="L587" s="22"/>
      <c r="M587" s="22"/>
      <c r="N587" s="22">
        <v>1</v>
      </c>
      <c r="O587" s="22"/>
      <c r="P587" s="22"/>
    </row>
    <row r="588" spans="1:16" customFormat="1" hidden="1" x14ac:dyDescent="0.35">
      <c r="A588" t="s">
        <v>634</v>
      </c>
      <c r="B588" t="s">
        <v>173</v>
      </c>
      <c r="C588" t="s">
        <v>174</v>
      </c>
      <c r="D588" t="s">
        <v>175</v>
      </c>
      <c r="E588">
        <f>SUM(Table114[[#This Row],[2026]:[2014]])</f>
        <v>6</v>
      </c>
      <c r="F588" s="22"/>
      <c r="G588" s="22">
        <v>5</v>
      </c>
      <c r="H588" s="22">
        <v>1</v>
      </c>
      <c r="I588" s="22"/>
      <c r="J588" s="22"/>
      <c r="K588" s="22"/>
      <c r="L588" s="22"/>
      <c r="M588" s="22"/>
      <c r="N588" s="22"/>
      <c r="O588" s="22"/>
      <c r="P588" s="22"/>
    </row>
    <row r="589" spans="1:16" customFormat="1" hidden="1" x14ac:dyDescent="0.35">
      <c r="A589" t="s">
        <v>634</v>
      </c>
      <c r="B589" t="s">
        <v>173</v>
      </c>
      <c r="C589" t="s">
        <v>176</v>
      </c>
      <c r="D589" t="s">
        <v>177</v>
      </c>
      <c r="E589">
        <f>SUM(Table114[[#This Row],[2026]:[2014]])</f>
        <v>1</v>
      </c>
      <c r="F589" s="22"/>
      <c r="G589" s="22"/>
      <c r="H589" s="22"/>
      <c r="I589" s="22"/>
      <c r="J589" s="22"/>
      <c r="K589" s="22">
        <v>1</v>
      </c>
      <c r="L589" s="22"/>
      <c r="M589" s="22"/>
      <c r="N589" s="22"/>
      <c r="O589" s="22"/>
      <c r="P589" s="22"/>
    </row>
    <row r="590" spans="1:16" customFormat="1" hidden="1" x14ac:dyDescent="0.35">
      <c r="A590" t="s">
        <v>634</v>
      </c>
      <c r="B590" t="s">
        <v>361</v>
      </c>
      <c r="C590" t="s">
        <v>362</v>
      </c>
      <c r="D590" t="s">
        <v>363</v>
      </c>
      <c r="E590">
        <f>SUM(Table114[[#This Row],[2026]:[2014]])</f>
        <v>0</v>
      </c>
      <c r="F590" s="22"/>
      <c r="G590" s="22"/>
      <c r="H590" s="22"/>
      <c r="I590" s="22"/>
      <c r="J590" s="22"/>
      <c r="K590" s="22"/>
      <c r="L590" s="22"/>
      <c r="M590" s="22"/>
      <c r="N590" s="22"/>
      <c r="O590" s="22">
        <v>-1</v>
      </c>
      <c r="P590" s="22">
        <v>1</v>
      </c>
    </row>
    <row r="591" spans="1:16" customFormat="1" hidden="1" x14ac:dyDescent="0.35">
      <c r="A591" t="s">
        <v>634</v>
      </c>
      <c r="B591" t="s">
        <v>546</v>
      </c>
      <c r="C591" t="s">
        <v>547</v>
      </c>
      <c r="D591" t="s">
        <v>548</v>
      </c>
      <c r="E591">
        <f>SUM(Table114[[#This Row],[2026]:[2014]])</f>
        <v>1</v>
      </c>
      <c r="F591" s="22"/>
      <c r="G591" s="22"/>
      <c r="H591" s="22"/>
      <c r="I591" s="22"/>
      <c r="J591" s="22"/>
      <c r="K591" s="22"/>
      <c r="L591" s="22"/>
      <c r="M591" s="22"/>
      <c r="N591" s="22">
        <v>1</v>
      </c>
      <c r="O591" s="22"/>
      <c r="P591" s="22"/>
    </row>
    <row r="592" spans="1:16" customFormat="1" hidden="1" x14ac:dyDescent="0.35">
      <c r="A592" t="s">
        <v>634</v>
      </c>
      <c r="B592" t="s">
        <v>546</v>
      </c>
      <c r="C592" t="s">
        <v>762</v>
      </c>
      <c r="D592" t="s">
        <v>763</v>
      </c>
      <c r="E592">
        <f>SUM(Table114[[#This Row],[2026]:[2014]])</f>
        <v>1</v>
      </c>
      <c r="F592" s="22">
        <v>1</v>
      </c>
      <c r="G592" s="22"/>
      <c r="H592" s="22"/>
      <c r="I592" s="22"/>
      <c r="J592" s="22"/>
      <c r="K592" s="22"/>
      <c r="L592" s="22"/>
      <c r="M592" s="22"/>
      <c r="N592" s="22"/>
      <c r="O592" s="22"/>
      <c r="P592" s="22"/>
    </row>
    <row r="593" spans="1:16" customFormat="1" hidden="1" x14ac:dyDescent="0.35">
      <c r="A593" t="s">
        <v>634</v>
      </c>
      <c r="B593" t="s">
        <v>178</v>
      </c>
      <c r="C593" t="s">
        <v>764</v>
      </c>
      <c r="D593" t="s">
        <v>765</v>
      </c>
      <c r="E593">
        <f>SUM(Table114[[#This Row],[2026]:[2014]])</f>
        <v>2</v>
      </c>
      <c r="F593" s="22"/>
      <c r="G593" s="22"/>
      <c r="H593" s="22"/>
      <c r="I593" s="22"/>
      <c r="J593" s="22"/>
      <c r="K593" s="22"/>
      <c r="L593" s="22"/>
      <c r="M593" s="22"/>
      <c r="N593" s="22">
        <v>2</v>
      </c>
      <c r="O593" s="22"/>
      <c r="P593" s="22"/>
    </row>
    <row r="594" spans="1:16" customFormat="1" hidden="1" x14ac:dyDescent="0.35">
      <c r="A594" t="s">
        <v>634</v>
      </c>
      <c r="B594" t="s">
        <v>476</v>
      </c>
      <c r="C594" t="s">
        <v>477</v>
      </c>
      <c r="D594" t="s">
        <v>478</v>
      </c>
      <c r="E594">
        <f>SUM(Table114[[#This Row],[2026]:[2014]])</f>
        <v>1</v>
      </c>
      <c r="F594" s="22"/>
      <c r="G594" s="22"/>
      <c r="H594" s="22"/>
      <c r="I594" s="22"/>
      <c r="J594" s="22"/>
      <c r="K594" s="22"/>
      <c r="L594" s="22"/>
      <c r="M594" s="22"/>
      <c r="N594" s="22"/>
      <c r="O594" s="22">
        <v>1</v>
      </c>
      <c r="P594" s="22"/>
    </row>
    <row r="595" spans="1:16" customFormat="1" hidden="1" x14ac:dyDescent="0.35">
      <c r="A595" t="s">
        <v>634</v>
      </c>
      <c r="B595" t="s">
        <v>181</v>
      </c>
      <c r="C595" t="s">
        <v>182</v>
      </c>
      <c r="D595" t="s">
        <v>183</v>
      </c>
      <c r="E595">
        <f>SUM(Table114[[#This Row],[2026]:[2014]])</f>
        <v>5</v>
      </c>
      <c r="F595" s="22"/>
      <c r="G595" s="22"/>
      <c r="H595" s="22"/>
      <c r="I595" s="22"/>
      <c r="J595" s="22"/>
      <c r="K595" s="22"/>
      <c r="L595" s="22">
        <v>4</v>
      </c>
      <c r="M595" s="22"/>
      <c r="N595" s="22">
        <v>1</v>
      </c>
      <c r="O595" s="22"/>
      <c r="P595" s="22"/>
    </row>
    <row r="596" spans="1:16" customFormat="1" hidden="1" x14ac:dyDescent="0.35">
      <c r="A596" t="s">
        <v>634</v>
      </c>
      <c r="B596" t="s">
        <v>184</v>
      </c>
      <c r="C596" s="12" t="s">
        <v>116</v>
      </c>
      <c r="D596" t="s">
        <v>185</v>
      </c>
      <c r="E596">
        <f>SUM(Table114[[#This Row],[2026]:[2014]])</f>
        <v>-18</v>
      </c>
      <c r="F596" s="22"/>
      <c r="G596" s="22"/>
      <c r="H596" s="22"/>
      <c r="I596" s="22">
        <v>-6</v>
      </c>
      <c r="J596" s="22">
        <v>-4</v>
      </c>
      <c r="K596" s="22">
        <v>-1</v>
      </c>
      <c r="L596" s="22">
        <v>-5</v>
      </c>
      <c r="M596" s="22"/>
      <c r="N596" s="22">
        <v>-1</v>
      </c>
      <c r="O596" s="22">
        <v>-1</v>
      </c>
      <c r="P596" s="22"/>
    </row>
    <row r="597" spans="1:16" customFormat="1" hidden="1" x14ac:dyDescent="0.35">
      <c r="A597" t="s">
        <v>634</v>
      </c>
      <c r="B597" t="s">
        <v>184</v>
      </c>
      <c r="C597" s="12" t="s">
        <v>116</v>
      </c>
      <c r="D597" t="s">
        <v>364</v>
      </c>
      <c r="E597">
        <f>SUM(Table114[[#This Row],[2026]:[2014]])</f>
        <v>-14</v>
      </c>
      <c r="F597" s="22"/>
      <c r="G597" s="22"/>
      <c r="H597" s="22">
        <v>-1</v>
      </c>
      <c r="I597" s="22"/>
      <c r="J597" s="22"/>
      <c r="K597" s="22">
        <v>-1</v>
      </c>
      <c r="L597" s="22">
        <v>-3</v>
      </c>
      <c r="M597" s="22"/>
      <c r="N597" s="22">
        <v>-2</v>
      </c>
      <c r="O597" s="22">
        <v>-7</v>
      </c>
      <c r="P597" s="22"/>
    </row>
    <row r="598" spans="1:16" customFormat="1" hidden="1" x14ac:dyDescent="0.35">
      <c r="A598" t="s">
        <v>634</v>
      </c>
      <c r="B598" t="s">
        <v>766</v>
      </c>
      <c r="C598" t="s">
        <v>767</v>
      </c>
      <c r="D598" t="s">
        <v>768</v>
      </c>
      <c r="E598">
        <f>SUM(Table114[[#This Row],[2026]:[2014]])</f>
        <v>15</v>
      </c>
      <c r="F598" s="22"/>
      <c r="G598" s="22"/>
      <c r="H598" s="22"/>
      <c r="I598" s="22"/>
      <c r="J598" s="22">
        <v>10</v>
      </c>
      <c r="K598" s="22">
        <v>5</v>
      </c>
      <c r="L598" s="22"/>
      <c r="M598" s="22"/>
      <c r="N598" s="22"/>
      <c r="O598" s="22"/>
      <c r="P598" s="22"/>
    </row>
    <row r="599" spans="1:16" customFormat="1" hidden="1" x14ac:dyDescent="0.35">
      <c r="A599" t="s">
        <v>634</v>
      </c>
      <c r="B599" t="s">
        <v>186</v>
      </c>
      <c r="C599" t="s">
        <v>769</v>
      </c>
      <c r="D599" t="s">
        <v>770</v>
      </c>
      <c r="E599">
        <f>SUM(Table114[[#This Row],[2026]:[2014]])</f>
        <v>0</v>
      </c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>
        <v>0</v>
      </c>
    </row>
    <row r="600" spans="1:16" customFormat="1" hidden="1" x14ac:dyDescent="0.35">
      <c r="A600" t="s">
        <v>634</v>
      </c>
      <c r="B600" t="s">
        <v>186</v>
      </c>
      <c r="C600" t="s">
        <v>771</v>
      </c>
      <c r="D600" t="s">
        <v>772</v>
      </c>
      <c r="E600">
        <f>SUM(Table114[[#This Row],[2026]:[2014]])</f>
        <v>17</v>
      </c>
      <c r="F600" s="22"/>
      <c r="G600" s="22"/>
      <c r="H600" s="22"/>
      <c r="I600" s="22"/>
      <c r="J600" s="22"/>
      <c r="K600" s="22"/>
      <c r="L600" s="22">
        <v>1</v>
      </c>
      <c r="M600" s="22"/>
      <c r="N600" s="22">
        <v>0</v>
      </c>
      <c r="O600" s="22">
        <v>15</v>
      </c>
      <c r="P600" s="22">
        <v>1</v>
      </c>
    </row>
    <row r="601" spans="1:16" customFormat="1" hidden="1" x14ac:dyDescent="0.35">
      <c r="A601" t="s">
        <v>634</v>
      </c>
      <c r="B601" t="s">
        <v>186</v>
      </c>
      <c r="C601" t="s">
        <v>773</v>
      </c>
      <c r="D601" t="s">
        <v>774</v>
      </c>
      <c r="E601">
        <f>SUM(Table114[[#This Row],[2026]:[2014]])</f>
        <v>3</v>
      </c>
      <c r="F601" s="22"/>
      <c r="G601" s="22">
        <v>3</v>
      </c>
      <c r="H601" s="22">
        <v>0</v>
      </c>
      <c r="I601" s="22"/>
      <c r="J601" s="22"/>
      <c r="K601" s="22"/>
      <c r="L601" s="22"/>
      <c r="M601" s="22"/>
      <c r="N601" s="22"/>
      <c r="O601" s="22"/>
      <c r="P601" s="22"/>
    </row>
    <row r="602" spans="1:16" customFormat="1" hidden="1" x14ac:dyDescent="0.35">
      <c r="A602" t="s">
        <v>634</v>
      </c>
      <c r="B602" t="s">
        <v>186</v>
      </c>
      <c r="C602" t="s">
        <v>775</v>
      </c>
      <c r="D602" t="s">
        <v>776</v>
      </c>
      <c r="E602">
        <f>SUM(Table114[[#This Row],[2026]:[2014]])</f>
        <v>0</v>
      </c>
      <c r="F602" s="22"/>
      <c r="G602" s="22"/>
      <c r="H602" s="22"/>
      <c r="I602" s="22"/>
      <c r="J602" s="22"/>
      <c r="K602" s="22"/>
      <c r="L602" s="22"/>
      <c r="M602" s="22"/>
      <c r="N602" s="22">
        <v>0</v>
      </c>
      <c r="O602" s="22"/>
      <c r="P602" s="22"/>
    </row>
    <row r="603" spans="1:16" customFormat="1" hidden="1" x14ac:dyDescent="0.35">
      <c r="A603" t="s">
        <v>634</v>
      </c>
      <c r="B603" t="s">
        <v>186</v>
      </c>
      <c r="C603" t="s">
        <v>777</v>
      </c>
      <c r="D603" t="s">
        <v>778</v>
      </c>
      <c r="E603">
        <f>SUM(Table114[[#This Row],[2026]:[2014]])</f>
        <v>0</v>
      </c>
      <c r="F603" s="22"/>
      <c r="G603" s="22"/>
      <c r="H603" s="22"/>
      <c r="I603" s="22"/>
      <c r="J603" s="22"/>
      <c r="K603" s="22"/>
      <c r="L603" s="22"/>
      <c r="M603" s="22"/>
      <c r="N603" s="22"/>
      <c r="O603" s="22">
        <v>0</v>
      </c>
      <c r="P603" s="22"/>
    </row>
    <row r="604" spans="1:16" customFormat="1" hidden="1" x14ac:dyDescent="0.35">
      <c r="A604" t="s">
        <v>634</v>
      </c>
      <c r="B604" t="s">
        <v>186</v>
      </c>
      <c r="C604" t="s">
        <v>779</v>
      </c>
      <c r="D604" t="s">
        <v>780</v>
      </c>
      <c r="E604">
        <f>SUM(Table114[[#This Row],[2026]:[2014]])</f>
        <v>0</v>
      </c>
      <c r="F604" s="22"/>
      <c r="G604" s="22"/>
      <c r="H604" s="22"/>
      <c r="I604" s="22"/>
      <c r="J604" s="22"/>
      <c r="K604" s="22"/>
      <c r="L604" s="22"/>
      <c r="M604" s="22"/>
      <c r="N604" s="22">
        <v>0</v>
      </c>
      <c r="O604" s="22"/>
      <c r="P604" s="22"/>
    </row>
    <row r="605" spans="1:16" customFormat="1" hidden="1" x14ac:dyDescent="0.35">
      <c r="A605" t="s">
        <v>634</v>
      </c>
      <c r="B605" t="s">
        <v>186</v>
      </c>
      <c r="C605" t="s">
        <v>781</v>
      </c>
      <c r="D605" t="s">
        <v>782</v>
      </c>
      <c r="E605">
        <f>SUM(Table114[[#This Row],[2026]:[2014]])</f>
        <v>0</v>
      </c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>
        <v>0</v>
      </c>
    </row>
    <row r="606" spans="1:16" customFormat="1" hidden="1" x14ac:dyDescent="0.35">
      <c r="A606" t="s">
        <v>634</v>
      </c>
      <c r="B606" t="s">
        <v>186</v>
      </c>
      <c r="C606" t="s">
        <v>783</v>
      </c>
      <c r="D606" t="s">
        <v>784</v>
      </c>
      <c r="E606">
        <f>SUM(Table114[[#This Row],[2026]:[2014]])</f>
        <v>0</v>
      </c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>
        <v>0</v>
      </c>
    </row>
    <row r="607" spans="1:16" customFormat="1" hidden="1" x14ac:dyDescent="0.35">
      <c r="A607" t="s">
        <v>634</v>
      </c>
      <c r="B607" t="s">
        <v>186</v>
      </c>
      <c r="C607" t="s">
        <v>785</v>
      </c>
      <c r="D607" t="s">
        <v>786</v>
      </c>
      <c r="E607">
        <f>SUM(Table114[[#This Row],[2026]:[2014]])</f>
        <v>0</v>
      </c>
      <c r="F607" s="22"/>
      <c r="G607" s="22"/>
      <c r="H607" s="22"/>
      <c r="I607" s="22"/>
      <c r="J607" s="22">
        <v>0</v>
      </c>
      <c r="K607" s="22">
        <v>0</v>
      </c>
      <c r="L607" s="22"/>
      <c r="M607" s="22"/>
      <c r="N607" s="22"/>
      <c r="O607" s="22"/>
      <c r="P607" s="22"/>
    </row>
    <row r="608" spans="1:16" customFormat="1" hidden="1" x14ac:dyDescent="0.35">
      <c r="A608" t="s">
        <v>634</v>
      </c>
      <c r="B608" t="s">
        <v>186</v>
      </c>
      <c r="C608" t="s">
        <v>787</v>
      </c>
      <c r="D608" t="s">
        <v>788</v>
      </c>
      <c r="E608">
        <f>SUM(Table114[[#This Row],[2026]:[2014]])</f>
        <v>0</v>
      </c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>
        <v>0</v>
      </c>
    </row>
    <row r="609" spans="1:16" customFormat="1" hidden="1" x14ac:dyDescent="0.35">
      <c r="A609" t="s">
        <v>634</v>
      </c>
      <c r="B609" t="s">
        <v>186</v>
      </c>
      <c r="C609" t="s">
        <v>789</v>
      </c>
      <c r="D609" t="s">
        <v>790</v>
      </c>
      <c r="E609">
        <f>SUM(Table114[[#This Row],[2026]:[2014]])</f>
        <v>0</v>
      </c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>
        <v>0</v>
      </c>
    </row>
    <row r="610" spans="1:16" customFormat="1" hidden="1" x14ac:dyDescent="0.35">
      <c r="A610" t="s">
        <v>634</v>
      </c>
      <c r="B610" t="s">
        <v>186</v>
      </c>
      <c r="C610" t="s">
        <v>791</v>
      </c>
      <c r="D610" t="s">
        <v>792</v>
      </c>
      <c r="E610">
        <f>SUM(Table114[[#This Row],[2026]:[2014]])</f>
        <v>53</v>
      </c>
      <c r="F610" s="22"/>
      <c r="G610" s="22"/>
      <c r="H610" s="22"/>
      <c r="I610" s="22"/>
      <c r="J610" s="22">
        <v>53</v>
      </c>
      <c r="K610" s="22"/>
      <c r="L610" s="22"/>
      <c r="M610" s="22"/>
      <c r="N610" s="22"/>
      <c r="O610" s="22"/>
      <c r="P610" s="22"/>
    </row>
    <row r="611" spans="1:16" customFormat="1" hidden="1" x14ac:dyDescent="0.35">
      <c r="A611" t="s">
        <v>634</v>
      </c>
      <c r="B611" t="s">
        <v>186</v>
      </c>
      <c r="C611" t="s">
        <v>793</v>
      </c>
      <c r="D611" t="s">
        <v>794</v>
      </c>
      <c r="E611">
        <f>SUM(Table114[[#This Row],[2026]:[2014]])</f>
        <v>0</v>
      </c>
      <c r="F611" s="22"/>
      <c r="G611" s="22"/>
      <c r="H611" s="22"/>
      <c r="I611" s="22"/>
      <c r="J611" s="22"/>
      <c r="K611" s="22"/>
      <c r="L611" s="22"/>
      <c r="M611" s="22"/>
      <c r="N611" s="22">
        <v>0</v>
      </c>
      <c r="O611" s="22"/>
      <c r="P611" s="22"/>
    </row>
    <row r="612" spans="1:16" customFormat="1" hidden="1" x14ac:dyDescent="0.35">
      <c r="A612" t="s">
        <v>634</v>
      </c>
      <c r="B612" t="s">
        <v>186</v>
      </c>
      <c r="C612" t="s">
        <v>795</v>
      </c>
      <c r="D612" t="s">
        <v>796</v>
      </c>
      <c r="E612">
        <f>SUM(Table114[[#This Row],[2026]:[2014]])</f>
        <v>0</v>
      </c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>
        <v>0</v>
      </c>
    </row>
    <row r="613" spans="1:16" customFormat="1" hidden="1" x14ac:dyDescent="0.35">
      <c r="A613" t="s">
        <v>634</v>
      </c>
      <c r="B613" t="s">
        <v>186</v>
      </c>
      <c r="C613" t="s">
        <v>797</v>
      </c>
      <c r="D613" t="s">
        <v>798</v>
      </c>
      <c r="E613">
        <f>SUM(Table114[[#This Row],[2026]:[2014]])</f>
        <v>55</v>
      </c>
      <c r="F613" s="22"/>
      <c r="G613" s="22"/>
      <c r="H613" s="22"/>
      <c r="I613" s="22">
        <v>35</v>
      </c>
      <c r="J613" s="22">
        <v>20</v>
      </c>
      <c r="K613" s="22"/>
      <c r="L613" s="22"/>
      <c r="M613" s="22"/>
      <c r="N613" s="22"/>
      <c r="O613" s="22"/>
      <c r="P613" s="22"/>
    </row>
    <row r="614" spans="1:16" customFormat="1" hidden="1" x14ac:dyDescent="0.35">
      <c r="A614" t="s">
        <v>634</v>
      </c>
      <c r="B614" t="s">
        <v>186</v>
      </c>
      <c r="C614" t="s">
        <v>799</v>
      </c>
      <c r="D614" t="s">
        <v>800</v>
      </c>
      <c r="E614">
        <f>SUM(Table114[[#This Row],[2026]:[2014]])</f>
        <v>0</v>
      </c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>
        <v>0</v>
      </c>
    </row>
    <row r="615" spans="1:16" customFormat="1" hidden="1" x14ac:dyDescent="0.35">
      <c r="A615" t="s">
        <v>634</v>
      </c>
      <c r="B615" t="s">
        <v>186</v>
      </c>
      <c r="C615" t="s">
        <v>801</v>
      </c>
      <c r="D615" t="s">
        <v>802</v>
      </c>
      <c r="E615">
        <f>SUM(Table114[[#This Row],[2026]:[2014]])</f>
        <v>0</v>
      </c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>
        <v>0</v>
      </c>
    </row>
    <row r="616" spans="1:16" customFormat="1" hidden="1" x14ac:dyDescent="0.35">
      <c r="A616" t="s">
        <v>634</v>
      </c>
      <c r="B616" t="s">
        <v>186</v>
      </c>
      <c r="C616" t="s">
        <v>803</v>
      </c>
      <c r="D616" t="s">
        <v>804</v>
      </c>
      <c r="E616">
        <f>SUM(Table114[[#This Row],[2026]:[2014]])</f>
        <v>311</v>
      </c>
      <c r="F616" s="22"/>
      <c r="G616" s="22"/>
      <c r="H616" s="22"/>
      <c r="I616" s="22">
        <v>5</v>
      </c>
      <c r="J616" s="22">
        <v>11</v>
      </c>
      <c r="K616" s="22">
        <v>3</v>
      </c>
      <c r="L616" s="22">
        <v>64</v>
      </c>
      <c r="M616" s="22">
        <v>43</v>
      </c>
      <c r="N616" s="22">
        <v>41</v>
      </c>
      <c r="O616" s="22">
        <v>138</v>
      </c>
      <c r="P616" s="22">
        <v>6</v>
      </c>
    </row>
    <row r="617" spans="1:16" customFormat="1" hidden="1" x14ac:dyDescent="0.35">
      <c r="A617" t="s">
        <v>634</v>
      </c>
      <c r="B617" t="s">
        <v>186</v>
      </c>
      <c r="C617" t="s">
        <v>805</v>
      </c>
      <c r="D617" t="s">
        <v>806</v>
      </c>
      <c r="E617">
        <f>SUM(Table114[[#This Row],[2026]:[2014]])</f>
        <v>0</v>
      </c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>
        <v>0</v>
      </c>
    </row>
    <row r="618" spans="1:16" customFormat="1" hidden="1" x14ac:dyDescent="0.35">
      <c r="A618" t="s">
        <v>634</v>
      </c>
      <c r="B618" t="s">
        <v>186</v>
      </c>
      <c r="C618" t="s">
        <v>807</v>
      </c>
      <c r="D618" t="s">
        <v>808</v>
      </c>
      <c r="E618">
        <f>SUM(Table114[[#This Row],[2026]:[2014]])</f>
        <v>43</v>
      </c>
      <c r="F618" s="22"/>
      <c r="G618" s="22">
        <v>0</v>
      </c>
      <c r="H618" s="22">
        <v>5</v>
      </c>
      <c r="I618" s="22">
        <v>-2</v>
      </c>
      <c r="J618" s="22">
        <v>3</v>
      </c>
      <c r="K618" s="22">
        <v>12</v>
      </c>
      <c r="L618" s="22">
        <v>2</v>
      </c>
      <c r="M618" s="22">
        <v>0</v>
      </c>
      <c r="N618" s="22">
        <v>3</v>
      </c>
      <c r="O618" s="22">
        <v>20</v>
      </c>
      <c r="P618" s="22"/>
    </row>
    <row r="619" spans="1:16" customFormat="1" hidden="1" x14ac:dyDescent="0.35">
      <c r="A619" t="s">
        <v>634</v>
      </c>
      <c r="B619" t="s">
        <v>186</v>
      </c>
      <c r="C619" t="s">
        <v>809</v>
      </c>
      <c r="D619" t="s">
        <v>810</v>
      </c>
      <c r="E619">
        <f>SUM(Table114[[#This Row],[2026]:[2014]])</f>
        <v>0</v>
      </c>
      <c r="F619" s="22"/>
      <c r="G619" s="22"/>
      <c r="H619" s="22"/>
      <c r="I619" s="22"/>
      <c r="J619" s="22"/>
      <c r="K619" s="22"/>
      <c r="L619" s="22"/>
      <c r="M619" s="22"/>
      <c r="N619" s="22"/>
      <c r="O619" s="22">
        <v>0</v>
      </c>
      <c r="P619" s="22"/>
    </row>
    <row r="620" spans="1:16" customFormat="1" hidden="1" x14ac:dyDescent="0.35">
      <c r="A620" t="s">
        <v>634</v>
      </c>
      <c r="B620" t="s">
        <v>186</v>
      </c>
      <c r="C620" t="s">
        <v>811</v>
      </c>
      <c r="D620" t="s">
        <v>812</v>
      </c>
      <c r="E620">
        <f>SUM(Table114[[#This Row],[2026]:[2014]])</f>
        <v>0</v>
      </c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>
        <v>0</v>
      </c>
    </row>
    <row r="621" spans="1:16" customFormat="1" hidden="1" x14ac:dyDescent="0.35">
      <c r="A621" t="s">
        <v>634</v>
      </c>
      <c r="B621" t="s">
        <v>186</v>
      </c>
      <c r="C621" t="s">
        <v>813</v>
      </c>
      <c r="D621" t="s">
        <v>814</v>
      </c>
      <c r="E621">
        <f>SUM(Table114[[#This Row],[2026]:[2014]])</f>
        <v>5</v>
      </c>
      <c r="F621" s="22"/>
      <c r="G621" s="22"/>
      <c r="H621" s="22"/>
      <c r="I621" s="22">
        <v>1</v>
      </c>
      <c r="J621" s="22"/>
      <c r="K621" s="22"/>
      <c r="L621" s="22"/>
      <c r="M621" s="22"/>
      <c r="N621" s="22"/>
      <c r="O621" s="22">
        <v>3</v>
      </c>
      <c r="P621" s="22">
        <v>1</v>
      </c>
    </row>
    <row r="622" spans="1:16" customFormat="1" hidden="1" x14ac:dyDescent="0.35">
      <c r="A622" t="s">
        <v>634</v>
      </c>
      <c r="B622" t="s">
        <v>186</v>
      </c>
      <c r="C622" t="s">
        <v>815</v>
      </c>
      <c r="D622" t="s">
        <v>816</v>
      </c>
      <c r="E622">
        <f>SUM(Table114[[#This Row],[2026]:[2014]])</f>
        <v>150</v>
      </c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>
        <v>150</v>
      </c>
    </row>
    <row r="623" spans="1:16" customFormat="1" hidden="1" x14ac:dyDescent="0.35">
      <c r="A623" t="s">
        <v>634</v>
      </c>
      <c r="B623" t="s">
        <v>186</v>
      </c>
      <c r="C623" t="s">
        <v>817</v>
      </c>
      <c r="D623" t="s">
        <v>818</v>
      </c>
      <c r="E623">
        <f>SUM(Table114[[#This Row],[2026]:[2014]])</f>
        <v>1</v>
      </c>
      <c r="F623" s="22"/>
      <c r="G623" s="22"/>
      <c r="H623" s="22"/>
      <c r="I623" s="22"/>
      <c r="J623" s="22"/>
      <c r="K623" s="22"/>
      <c r="L623" s="22"/>
      <c r="M623" s="22"/>
      <c r="N623" s="22">
        <v>1</v>
      </c>
      <c r="O623" s="22"/>
      <c r="P623" s="22"/>
    </row>
    <row r="624" spans="1:16" customFormat="1" hidden="1" x14ac:dyDescent="0.35">
      <c r="A624" t="s">
        <v>634</v>
      </c>
      <c r="B624" t="s">
        <v>186</v>
      </c>
      <c r="C624" t="s">
        <v>819</v>
      </c>
      <c r="D624" t="s">
        <v>820</v>
      </c>
      <c r="E624">
        <f>SUM(Table114[[#This Row],[2026]:[2014]])</f>
        <v>1</v>
      </c>
      <c r="F624" s="22"/>
      <c r="G624" s="22"/>
      <c r="H624" s="22"/>
      <c r="I624" s="22"/>
      <c r="J624" s="22"/>
      <c r="K624" s="22"/>
      <c r="L624" s="22"/>
      <c r="M624" s="22"/>
      <c r="N624" s="22"/>
      <c r="O624" s="22">
        <v>1</v>
      </c>
      <c r="P624" s="22"/>
    </row>
    <row r="625" spans="1:16" customFormat="1" hidden="1" x14ac:dyDescent="0.35">
      <c r="A625" t="s">
        <v>634</v>
      </c>
      <c r="B625" t="s">
        <v>186</v>
      </c>
      <c r="C625" t="s">
        <v>821</v>
      </c>
      <c r="D625" t="s">
        <v>822</v>
      </c>
      <c r="E625">
        <f>SUM(Table114[[#This Row],[2026]:[2014]])</f>
        <v>1</v>
      </c>
      <c r="F625" s="22"/>
      <c r="G625" s="22"/>
      <c r="H625" s="22"/>
      <c r="I625" s="22"/>
      <c r="J625" s="22"/>
      <c r="K625" s="22"/>
      <c r="L625" s="22"/>
      <c r="M625" s="22"/>
      <c r="N625" s="22"/>
      <c r="O625" s="22">
        <v>1</v>
      </c>
      <c r="P625" s="22"/>
    </row>
    <row r="626" spans="1:16" customFormat="1" hidden="1" x14ac:dyDescent="0.35">
      <c r="A626" t="s">
        <v>634</v>
      </c>
      <c r="B626" t="s">
        <v>186</v>
      </c>
      <c r="C626" t="s">
        <v>823</v>
      </c>
      <c r="D626" t="s">
        <v>824</v>
      </c>
      <c r="E626">
        <f>SUM(Table114[[#This Row],[2026]:[2014]])</f>
        <v>100</v>
      </c>
      <c r="F626" s="22">
        <v>70</v>
      </c>
      <c r="G626" s="22">
        <v>30</v>
      </c>
      <c r="H626" s="22"/>
      <c r="I626" s="22"/>
      <c r="J626" s="22"/>
      <c r="K626" s="22"/>
      <c r="L626" s="22"/>
      <c r="M626" s="22"/>
      <c r="N626" s="22"/>
      <c r="O626" s="22"/>
      <c r="P626" s="22"/>
    </row>
    <row r="627" spans="1:16" customFormat="1" hidden="1" x14ac:dyDescent="0.35">
      <c r="A627" t="s">
        <v>634</v>
      </c>
      <c r="B627" t="s">
        <v>186</v>
      </c>
      <c r="C627" t="s">
        <v>825</v>
      </c>
      <c r="D627" t="s">
        <v>826</v>
      </c>
      <c r="E627">
        <f>SUM(Table114[[#This Row],[2026]:[2014]])</f>
        <v>337</v>
      </c>
      <c r="F627" s="22">
        <v>7</v>
      </c>
      <c r="G627" s="22">
        <v>70</v>
      </c>
      <c r="H627" s="22">
        <v>60</v>
      </c>
      <c r="I627" s="22"/>
      <c r="J627" s="22"/>
      <c r="K627" s="22"/>
      <c r="L627" s="22"/>
      <c r="M627" s="22">
        <v>100</v>
      </c>
      <c r="N627" s="22">
        <v>100</v>
      </c>
      <c r="O627" s="22"/>
      <c r="P627" s="22"/>
    </row>
    <row r="628" spans="1:16" customFormat="1" hidden="1" x14ac:dyDescent="0.35">
      <c r="A628" t="s">
        <v>634</v>
      </c>
      <c r="B628" t="s">
        <v>186</v>
      </c>
      <c r="C628" t="s">
        <v>553</v>
      </c>
      <c r="D628" t="s">
        <v>554</v>
      </c>
      <c r="E628">
        <f>SUM(Table114[[#This Row],[2026]:[2014]])</f>
        <v>82</v>
      </c>
      <c r="F628" s="22"/>
      <c r="G628" s="22"/>
      <c r="H628" s="22"/>
      <c r="I628" s="22"/>
      <c r="J628" s="22"/>
      <c r="K628" s="22"/>
      <c r="L628" s="22"/>
      <c r="M628" s="22">
        <v>6</v>
      </c>
      <c r="N628" s="22">
        <v>6</v>
      </c>
      <c r="O628" s="22">
        <v>69</v>
      </c>
      <c r="P628" s="22">
        <v>1</v>
      </c>
    </row>
    <row r="629" spans="1:16" customFormat="1" hidden="1" x14ac:dyDescent="0.35">
      <c r="A629" t="s">
        <v>634</v>
      </c>
      <c r="B629" t="s">
        <v>186</v>
      </c>
      <c r="C629" t="s">
        <v>187</v>
      </c>
      <c r="D629" t="s">
        <v>188</v>
      </c>
      <c r="E629">
        <f>SUM(Table114[[#This Row],[2026]:[2014]])</f>
        <v>10</v>
      </c>
      <c r="F629" s="22"/>
      <c r="G629" s="22"/>
      <c r="H629" s="22"/>
      <c r="I629" s="22">
        <v>1</v>
      </c>
      <c r="J629" s="22">
        <v>3</v>
      </c>
      <c r="K629" s="22">
        <v>3</v>
      </c>
      <c r="L629" s="22">
        <v>1</v>
      </c>
      <c r="M629" s="22"/>
      <c r="N629" s="22">
        <v>1</v>
      </c>
      <c r="O629" s="22"/>
      <c r="P629" s="22">
        <v>1</v>
      </c>
    </row>
    <row r="630" spans="1:16" customFormat="1" hidden="1" x14ac:dyDescent="0.35">
      <c r="A630" t="s">
        <v>634</v>
      </c>
      <c r="B630" t="s">
        <v>186</v>
      </c>
      <c r="C630" t="s">
        <v>827</v>
      </c>
      <c r="D630" t="s">
        <v>828</v>
      </c>
      <c r="E630">
        <f>SUM(Table114[[#This Row],[2026]:[2014]])</f>
        <v>3</v>
      </c>
      <c r="F630" s="22"/>
      <c r="G630" s="22"/>
      <c r="H630" s="22"/>
      <c r="I630" s="22"/>
      <c r="J630" s="22"/>
      <c r="K630" s="22"/>
      <c r="L630" s="22">
        <v>2</v>
      </c>
      <c r="M630" s="22"/>
      <c r="N630" s="22">
        <v>1</v>
      </c>
      <c r="O630" s="22"/>
      <c r="P630" s="22"/>
    </row>
    <row r="631" spans="1:16" customFormat="1" hidden="1" x14ac:dyDescent="0.35">
      <c r="A631" t="s">
        <v>634</v>
      </c>
      <c r="B631" t="s">
        <v>186</v>
      </c>
      <c r="C631" t="s">
        <v>829</v>
      </c>
      <c r="D631" t="s">
        <v>830</v>
      </c>
      <c r="E631">
        <f>SUM(Table114[[#This Row],[2026]:[2014]])</f>
        <v>11</v>
      </c>
      <c r="F631" s="22"/>
      <c r="G631" s="22"/>
      <c r="H631" s="22">
        <v>1</v>
      </c>
      <c r="I631" s="22">
        <v>1</v>
      </c>
      <c r="J631" s="22">
        <v>2</v>
      </c>
      <c r="K631" s="22"/>
      <c r="L631" s="22">
        <v>4</v>
      </c>
      <c r="M631" s="22"/>
      <c r="N631" s="22">
        <v>1</v>
      </c>
      <c r="O631" s="22">
        <v>1</v>
      </c>
      <c r="P631" s="22">
        <v>1</v>
      </c>
    </row>
    <row r="632" spans="1:16" customFormat="1" hidden="1" x14ac:dyDescent="0.35">
      <c r="A632" t="s">
        <v>634</v>
      </c>
      <c r="B632" t="s">
        <v>186</v>
      </c>
      <c r="C632" t="s">
        <v>831</v>
      </c>
      <c r="D632" t="s">
        <v>832</v>
      </c>
      <c r="E632">
        <f>SUM(Table114[[#This Row],[2026]:[2014]])</f>
        <v>2</v>
      </c>
      <c r="F632" s="22"/>
      <c r="G632" s="22"/>
      <c r="H632" s="22"/>
      <c r="I632" s="22"/>
      <c r="J632" s="22"/>
      <c r="K632" s="22"/>
      <c r="L632" s="22"/>
      <c r="M632" s="22">
        <v>2</v>
      </c>
      <c r="N632" s="22"/>
      <c r="O632" s="22"/>
      <c r="P632" s="22"/>
    </row>
    <row r="633" spans="1:16" customFormat="1" hidden="1" x14ac:dyDescent="0.35">
      <c r="A633" t="s">
        <v>634</v>
      </c>
      <c r="B633" t="s">
        <v>186</v>
      </c>
      <c r="C633" t="s">
        <v>833</v>
      </c>
      <c r="D633" t="s">
        <v>834</v>
      </c>
      <c r="E633">
        <f>SUM(Table114[[#This Row],[2026]:[2014]])</f>
        <v>13</v>
      </c>
      <c r="F633" s="22"/>
      <c r="G633" s="22"/>
      <c r="H633" s="22"/>
      <c r="I633" s="22"/>
      <c r="J633" s="22"/>
      <c r="K633" s="22">
        <v>2</v>
      </c>
      <c r="L633" s="22">
        <v>3</v>
      </c>
      <c r="M633" s="22">
        <v>1</v>
      </c>
      <c r="N633" s="22">
        <v>4</v>
      </c>
      <c r="O633" s="22">
        <v>3</v>
      </c>
      <c r="P633" s="22"/>
    </row>
    <row r="634" spans="1:16" customFormat="1" hidden="1" x14ac:dyDescent="0.35">
      <c r="A634" t="s">
        <v>634</v>
      </c>
      <c r="B634" t="s">
        <v>186</v>
      </c>
      <c r="C634" t="s">
        <v>835</v>
      </c>
      <c r="D634" t="s">
        <v>836</v>
      </c>
      <c r="E634">
        <f>SUM(Table114[[#This Row],[2026]:[2014]])</f>
        <v>2</v>
      </c>
      <c r="F634" s="22"/>
      <c r="G634" s="22"/>
      <c r="H634" s="22"/>
      <c r="I634" s="22"/>
      <c r="J634" s="22"/>
      <c r="K634" s="22"/>
      <c r="L634" s="22">
        <v>1</v>
      </c>
      <c r="M634" s="22"/>
      <c r="N634" s="22"/>
      <c r="O634" s="22"/>
      <c r="P634" s="22">
        <v>1</v>
      </c>
    </row>
    <row r="635" spans="1:16" customFormat="1" hidden="1" x14ac:dyDescent="0.35">
      <c r="A635" t="s">
        <v>634</v>
      </c>
      <c r="B635" t="s">
        <v>186</v>
      </c>
      <c r="C635" t="s">
        <v>837</v>
      </c>
      <c r="D635" t="s">
        <v>838</v>
      </c>
      <c r="E635">
        <f>SUM(Table114[[#This Row],[2026]:[2014]])</f>
        <v>1</v>
      </c>
      <c r="F635" s="22"/>
      <c r="G635" s="22"/>
      <c r="H635" s="22"/>
      <c r="I635" s="22"/>
      <c r="J635" s="22"/>
      <c r="K635" s="22"/>
      <c r="L635" s="22"/>
      <c r="M635" s="22"/>
      <c r="N635" s="22"/>
      <c r="O635" s="22">
        <v>1</v>
      </c>
      <c r="P635" s="22"/>
    </row>
    <row r="636" spans="1:16" customFormat="1" hidden="1" x14ac:dyDescent="0.35">
      <c r="A636" t="s">
        <v>634</v>
      </c>
      <c r="B636" t="s">
        <v>186</v>
      </c>
      <c r="C636" t="s">
        <v>366</v>
      </c>
      <c r="D636" t="s">
        <v>367</v>
      </c>
      <c r="E636">
        <f>SUM(Table114[[#This Row],[2026]:[2014]])</f>
        <v>28</v>
      </c>
      <c r="F636" s="22">
        <v>1</v>
      </c>
      <c r="G636" s="22">
        <v>1</v>
      </c>
      <c r="H636" s="22"/>
      <c r="I636" s="22"/>
      <c r="J636" s="22"/>
      <c r="K636" s="22"/>
      <c r="L636" s="22"/>
      <c r="M636" s="22">
        <v>1</v>
      </c>
      <c r="N636" s="22"/>
      <c r="O636" s="22">
        <v>25</v>
      </c>
      <c r="P636" s="22"/>
    </row>
    <row r="637" spans="1:16" customFormat="1" hidden="1" x14ac:dyDescent="0.35">
      <c r="A637" t="s">
        <v>634</v>
      </c>
      <c r="B637" t="s">
        <v>191</v>
      </c>
      <c r="C637" t="s">
        <v>192</v>
      </c>
      <c r="D637" t="s">
        <v>193</v>
      </c>
      <c r="E637">
        <f>SUM(Table114[[#This Row],[2026]:[2014]])</f>
        <v>29</v>
      </c>
      <c r="F637" s="22"/>
      <c r="G637" s="22">
        <v>1</v>
      </c>
      <c r="H637" s="22">
        <v>2</v>
      </c>
      <c r="I637" s="22">
        <v>4</v>
      </c>
      <c r="J637" s="22">
        <v>3</v>
      </c>
      <c r="K637" s="22">
        <v>2</v>
      </c>
      <c r="L637" s="22">
        <v>2</v>
      </c>
      <c r="M637" s="22">
        <v>6</v>
      </c>
      <c r="N637" s="22"/>
      <c r="O637" s="22">
        <v>8</v>
      </c>
      <c r="P637" s="22">
        <v>1</v>
      </c>
    </row>
    <row r="638" spans="1:16" customFormat="1" hidden="1" x14ac:dyDescent="0.35">
      <c r="A638" t="s">
        <v>634</v>
      </c>
      <c r="B638" t="s">
        <v>191</v>
      </c>
      <c r="C638" t="s">
        <v>839</v>
      </c>
      <c r="D638" t="s">
        <v>840</v>
      </c>
      <c r="E638">
        <f>SUM(Table114[[#This Row],[2026]:[2014]])</f>
        <v>0</v>
      </c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>
        <v>0</v>
      </c>
    </row>
    <row r="639" spans="1:16" customFormat="1" hidden="1" x14ac:dyDescent="0.35">
      <c r="A639" t="s">
        <v>634</v>
      </c>
      <c r="B639" t="s">
        <v>191</v>
      </c>
      <c r="C639" t="s">
        <v>841</v>
      </c>
      <c r="D639" t="s">
        <v>842</v>
      </c>
      <c r="E639">
        <f>SUM(Table114[[#This Row],[2026]:[2014]])</f>
        <v>5</v>
      </c>
      <c r="F639" s="22"/>
      <c r="G639" s="22">
        <v>5</v>
      </c>
      <c r="H639" s="22"/>
      <c r="I639" s="22"/>
      <c r="J639" s="22"/>
      <c r="K639" s="22"/>
      <c r="L639" s="22"/>
      <c r="M639" s="22"/>
      <c r="N639" s="22"/>
      <c r="O639" s="22"/>
      <c r="P639" s="22"/>
    </row>
    <row r="640" spans="1:16" customFormat="1" hidden="1" x14ac:dyDescent="0.35">
      <c r="A640" t="s">
        <v>634</v>
      </c>
      <c r="B640" t="s">
        <v>191</v>
      </c>
      <c r="C640" t="s">
        <v>843</v>
      </c>
      <c r="D640" t="s">
        <v>844</v>
      </c>
      <c r="E640">
        <f>SUM(Table114[[#This Row],[2026]:[2014]])</f>
        <v>1</v>
      </c>
      <c r="F640" s="22"/>
      <c r="G640" s="22"/>
      <c r="H640" s="22"/>
      <c r="I640" s="22"/>
      <c r="J640" s="22"/>
      <c r="K640" s="22"/>
      <c r="L640" s="22"/>
      <c r="M640" s="22"/>
      <c r="N640" s="22">
        <v>1</v>
      </c>
      <c r="O640" s="22"/>
      <c r="P640" s="22"/>
    </row>
    <row r="641" spans="1:16" customFormat="1" hidden="1" x14ac:dyDescent="0.35">
      <c r="A641" t="s">
        <v>634</v>
      </c>
      <c r="B641" t="s">
        <v>371</v>
      </c>
      <c r="C641" t="s">
        <v>374</v>
      </c>
      <c r="D641" t="s">
        <v>375</v>
      </c>
      <c r="E641">
        <f>SUM(Table114[[#This Row],[2026]:[2014]])</f>
        <v>1</v>
      </c>
      <c r="F641" s="22"/>
      <c r="G641" s="22"/>
      <c r="H641" s="22"/>
      <c r="I641" s="22"/>
      <c r="J641" s="22">
        <v>1</v>
      </c>
      <c r="K641" s="22"/>
      <c r="L641" s="22"/>
      <c r="M641" s="22"/>
      <c r="N641" s="22"/>
      <c r="O641" s="22"/>
      <c r="P641" s="22"/>
    </row>
    <row r="642" spans="1:16" customFormat="1" hidden="1" x14ac:dyDescent="0.35">
      <c r="A642" t="s">
        <v>634</v>
      </c>
      <c r="B642" t="s">
        <v>371</v>
      </c>
      <c r="C642" t="s">
        <v>845</v>
      </c>
      <c r="D642" t="s">
        <v>846</v>
      </c>
      <c r="E642">
        <f>SUM(Table114[[#This Row],[2026]:[2014]])</f>
        <v>2</v>
      </c>
      <c r="F642" s="22"/>
      <c r="G642" s="22"/>
      <c r="H642" s="22"/>
      <c r="I642" s="22"/>
      <c r="J642" s="22"/>
      <c r="K642" s="22"/>
      <c r="L642" s="22"/>
      <c r="M642" s="22"/>
      <c r="N642" s="22"/>
      <c r="O642" s="22">
        <v>2</v>
      </c>
      <c r="P642" s="22"/>
    </row>
    <row r="643" spans="1:16" customFormat="1" hidden="1" x14ac:dyDescent="0.35">
      <c r="A643" t="s">
        <v>634</v>
      </c>
      <c r="B643" t="s">
        <v>371</v>
      </c>
      <c r="C643" t="s">
        <v>847</v>
      </c>
      <c r="D643" t="s">
        <v>848</v>
      </c>
      <c r="E643">
        <f>SUM(Table114[[#This Row],[2026]:[2014]])</f>
        <v>6</v>
      </c>
      <c r="F643" s="22"/>
      <c r="G643" s="22"/>
      <c r="H643" s="22"/>
      <c r="I643" s="22"/>
      <c r="J643" s="22"/>
      <c r="K643" s="22"/>
      <c r="L643" s="22"/>
      <c r="M643" s="22"/>
      <c r="N643" s="22">
        <v>3</v>
      </c>
      <c r="O643" s="22">
        <v>2</v>
      </c>
      <c r="P643" s="22">
        <v>1</v>
      </c>
    </row>
    <row r="644" spans="1:16" customFormat="1" hidden="1" x14ac:dyDescent="0.35">
      <c r="A644" t="s">
        <v>634</v>
      </c>
      <c r="B644" t="s">
        <v>194</v>
      </c>
      <c r="C644" s="12" t="s">
        <v>116</v>
      </c>
      <c r="D644" t="s">
        <v>195</v>
      </c>
      <c r="E644">
        <f>SUM(Table114[[#This Row],[2026]:[2014]])</f>
        <v>1</v>
      </c>
      <c r="F644" s="22"/>
      <c r="G644" s="22"/>
      <c r="H644" s="22">
        <v>1</v>
      </c>
      <c r="I644" s="22"/>
      <c r="J644" s="22"/>
      <c r="K644" s="22"/>
      <c r="L644" s="22"/>
      <c r="M644" s="22"/>
      <c r="N644" s="22"/>
      <c r="O644" s="22"/>
      <c r="P644" s="22"/>
    </row>
    <row r="645" spans="1:16" customFormat="1" hidden="1" x14ac:dyDescent="0.35">
      <c r="A645" t="s">
        <v>634</v>
      </c>
      <c r="B645" t="s">
        <v>194</v>
      </c>
      <c r="C645" s="12" t="s">
        <v>116</v>
      </c>
      <c r="D645" t="s">
        <v>196</v>
      </c>
      <c r="E645">
        <f>SUM(Table114[[#This Row],[2026]:[2014]])</f>
        <v>22</v>
      </c>
      <c r="F645" s="22"/>
      <c r="G645" s="22"/>
      <c r="H645" s="22">
        <v>2</v>
      </c>
      <c r="I645" s="22">
        <v>12</v>
      </c>
      <c r="J645" s="22">
        <v>1</v>
      </c>
      <c r="K645" s="22"/>
      <c r="L645" s="22"/>
      <c r="M645" s="22">
        <v>2</v>
      </c>
      <c r="N645" s="22">
        <v>3</v>
      </c>
      <c r="O645" s="22">
        <v>2</v>
      </c>
      <c r="P645" s="22"/>
    </row>
    <row r="646" spans="1:16" customFormat="1" hidden="1" x14ac:dyDescent="0.35">
      <c r="A646" t="s">
        <v>634</v>
      </c>
      <c r="B646" t="s">
        <v>194</v>
      </c>
      <c r="C646" s="12" t="s">
        <v>116</v>
      </c>
      <c r="D646" t="s">
        <v>197</v>
      </c>
      <c r="E646">
        <f>SUM(Table114[[#This Row],[2026]:[2014]])</f>
        <v>9</v>
      </c>
      <c r="F646" s="22"/>
      <c r="G646" s="22"/>
      <c r="H646" s="22"/>
      <c r="I646" s="22"/>
      <c r="J646" s="22">
        <v>6</v>
      </c>
      <c r="K646" s="22">
        <v>2</v>
      </c>
      <c r="L646" s="22"/>
      <c r="M646" s="22"/>
      <c r="N646" s="22"/>
      <c r="O646" s="22">
        <v>1</v>
      </c>
      <c r="P646" s="22"/>
    </row>
    <row r="647" spans="1:16" customFormat="1" hidden="1" x14ac:dyDescent="0.35">
      <c r="A647" t="s">
        <v>634</v>
      </c>
      <c r="B647" t="s">
        <v>194</v>
      </c>
      <c r="C647" s="12" t="s">
        <v>116</v>
      </c>
      <c r="D647" t="s">
        <v>561</v>
      </c>
      <c r="E647">
        <f>SUM(Table114[[#This Row],[2026]:[2014]])</f>
        <v>10</v>
      </c>
      <c r="F647" s="22"/>
      <c r="G647" s="22"/>
      <c r="H647" s="22"/>
      <c r="I647" s="22"/>
      <c r="J647" s="22"/>
      <c r="K647" s="22"/>
      <c r="L647" s="22">
        <v>10</v>
      </c>
      <c r="M647" s="22"/>
      <c r="N647" s="22"/>
      <c r="O647" s="22"/>
      <c r="P647" s="22"/>
    </row>
    <row r="648" spans="1:16" customFormat="1" hidden="1" x14ac:dyDescent="0.35">
      <c r="A648" t="s">
        <v>634</v>
      </c>
      <c r="B648" t="s">
        <v>194</v>
      </c>
      <c r="C648" s="12" t="s">
        <v>116</v>
      </c>
      <c r="D648" t="s">
        <v>198</v>
      </c>
      <c r="E648">
        <f>SUM(Table114[[#This Row],[2026]:[2014]])</f>
        <v>36</v>
      </c>
      <c r="F648" s="22"/>
      <c r="G648" s="22"/>
      <c r="H648" s="22">
        <v>7</v>
      </c>
      <c r="I648" s="22">
        <v>5</v>
      </c>
      <c r="J648" s="22">
        <v>22</v>
      </c>
      <c r="K648" s="22"/>
      <c r="L648" s="22">
        <v>2</v>
      </c>
      <c r="M648" s="22"/>
      <c r="N648" s="22"/>
      <c r="O648" s="22"/>
      <c r="P648" s="22"/>
    </row>
    <row r="649" spans="1:16" customFormat="1" hidden="1" x14ac:dyDescent="0.35">
      <c r="A649" t="s">
        <v>634</v>
      </c>
      <c r="B649" t="s">
        <v>194</v>
      </c>
      <c r="C649" s="12" t="s">
        <v>116</v>
      </c>
      <c r="D649" t="s">
        <v>380</v>
      </c>
      <c r="E649">
        <f>SUM(Table114[[#This Row],[2026]:[2014]])</f>
        <v>11</v>
      </c>
      <c r="F649" s="22"/>
      <c r="G649" s="22"/>
      <c r="H649" s="22">
        <v>1</v>
      </c>
      <c r="I649" s="22">
        <v>2</v>
      </c>
      <c r="J649" s="22">
        <v>3</v>
      </c>
      <c r="K649" s="22"/>
      <c r="L649" s="22">
        <v>3</v>
      </c>
      <c r="M649" s="22">
        <v>1</v>
      </c>
      <c r="N649" s="22">
        <v>1</v>
      </c>
      <c r="O649" s="22"/>
      <c r="P649" s="22"/>
    </row>
    <row r="650" spans="1:16" customFormat="1" hidden="1" x14ac:dyDescent="0.35">
      <c r="A650" t="s">
        <v>634</v>
      </c>
      <c r="B650" t="s">
        <v>194</v>
      </c>
      <c r="C650" s="12" t="s">
        <v>116</v>
      </c>
      <c r="D650" t="s">
        <v>381</v>
      </c>
      <c r="E650">
        <f>SUM(Table114[[#This Row],[2026]:[2014]])</f>
        <v>7</v>
      </c>
      <c r="F650" s="22"/>
      <c r="G650" s="22"/>
      <c r="H650" s="22">
        <v>2</v>
      </c>
      <c r="I650" s="22">
        <v>1</v>
      </c>
      <c r="J650" s="22">
        <v>3</v>
      </c>
      <c r="K650" s="22">
        <v>1</v>
      </c>
      <c r="L650" s="22"/>
      <c r="M650" s="22"/>
      <c r="N650" s="22"/>
      <c r="O650" s="22"/>
      <c r="P650" s="22"/>
    </row>
    <row r="651" spans="1:16" customFormat="1" hidden="1" x14ac:dyDescent="0.35">
      <c r="A651" t="s">
        <v>634</v>
      </c>
      <c r="B651" t="s">
        <v>194</v>
      </c>
      <c r="C651" t="s">
        <v>849</v>
      </c>
      <c r="D651" t="s">
        <v>850</v>
      </c>
      <c r="E651">
        <f>SUM(Table114[[#This Row],[2026]:[2014]])</f>
        <v>4</v>
      </c>
      <c r="F651" s="22"/>
      <c r="G651" s="22"/>
      <c r="H651" s="22"/>
      <c r="I651" s="22"/>
      <c r="J651" s="22"/>
      <c r="K651" s="22"/>
      <c r="L651" s="22">
        <v>3</v>
      </c>
      <c r="M651" s="22">
        <v>-1</v>
      </c>
      <c r="N651" s="22">
        <v>2</v>
      </c>
      <c r="O651" s="22"/>
      <c r="P651" s="22"/>
    </row>
    <row r="652" spans="1:16" customFormat="1" hidden="1" x14ac:dyDescent="0.35">
      <c r="A652" t="s">
        <v>634</v>
      </c>
      <c r="B652" t="s">
        <v>194</v>
      </c>
      <c r="C652" t="s">
        <v>851</v>
      </c>
      <c r="D652" t="s">
        <v>852</v>
      </c>
      <c r="E652">
        <f>SUM(Table114[[#This Row],[2026]:[2014]])</f>
        <v>0</v>
      </c>
      <c r="F652" s="22"/>
      <c r="G652" s="22"/>
      <c r="H652" s="22"/>
      <c r="I652" s="22"/>
      <c r="J652" s="22"/>
      <c r="K652" s="22"/>
      <c r="L652" s="22"/>
      <c r="M652" s="22"/>
      <c r="N652" s="22"/>
      <c r="O652" s="22">
        <v>-1</v>
      </c>
      <c r="P652" s="22">
        <v>1</v>
      </c>
    </row>
    <row r="653" spans="1:16" customFormat="1" hidden="1" x14ac:dyDescent="0.35">
      <c r="A653" t="s">
        <v>634</v>
      </c>
      <c r="B653" t="s">
        <v>194</v>
      </c>
      <c r="C653" t="s">
        <v>384</v>
      </c>
      <c r="D653" t="s">
        <v>385</v>
      </c>
      <c r="E653">
        <f>SUM(Table114[[#This Row],[2026]:[2014]])</f>
        <v>2</v>
      </c>
      <c r="F653" s="22"/>
      <c r="G653" s="22"/>
      <c r="H653" s="22"/>
      <c r="I653" s="22"/>
      <c r="J653" s="22">
        <v>2</v>
      </c>
      <c r="K653" s="22"/>
      <c r="L653" s="22"/>
      <c r="M653" s="22"/>
      <c r="N653" s="22"/>
      <c r="O653" s="22"/>
      <c r="P653" s="22"/>
    </row>
    <row r="654" spans="1:16" customFormat="1" hidden="1" x14ac:dyDescent="0.35">
      <c r="A654" t="s">
        <v>634</v>
      </c>
      <c r="B654" t="s">
        <v>194</v>
      </c>
      <c r="C654" t="s">
        <v>853</v>
      </c>
      <c r="D654" t="s">
        <v>854</v>
      </c>
      <c r="E654">
        <f>SUM(Table114[[#This Row],[2026]:[2014]])</f>
        <v>1</v>
      </c>
      <c r="F654" s="22"/>
      <c r="G654" s="22"/>
      <c r="H654" s="22"/>
      <c r="I654" s="22"/>
      <c r="J654" s="22"/>
      <c r="K654" s="22"/>
      <c r="L654" s="22">
        <v>1</v>
      </c>
      <c r="M654" s="22"/>
      <c r="N654" s="22"/>
      <c r="O654" s="22"/>
      <c r="P654" s="22"/>
    </row>
    <row r="655" spans="1:16" customFormat="1" hidden="1" x14ac:dyDescent="0.35">
      <c r="A655" t="s">
        <v>634</v>
      </c>
      <c r="B655" t="s">
        <v>855</v>
      </c>
      <c r="C655" t="s">
        <v>856</v>
      </c>
      <c r="D655" t="s">
        <v>857</v>
      </c>
      <c r="E655">
        <f>SUM(Table114[[#This Row],[2026]:[2014]])</f>
        <v>2</v>
      </c>
      <c r="F655" s="22"/>
      <c r="G655" s="22"/>
      <c r="H655" s="22">
        <v>1</v>
      </c>
      <c r="I655" s="22"/>
      <c r="J655" s="22"/>
      <c r="K655" s="22"/>
      <c r="L655" s="22"/>
      <c r="M655" s="22">
        <v>1</v>
      </c>
      <c r="N655" s="22"/>
      <c r="O655" s="22"/>
      <c r="P655" s="22"/>
    </row>
    <row r="656" spans="1:16" customFormat="1" hidden="1" x14ac:dyDescent="0.35">
      <c r="A656" t="s">
        <v>634</v>
      </c>
      <c r="B656" t="s">
        <v>855</v>
      </c>
      <c r="C656" t="s">
        <v>858</v>
      </c>
      <c r="D656" t="s">
        <v>859</v>
      </c>
      <c r="E656">
        <f>SUM(Table114[[#This Row],[2026]:[2014]])</f>
        <v>3</v>
      </c>
      <c r="F656" s="22"/>
      <c r="G656" s="22"/>
      <c r="H656" s="22"/>
      <c r="I656" s="22"/>
      <c r="J656" s="22"/>
      <c r="K656" s="22"/>
      <c r="L656" s="22"/>
      <c r="M656" s="22">
        <v>3</v>
      </c>
      <c r="N656" s="22"/>
      <c r="O656" s="22"/>
      <c r="P656" s="22"/>
    </row>
    <row r="657" spans="1:16" customFormat="1" hidden="1" x14ac:dyDescent="0.35">
      <c r="A657" t="s">
        <v>634</v>
      </c>
      <c r="B657" t="s">
        <v>199</v>
      </c>
      <c r="C657" t="s">
        <v>860</v>
      </c>
      <c r="D657" t="s">
        <v>861</v>
      </c>
      <c r="E657">
        <f>SUM(Table114[[#This Row],[2026]:[2014]])</f>
        <v>2</v>
      </c>
      <c r="F657" s="22"/>
      <c r="G657" s="22"/>
      <c r="H657" s="22">
        <v>1</v>
      </c>
      <c r="I657" s="22">
        <v>1</v>
      </c>
      <c r="J657" s="22"/>
      <c r="K657" s="22"/>
      <c r="L657" s="22"/>
      <c r="M657" s="22"/>
      <c r="N657" s="22"/>
      <c r="O657" s="22"/>
      <c r="P657" s="22"/>
    </row>
    <row r="658" spans="1:16" customFormat="1" hidden="1" x14ac:dyDescent="0.35">
      <c r="A658" t="s">
        <v>634</v>
      </c>
      <c r="B658" t="s">
        <v>202</v>
      </c>
      <c r="C658" t="s">
        <v>862</v>
      </c>
      <c r="D658" t="s">
        <v>863</v>
      </c>
      <c r="E658">
        <f>SUM(Table114[[#This Row],[2026]:[2014]])</f>
        <v>3</v>
      </c>
      <c r="F658" s="22"/>
      <c r="G658" s="22"/>
      <c r="H658" s="22"/>
      <c r="I658" s="22"/>
      <c r="J658" s="22"/>
      <c r="K658" s="22"/>
      <c r="L658" s="22"/>
      <c r="M658" s="22"/>
      <c r="N658" s="22"/>
      <c r="O658" s="22">
        <v>3</v>
      </c>
      <c r="P658" s="22"/>
    </row>
    <row r="659" spans="1:16" customFormat="1" hidden="1" x14ac:dyDescent="0.35">
      <c r="A659" t="s">
        <v>634</v>
      </c>
      <c r="B659" t="s">
        <v>202</v>
      </c>
      <c r="C659" t="s">
        <v>203</v>
      </c>
      <c r="D659" t="s">
        <v>204</v>
      </c>
      <c r="E659">
        <f>SUM(Table114[[#This Row],[2026]:[2014]])</f>
        <v>4</v>
      </c>
      <c r="F659" s="22"/>
      <c r="G659" s="22"/>
      <c r="H659" s="22"/>
      <c r="I659" s="22"/>
      <c r="J659" s="22"/>
      <c r="K659" s="22"/>
      <c r="L659" s="22">
        <v>3</v>
      </c>
      <c r="M659" s="22"/>
      <c r="N659" s="22"/>
      <c r="O659" s="22">
        <v>1</v>
      </c>
      <c r="P659" s="22"/>
    </row>
    <row r="660" spans="1:16" customFormat="1" hidden="1" x14ac:dyDescent="0.35">
      <c r="A660" t="s">
        <v>634</v>
      </c>
      <c r="B660" t="s">
        <v>391</v>
      </c>
      <c r="C660" t="s">
        <v>864</v>
      </c>
      <c r="D660" t="s">
        <v>865</v>
      </c>
      <c r="E660">
        <f>SUM(Table114[[#This Row],[2026]:[2014]])</f>
        <v>1</v>
      </c>
      <c r="F660" s="22"/>
      <c r="G660" s="22"/>
      <c r="H660" s="22"/>
      <c r="I660" s="22">
        <v>1</v>
      </c>
      <c r="J660" s="22"/>
      <c r="K660" s="22"/>
      <c r="L660" s="22"/>
      <c r="M660" s="22"/>
      <c r="N660" s="22"/>
      <c r="O660" s="22"/>
      <c r="P660" s="22"/>
    </row>
    <row r="661" spans="1:16" customFormat="1" hidden="1" x14ac:dyDescent="0.35">
      <c r="A661" t="s">
        <v>634</v>
      </c>
      <c r="B661" t="s">
        <v>209</v>
      </c>
      <c r="C661" t="s">
        <v>210</v>
      </c>
      <c r="D661" t="s">
        <v>211</v>
      </c>
      <c r="E661">
        <f>SUM(Table114[[#This Row],[2026]:[2014]])</f>
        <v>1</v>
      </c>
      <c r="F661" s="22"/>
      <c r="G661" s="22"/>
      <c r="H661" s="22"/>
      <c r="I661" s="22"/>
      <c r="J661" s="22">
        <v>1</v>
      </c>
      <c r="K661" s="22"/>
      <c r="L661" s="22"/>
      <c r="M661" s="22"/>
      <c r="N661" s="22"/>
      <c r="O661" s="22"/>
      <c r="P661" s="22"/>
    </row>
    <row r="662" spans="1:16" customFormat="1" hidden="1" x14ac:dyDescent="0.35">
      <c r="A662" t="s">
        <v>634</v>
      </c>
      <c r="B662" t="s">
        <v>212</v>
      </c>
      <c r="C662" t="s">
        <v>866</v>
      </c>
      <c r="D662" t="s">
        <v>867</v>
      </c>
      <c r="E662">
        <f>SUM(Table114[[#This Row],[2026]:[2014]])</f>
        <v>1</v>
      </c>
      <c r="F662" s="22"/>
      <c r="G662" s="22"/>
      <c r="H662" s="22"/>
      <c r="I662" s="22"/>
      <c r="J662" s="22"/>
      <c r="K662" s="22"/>
      <c r="L662" s="22"/>
      <c r="M662" s="22">
        <v>1</v>
      </c>
      <c r="N662" s="22"/>
      <c r="O662" s="22"/>
      <c r="P662" s="22"/>
    </row>
    <row r="663" spans="1:16" customFormat="1" hidden="1" x14ac:dyDescent="0.35">
      <c r="A663" t="s">
        <v>634</v>
      </c>
      <c r="B663" t="s">
        <v>212</v>
      </c>
      <c r="C663" t="s">
        <v>868</v>
      </c>
      <c r="D663" t="s">
        <v>869</v>
      </c>
      <c r="E663">
        <f>SUM(Table114[[#This Row],[2026]:[2014]])</f>
        <v>0</v>
      </c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>
        <v>0</v>
      </c>
    </row>
    <row r="664" spans="1:16" customFormat="1" hidden="1" x14ac:dyDescent="0.35">
      <c r="A664" t="s">
        <v>634</v>
      </c>
      <c r="B664" t="s">
        <v>212</v>
      </c>
      <c r="C664" t="s">
        <v>870</v>
      </c>
      <c r="D664" t="s">
        <v>871</v>
      </c>
      <c r="E664">
        <f>SUM(Table114[[#This Row],[2026]:[2014]])</f>
        <v>1</v>
      </c>
      <c r="F664" s="22"/>
      <c r="G664" s="22"/>
      <c r="H664" s="22"/>
      <c r="I664" s="22"/>
      <c r="J664" s="22"/>
      <c r="K664" s="22">
        <v>-1</v>
      </c>
      <c r="L664" s="22">
        <v>1</v>
      </c>
      <c r="M664" s="22"/>
      <c r="N664" s="22"/>
      <c r="O664" s="22">
        <v>1</v>
      </c>
      <c r="P664" s="22"/>
    </row>
    <row r="665" spans="1:16" customFormat="1" hidden="1" x14ac:dyDescent="0.35">
      <c r="A665" t="s">
        <v>634</v>
      </c>
      <c r="B665" t="s">
        <v>212</v>
      </c>
      <c r="C665" t="s">
        <v>872</v>
      </c>
      <c r="D665" t="s">
        <v>873</v>
      </c>
      <c r="E665">
        <f>SUM(Table114[[#This Row],[2026]:[2014]])</f>
        <v>0</v>
      </c>
      <c r="F665" s="22"/>
      <c r="G665" s="22"/>
      <c r="H665" s="22"/>
      <c r="I665" s="22"/>
      <c r="J665" s="22"/>
      <c r="K665" s="22"/>
      <c r="L665" s="22"/>
      <c r="M665" s="22">
        <v>-1</v>
      </c>
      <c r="N665" s="22">
        <v>1</v>
      </c>
      <c r="O665" s="22"/>
      <c r="P665" s="22"/>
    </row>
    <row r="666" spans="1:16" customFormat="1" hidden="1" x14ac:dyDescent="0.35">
      <c r="A666" t="s">
        <v>634</v>
      </c>
      <c r="B666" t="s">
        <v>212</v>
      </c>
      <c r="C666" t="s">
        <v>874</v>
      </c>
      <c r="D666" t="s">
        <v>875</v>
      </c>
      <c r="E666">
        <f>SUM(Table114[[#This Row],[2026]:[2014]])</f>
        <v>3</v>
      </c>
      <c r="F666" s="22"/>
      <c r="G666" s="22"/>
      <c r="H666" s="22"/>
      <c r="I666" s="22">
        <v>3</v>
      </c>
      <c r="J666" s="22"/>
      <c r="K666" s="22"/>
      <c r="L666" s="22"/>
      <c r="M666" s="22"/>
      <c r="N666" s="22"/>
      <c r="O666" s="22"/>
      <c r="P666" s="22"/>
    </row>
    <row r="667" spans="1:16" customFormat="1" hidden="1" x14ac:dyDescent="0.35">
      <c r="A667" t="s">
        <v>634</v>
      </c>
      <c r="B667" t="s">
        <v>212</v>
      </c>
      <c r="C667" t="s">
        <v>567</v>
      </c>
      <c r="D667" t="s">
        <v>568</v>
      </c>
      <c r="E667">
        <f>SUM(Table114[[#This Row],[2026]:[2014]])</f>
        <v>5</v>
      </c>
      <c r="F667" s="22"/>
      <c r="G667" s="22"/>
      <c r="H667" s="22"/>
      <c r="I667" s="22">
        <v>1</v>
      </c>
      <c r="J667" s="22"/>
      <c r="K667" s="22"/>
      <c r="L667" s="22"/>
      <c r="M667" s="22"/>
      <c r="N667" s="22">
        <v>2</v>
      </c>
      <c r="O667" s="22"/>
      <c r="P667" s="22">
        <v>2</v>
      </c>
    </row>
    <row r="668" spans="1:16" customFormat="1" hidden="1" x14ac:dyDescent="0.35">
      <c r="A668" t="s">
        <v>634</v>
      </c>
      <c r="B668" t="s">
        <v>212</v>
      </c>
      <c r="C668" t="s">
        <v>396</v>
      </c>
      <c r="D668" t="s">
        <v>397</v>
      </c>
      <c r="E668">
        <f>SUM(Table114[[#This Row],[2026]:[2014]])</f>
        <v>4</v>
      </c>
      <c r="F668" s="22"/>
      <c r="G668" s="22">
        <v>3</v>
      </c>
      <c r="H668" s="22"/>
      <c r="I668" s="22"/>
      <c r="J668" s="22"/>
      <c r="K668" s="22"/>
      <c r="L668" s="22"/>
      <c r="M668" s="22"/>
      <c r="N668" s="22">
        <v>1</v>
      </c>
      <c r="O668" s="22"/>
      <c r="P668" s="22"/>
    </row>
    <row r="669" spans="1:16" customFormat="1" hidden="1" x14ac:dyDescent="0.35">
      <c r="A669" t="s">
        <v>634</v>
      </c>
      <c r="B669" t="s">
        <v>212</v>
      </c>
      <c r="C669" t="s">
        <v>485</v>
      </c>
      <c r="D669" t="s">
        <v>486</v>
      </c>
      <c r="E669">
        <f>SUM(Table114[[#This Row],[2026]:[2014]])</f>
        <v>1</v>
      </c>
      <c r="F669" s="22"/>
      <c r="G669" s="22"/>
      <c r="H669" s="22"/>
      <c r="I669" s="22"/>
      <c r="J669" s="22"/>
      <c r="K669" s="22"/>
      <c r="L669" s="22"/>
      <c r="M669" s="22"/>
      <c r="N669" s="22"/>
      <c r="O669" s="22">
        <v>1</v>
      </c>
      <c r="P669" s="22"/>
    </row>
    <row r="670" spans="1:16" customFormat="1" hidden="1" x14ac:dyDescent="0.35">
      <c r="A670" t="s">
        <v>634</v>
      </c>
      <c r="B670" t="s">
        <v>212</v>
      </c>
      <c r="C670" t="s">
        <v>876</v>
      </c>
      <c r="D670" t="s">
        <v>877</v>
      </c>
      <c r="E670">
        <f>SUM(Table114[[#This Row],[2026]:[2014]])</f>
        <v>4</v>
      </c>
      <c r="F670" s="22"/>
      <c r="G670" s="22"/>
      <c r="H670" s="22"/>
      <c r="I670" s="22"/>
      <c r="J670" s="22"/>
      <c r="K670" s="22"/>
      <c r="L670" s="22"/>
      <c r="M670" s="22"/>
      <c r="N670" s="22">
        <v>4</v>
      </c>
      <c r="O670" s="22"/>
      <c r="P670" s="22"/>
    </row>
    <row r="671" spans="1:16" customFormat="1" hidden="1" x14ac:dyDescent="0.35">
      <c r="A671" t="s">
        <v>634</v>
      </c>
      <c r="B671" t="s">
        <v>225</v>
      </c>
      <c r="C671" t="s">
        <v>878</v>
      </c>
      <c r="D671" t="s">
        <v>879</v>
      </c>
      <c r="E671">
        <f>SUM(Table114[[#This Row],[2026]:[2014]])</f>
        <v>2</v>
      </c>
      <c r="F671" s="22"/>
      <c r="G671" s="22">
        <v>1</v>
      </c>
      <c r="H671" s="22"/>
      <c r="I671" s="22"/>
      <c r="J671" s="22">
        <v>1</v>
      </c>
      <c r="K671" s="22"/>
      <c r="L671" s="22"/>
      <c r="M671" s="22"/>
      <c r="N671" s="22"/>
      <c r="O671" s="22"/>
      <c r="P671" s="22"/>
    </row>
    <row r="672" spans="1:16" customFormat="1" hidden="1" x14ac:dyDescent="0.35">
      <c r="A672" t="s">
        <v>634</v>
      </c>
      <c r="B672" t="s">
        <v>225</v>
      </c>
      <c r="C672" t="s">
        <v>880</v>
      </c>
      <c r="D672" t="s">
        <v>881</v>
      </c>
      <c r="E672">
        <f>SUM(Table114[[#This Row],[2026]:[2014]])</f>
        <v>0</v>
      </c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>
        <v>0</v>
      </c>
    </row>
    <row r="673" spans="1:16" customFormat="1" hidden="1" x14ac:dyDescent="0.35">
      <c r="A673" t="s">
        <v>634</v>
      </c>
      <c r="B673" t="s">
        <v>225</v>
      </c>
      <c r="C673" t="s">
        <v>882</v>
      </c>
      <c r="D673" t="s">
        <v>883</v>
      </c>
      <c r="E673">
        <f>SUM(Table114[[#This Row],[2026]:[2014]])</f>
        <v>1</v>
      </c>
      <c r="F673" s="22"/>
      <c r="G673" s="22"/>
      <c r="H673" s="22"/>
      <c r="I673" s="22"/>
      <c r="J673" s="22"/>
      <c r="K673" s="22"/>
      <c r="L673" s="22">
        <v>1</v>
      </c>
      <c r="M673" s="22"/>
      <c r="N673" s="22"/>
      <c r="O673" s="22"/>
      <c r="P673" s="22"/>
    </row>
    <row r="674" spans="1:16" customFormat="1" hidden="1" x14ac:dyDescent="0.35">
      <c r="A674" t="s">
        <v>634</v>
      </c>
      <c r="B674" t="s">
        <v>225</v>
      </c>
      <c r="C674" t="s">
        <v>884</v>
      </c>
      <c r="D674" t="s">
        <v>885</v>
      </c>
      <c r="E674">
        <f>SUM(Table114[[#This Row],[2026]:[2014]])</f>
        <v>1</v>
      </c>
      <c r="F674" s="22"/>
      <c r="G674" s="22"/>
      <c r="H674" s="22"/>
      <c r="I674" s="22"/>
      <c r="J674" s="22"/>
      <c r="K674" s="22"/>
      <c r="L674" s="22"/>
      <c r="M674" s="22">
        <v>1</v>
      </c>
      <c r="N674" s="22"/>
      <c r="O674" s="22"/>
      <c r="P674" s="22"/>
    </row>
    <row r="675" spans="1:16" customFormat="1" hidden="1" x14ac:dyDescent="0.35">
      <c r="A675" t="s">
        <v>634</v>
      </c>
      <c r="B675" t="s">
        <v>225</v>
      </c>
      <c r="C675" t="s">
        <v>886</v>
      </c>
      <c r="D675" t="s">
        <v>887</v>
      </c>
      <c r="E675">
        <f>SUM(Table114[[#This Row],[2026]:[2014]])</f>
        <v>2</v>
      </c>
      <c r="F675" s="22"/>
      <c r="G675" s="22"/>
      <c r="H675" s="22"/>
      <c r="I675" s="22"/>
      <c r="J675" s="22"/>
      <c r="K675" s="22"/>
      <c r="L675" s="22"/>
      <c r="M675" s="22"/>
      <c r="N675" s="22"/>
      <c r="O675" s="22">
        <v>1</v>
      </c>
      <c r="P675" s="22">
        <v>1</v>
      </c>
    </row>
    <row r="676" spans="1:16" customFormat="1" hidden="1" x14ac:dyDescent="0.35">
      <c r="A676" t="s">
        <v>634</v>
      </c>
      <c r="B676" t="s">
        <v>225</v>
      </c>
      <c r="C676" t="s">
        <v>888</v>
      </c>
      <c r="D676" t="s">
        <v>889</v>
      </c>
      <c r="E676">
        <f>SUM(Table114[[#This Row],[2026]:[2014]])</f>
        <v>1</v>
      </c>
      <c r="F676" s="22"/>
      <c r="G676" s="22"/>
      <c r="H676" s="22"/>
      <c r="I676" s="22"/>
      <c r="J676" s="22"/>
      <c r="K676" s="22"/>
      <c r="L676" s="22"/>
      <c r="M676" s="22"/>
      <c r="N676" s="22">
        <v>1</v>
      </c>
      <c r="O676" s="22"/>
      <c r="P676" s="22"/>
    </row>
    <row r="677" spans="1:16" customFormat="1" hidden="1" x14ac:dyDescent="0.35">
      <c r="A677" t="s">
        <v>634</v>
      </c>
      <c r="B677" t="s">
        <v>225</v>
      </c>
      <c r="C677" t="s">
        <v>890</v>
      </c>
      <c r="D677" t="s">
        <v>891</v>
      </c>
      <c r="E677">
        <f>SUM(Table114[[#This Row],[2026]:[2014]])</f>
        <v>1</v>
      </c>
      <c r="F677" s="22"/>
      <c r="G677" s="22"/>
      <c r="H677" s="22">
        <v>1</v>
      </c>
      <c r="I677" s="22"/>
      <c r="J677" s="22"/>
      <c r="K677" s="22"/>
      <c r="L677" s="22"/>
      <c r="M677" s="22"/>
      <c r="N677" s="22"/>
      <c r="O677" s="22"/>
      <c r="P677" s="22"/>
    </row>
    <row r="678" spans="1:16" customFormat="1" hidden="1" x14ac:dyDescent="0.35">
      <c r="A678" t="s">
        <v>634</v>
      </c>
      <c r="B678" t="s">
        <v>225</v>
      </c>
      <c r="C678" t="s">
        <v>892</v>
      </c>
      <c r="D678" t="s">
        <v>893</v>
      </c>
      <c r="E678">
        <f>SUM(Table114[[#This Row],[2026]:[2014]])</f>
        <v>1</v>
      </c>
      <c r="F678" s="22"/>
      <c r="G678" s="22"/>
      <c r="H678" s="22">
        <v>1</v>
      </c>
      <c r="I678" s="22"/>
      <c r="J678" s="22"/>
      <c r="K678" s="22"/>
      <c r="L678" s="22"/>
      <c r="M678" s="22"/>
      <c r="N678" s="22"/>
      <c r="O678" s="22"/>
      <c r="P678" s="22"/>
    </row>
    <row r="679" spans="1:16" customFormat="1" hidden="1" x14ac:dyDescent="0.35">
      <c r="A679" t="s">
        <v>634</v>
      </c>
      <c r="B679" t="s">
        <v>230</v>
      </c>
      <c r="C679" t="s">
        <v>894</v>
      </c>
      <c r="D679" t="s">
        <v>895</v>
      </c>
      <c r="E679">
        <f>SUM(Table114[[#This Row],[2026]:[2014]])</f>
        <v>2</v>
      </c>
      <c r="F679" s="22">
        <v>2</v>
      </c>
      <c r="G679" s="22"/>
      <c r="H679" s="22"/>
      <c r="I679" s="22"/>
      <c r="J679" s="22"/>
      <c r="K679" s="22"/>
      <c r="L679" s="22"/>
      <c r="M679" s="22"/>
      <c r="N679" s="22"/>
      <c r="O679" s="22"/>
      <c r="P679" s="22"/>
    </row>
    <row r="680" spans="1:16" customFormat="1" hidden="1" x14ac:dyDescent="0.35">
      <c r="A680" t="s">
        <v>634</v>
      </c>
      <c r="B680" t="s">
        <v>230</v>
      </c>
      <c r="C680" t="s">
        <v>231</v>
      </c>
      <c r="D680" t="s">
        <v>232</v>
      </c>
      <c r="E680">
        <f>SUM(Table114[[#This Row],[2026]:[2014]])</f>
        <v>20</v>
      </c>
      <c r="F680" s="22">
        <v>1</v>
      </c>
      <c r="G680" s="22">
        <v>3</v>
      </c>
      <c r="H680" s="22">
        <v>4</v>
      </c>
      <c r="I680" s="22">
        <v>5</v>
      </c>
      <c r="J680" s="22">
        <v>3</v>
      </c>
      <c r="K680" s="22">
        <v>4</v>
      </c>
      <c r="L680" s="22"/>
      <c r="M680" s="22"/>
      <c r="N680" s="22"/>
      <c r="O680" s="22"/>
      <c r="P680" s="22"/>
    </row>
    <row r="681" spans="1:16" customFormat="1" hidden="1" x14ac:dyDescent="0.35">
      <c r="A681" t="s">
        <v>634</v>
      </c>
      <c r="B681" t="s">
        <v>230</v>
      </c>
      <c r="C681" t="s">
        <v>233</v>
      </c>
      <c r="D681" t="s">
        <v>234</v>
      </c>
      <c r="E681">
        <f>SUM(Table114[[#This Row],[2026]:[2014]])</f>
        <v>2</v>
      </c>
      <c r="F681" s="22"/>
      <c r="G681" s="22">
        <v>1</v>
      </c>
      <c r="H681" s="22"/>
      <c r="I681" s="22">
        <v>1</v>
      </c>
      <c r="J681" s="22"/>
      <c r="K681" s="22"/>
      <c r="L681" s="22"/>
      <c r="M681" s="22"/>
      <c r="N681" s="22"/>
      <c r="O681" s="22"/>
      <c r="P681" s="22"/>
    </row>
    <row r="682" spans="1:16" customFormat="1" hidden="1" x14ac:dyDescent="0.35">
      <c r="A682" t="s">
        <v>634</v>
      </c>
      <c r="B682" t="s">
        <v>230</v>
      </c>
      <c r="C682" t="s">
        <v>896</v>
      </c>
      <c r="D682" t="s">
        <v>897</v>
      </c>
      <c r="E682">
        <f>SUM(Table114[[#This Row],[2026]:[2014]])</f>
        <v>2</v>
      </c>
      <c r="F682" s="22">
        <v>1</v>
      </c>
      <c r="G682" s="22"/>
      <c r="H682" s="22"/>
      <c r="I682" s="22"/>
      <c r="J682" s="22">
        <v>1</v>
      </c>
      <c r="K682" s="22"/>
      <c r="L682" s="22"/>
      <c r="M682" s="22"/>
      <c r="N682" s="22"/>
      <c r="O682" s="22"/>
      <c r="P682" s="22"/>
    </row>
    <row r="683" spans="1:16" customFormat="1" hidden="1" x14ac:dyDescent="0.35">
      <c r="A683" t="s">
        <v>634</v>
      </c>
      <c r="B683" t="s">
        <v>230</v>
      </c>
      <c r="C683" t="s">
        <v>898</v>
      </c>
      <c r="D683" t="s">
        <v>899</v>
      </c>
      <c r="E683">
        <f>SUM(Table114[[#This Row],[2026]:[2014]])</f>
        <v>3</v>
      </c>
      <c r="F683" s="22"/>
      <c r="G683" s="22"/>
      <c r="H683" s="22"/>
      <c r="I683" s="22"/>
      <c r="J683" s="22"/>
      <c r="K683" s="22"/>
      <c r="L683" s="22"/>
      <c r="M683" s="22">
        <v>3</v>
      </c>
      <c r="N683" s="22"/>
      <c r="O683" s="22"/>
      <c r="P683" s="22"/>
    </row>
    <row r="684" spans="1:16" customFormat="1" hidden="1" x14ac:dyDescent="0.35">
      <c r="A684" t="s">
        <v>634</v>
      </c>
      <c r="B684" t="s">
        <v>230</v>
      </c>
      <c r="C684" t="s">
        <v>487</v>
      </c>
      <c r="D684" t="s">
        <v>488</v>
      </c>
      <c r="E684">
        <f>SUM(Table114[[#This Row],[2026]:[2014]])</f>
        <v>40</v>
      </c>
      <c r="F684" s="22"/>
      <c r="G684" s="22"/>
      <c r="H684" s="22"/>
      <c r="I684" s="22"/>
      <c r="J684" s="22"/>
      <c r="K684" s="22"/>
      <c r="L684" s="22"/>
      <c r="M684" s="22">
        <v>21</v>
      </c>
      <c r="N684" s="22">
        <v>15</v>
      </c>
      <c r="O684" s="22">
        <v>4</v>
      </c>
      <c r="P684" s="22"/>
    </row>
    <row r="685" spans="1:16" customFormat="1" hidden="1" x14ac:dyDescent="0.35">
      <c r="A685" t="s">
        <v>634</v>
      </c>
      <c r="B685" t="s">
        <v>230</v>
      </c>
      <c r="C685" t="s">
        <v>424</v>
      </c>
      <c r="D685" t="s">
        <v>425</v>
      </c>
      <c r="E685">
        <f>SUM(Table114[[#This Row],[2026]:[2014]])</f>
        <v>15</v>
      </c>
      <c r="F685" s="22"/>
      <c r="G685" s="22"/>
      <c r="H685" s="22"/>
      <c r="I685" s="22"/>
      <c r="J685" s="22"/>
      <c r="K685" s="22"/>
      <c r="L685" s="22"/>
      <c r="M685" s="22">
        <v>8</v>
      </c>
      <c r="N685" s="22"/>
      <c r="O685" s="22">
        <v>7</v>
      </c>
      <c r="P685" s="22"/>
    </row>
    <row r="686" spans="1:16" customFormat="1" hidden="1" x14ac:dyDescent="0.35">
      <c r="A686" t="s">
        <v>634</v>
      </c>
      <c r="B686" t="s">
        <v>230</v>
      </c>
      <c r="C686" t="s">
        <v>581</v>
      </c>
      <c r="D686" t="s">
        <v>582</v>
      </c>
      <c r="E686">
        <f>SUM(Table114[[#This Row],[2026]:[2014]])</f>
        <v>8</v>
      </c>
      <c r="F686" s="22"/>
      <c r="G686" s="22"/>
      <c r="H686" s="22"/>
      <c r="I686" s="22"/>
      <c r="J686" s="22"/>
      <c r="K686" s="22"/>
      <c r="L686" s="22"/>
      <c r="M686" s="22">
        <v>6</v>
      </c>
      <c r="N686" s="22">
        <v>2</v>
      </c>
      <c r="O686" s="22"/>
      <c r="P686" s="22"/>
    </row>
    <row r="687" spans="1:16" customFormat="1" hidden="1" x14ac:dyDescent="0.35">
      <c r="A687" t="s">
        <v>634</v>
      </c>
      <c r="B687" t="s">
        <v>230</v>
      </c>
      <c r="C687" t="s">
        <v>583</v>
      </c>
      <c r="D687" t="s">
        <v>584</v>
      </c>
      <c r="E687">
        <f>SUM(Table114[[#This Row],[2026]:[2014]])</f>
        <v>5</v>
      </c>
      <c r="F687" s="22"/>
      <c r="G687" s="22"/>
      <c r="H687" s="22"/>
      <c r="I687" s="22"/>
      <c r="J687" s="22"/>
      <c r="K687" s="22"/>
      <c r="L687" s="22"/>
      <c r="M687" s="22"/>
      <c r="N687" s="22"/>
      <c r="O687" s="22">
        <v>5</v>
      </c>
      <c r="P687" s="22"/>
    </row>
    <row r="688" spans="1:16" customFormat="1" hidden="1" x14ac:dyDescent="0.35">
      <c r="A688" t="s">
        <v>634</v>
      </c>
      <c r="B688" t="s">
        <v>230</v>
      </c>
      <c r="C688" t="s">
        <v>900</v>
      </c>
      <c r="D688" t="s">
        <v>901</v>
      </c>
      <c r="E688">
        <f>SUM(Table114[[#This Row],[2026]:[2014]])</f>
        <v>1</v>
      </c>
      <c r="F688" s="22"/>
      <c r="G688" s="22"/>
      <c r="H688" s="22"/>
      <c r="I688" s="22"/>
      <c r="J688" s="22"/>
      <c r="K688" s="22"/>
      <c r="L688" s="22">
        <v>1</v>
      </c>
      <c r="M688" s="22"/>
      <c r="N688" s="22"/>
      <c r="O688" s="22"/>
      <c r="P688" s="22"/>
    </row>
    <row r="689" spans="1:16" customFormat="1" hidden="1" x14ac:dyDescent="0.35">
      <c r="A689" t="s">
        <v>634</v>
      </c>
      <c r="B689" t="s">
        <v>235</v>
      </c>
      <c r="C689" t="s">
        <v>902</v>
      </c>
      <c r="D689" t="s">
        <v>903</v>
      </c>
      <c r="E689">
        <f>SUM(Table114[[#This Row],[2026]:[2014]])</f>
        <v>2</v>
      </c>
      <c r="F689" s="22"/>
      <c r="G689" s="22"/>
      <c r="H689" s="22">
        <v>2</v>
      </c>
      <c r="I689" s="22"/>
      <c r="J689" s="22"/>
      <c r="K689" s="22"/>
      <c r="L689" s="22"/>
      <c r="M689" s="22"/>
      <c r="N689" s="22"/>
      <c r="O689" s="22"/>
      <c r="P689" s="22"/>
    </row>
    <row r="690" spans="1:16" customFormat="1" hidden="1" x14ac:dyDescent="0.35">
      <c r="A690" t="s">
        <v>634</v>
      </c>
      <c r="B690" t="s">
        <v>235</v>
      </c>
      <c r="C690" t="s">
        <v>904</v>
      </c>
      <c r="D690" t="s">
        <v>905</v>
      </c>
      <c r="E690">
        <f>SUM(Table114[[#This Row],[2026]:[2014]])</f>
        <v>1</v>
      </c>
      <c r="F690" s="22"/>
      <c r="G690" s="22"/>
      <c r="H690" s="22"/>
      <c r="I690" s="22"/>
      <c r="J690" s="22"/>
      <c r="K690" s="22"/>
      <c r="L690" s="22"/>
      <c r="M690" s="22"/>
      <c r="N690" s="22"/>
      <c r="O690" s="22">
        <v>1</v>
      </c>
      <c r="P690" s="22"/>
    </row>
    <row r="691" spans="1:16" customFormat="1" hidden="1" x14ac:dyDescent="0.35">
      <c r="A691" t="s">
        <v>634</v>
      </c>
      <c r="B691" t="s">
        <v>235</v>
      </c>
      <c r="C691" t="s">
        <v>906</v>
      </c>
      <c r="D691" t="s">
        <v>907</v>
      </c>
      <c r="E691">
        <f>SUM(Table114[[#This Row],[2026]:[2014]])</f>
        <v>1</v>
      </c>
      <c r="F691" s="22"/>
      <c r="G691" s="22"/>
      <c r="H691" s="22"/>
      <c r="I691" s="22"/>
      <c r="J691" s="22"/>
      <c r="K691" s="22"/>
      <c r="L691" s="22"/>
      <c r="M691" s="22"/>
      <c r="N691" s="22"/>
      <c r="O691" s="22">
        <v>1</v>
      </c>
      <c r="P691" s="22"/>
    </row>
    <row r="692" spans="1:16" customFormat="1" hidden="1" x14ac:dyDescent="0.35">
      <c r="A692" t="s">
        <v>634</v>
      </c>
      <c r="B692" t="s">
        <v>235</v>
      </c>
      <c r="C692" t="s">
        <v>238</v>
      </c>
      <c r="D692" t="s">
        <v>239</v>
      </c>
      <c r="E692">
        <f>SUM(Table114[[#This Row],[2026]:[2014]])</f>
        <v>3</v>
      </c>
      <c r="F692" s="22"/>
      <c r="G692" s="22">
        <v>1</v>
      </c>
      <c r="H692" s="22">
        <v>1</v>
      </c>
      <c r="I692" s="22"/>
      <c r="J692" s="22"/>
      <c r="K692" s="22"/>
      <c r="L692" s="22"/>
      <c r="M692" s="22">
        <v>1</v>
      </c>
      <c r="N692" s="22"/>
      <c r="O692" s="22"/>
      <c r="P692" s="22"/>
    </row>
    <row r="693" spans="1:16" customFormat="1" hidden="1" x14ac:dyDescent="0.35">
      <c r="A693" t="s">
        <v>634</v>
      </c>
      <c r="B693" t="s">
        <v>240</v>
      </c>
      <c r="C693" t="s">
        <v>908</v>
      </c>
      <c r="D693" t="s">
        <v>909</v>
      </c>
      <c r="E693">
        <f>SUM(Table114[[#This Row],[2026]:[2014]])</f>
        <v>1</v>
      </c>
      <c r="F693" s="22"/>
      <c r="G693" s="22"/>
      <c r="H693" s="22"/>
      <c r="I693" s="22"/>
      <c r="J693" s="22"/>
      <c r="K693" s="22"/>
      <c r="L693" s="22"/>
      <c r="M693" s="22"/>
      <c r="N693" s="22">
        <v>1</v>
      </c>
      <c r="O693" s="22"/>
      <c r="P693" s="22"/>
    </row>
    <row r="694" spans="1:16" customFormat="1" hidden="1" x14ac:dyDescent="0.35">
      <c r="A694" t="s">
        <v>634</v>
      </c>
      <c r="B694" t="s">
        <v>240</v>
      </c>
      <c r="C694" t="s">
        <v>910</v>
      </c>
      <c r="D694" t="s">
        <v>911</v>
      </c>
      <c r="E694">
        <f>SUM(Table114[[#This Row],[2026]:[2014]])</f>
        <v>1</v>
      </c>
      <c r="F694" s="22"/>
      <c r="G694" s="22"/>
      <c r="H694" s="22"/>
      <c r="I694" s="22"/>
      <c r="J694" s="22"/>
      <c r="K694" s="22"/>
      <c r="L694" s="22"/>
      <c r="M694" s="22"/>
      <c r="N694" s="22"/>
      <c r="O694" s="22">
        <v>1</v>
      </c>
      <c r="P694" s="22"/>
    </row>
    <row r="695" spans="1:16" customFormat="1" hidden="1" x14ac:dyDescent="0.35">
      <c r="A695" t="s">
        <v>634</v>
      </c>
      <c r="B695" t="s">
        <v>243</v>
      </c>
      <c r="C695" t="s">
        <v>912</v>
      </c>
      <c r="D695" t="s">
        <v>913</v>
      </c>
      <c r="E695">
        <f>SUM(Table114[[#This Row],[2026]:[2014]])</f>
        <v>2</v>
      </c>
      <c r="F695" s="22"/>
      <c r="G695" s="22"/>
      <c r="H695" s="22"/>
      <c r="I695" s="22"/>
      <c r="J695" s="22">
        <v>2</v>
      </c>
      <c r="K695" s="22"/>
      <c r="L695" s="22"/>
      <c r="M695" s="22"/>
      <c r="N695" s="22"/>
      <c r="O695" s="22"/>
      <c r="P695" s="22"/>
    </row>
    <row r="696" spans="1:16" customFormat="1" hidden="1" x14ac:dyDescent="0.35">
      <c r="A696" t="s">
        <v>634</v>
      </c>
      <c r="B696" t="s">
        <v>246</v>
      </c>
      <c r="C696" t="s">
        <v>247</v>
      </c>
      <c r="D696" t="s">
        <v>248</v>
      </c>
      <c r="E696">
        <f>SUM(Table114[[#This Row],[2026]:[2014]])</f>
        <v>108</v>
      </c>
      <c r="F696" s="22"/>
      <c r="G696" s="22"/>
      <c r="H696" s="22"/>
      <c r="I696" s="22">
        <v>0</v>
      </c>
      <c r="J696" s="22"/>
      <c r="K696" s="22"/>
      <c r="L696" s="22">
        <v>3</v>
      </c>
      <c r="M696" s="22">
        <v>50</v>
      </c>
      <c r="N696" s="22">
        <v>5</v>
      </c>
      <c r="O696" s="22">
        <v>50</v>
      </c>
      <c r="P696" s="22"/>
    </row>
    <row r="697" spans="1:16" customFormat="1" hidden="1" x14ac:dyDescent="0.35">
      <c r="A697" t="s">
        <v>634</v>
      </c>
      <c r="B697" t="s">
        <v>246</v>
      </c>
      <c r="C697" t="s">
        <v>255</v>
      </c>
      <c r="D697" t="s">
        <v>256</v>
      </c>
      <c r="E697">
        <f>SUM(Table114[[#This Row],[2026]:[2014]])</f>
        <v>1</v>
      </c>
      <c r="F697" s="22"/>
      <c r="G697" s="22"/>
      <c r="H697" s="22"/>
      <c r="I697" s="22"/>
      <c r="J697" s="22"/>
      <c r="K697" s="22"/>
      <c r="L697" s="22"/>
      <c r="M697" s="22"/>
      <c r="N697" s="22">
        <v>1</v>
      </c>
      <c r="O697" s="22"/>
      <c r="P697" s="22"/>
    </row>
    <row r="698" spans="1:16" customFormat="1" hidden="1" x14ac:dyDescent="0.35">
      <c r="A698" t="s">
        <v>634</v>
      </c>
      <c r="B698" t="s">
        <v>246</v>
      </c>
      <c r="C698" t="s">
        <v>261</v>
      </c>
      <c r="D698" t="s">
        <v>262</v>
      </c>
      <c r="E698">
        <f>SUM(Table114[[#This Row],[2026]:[2014]])</f>
        <v>75</v>
      </c>
      <c r="F698" s="22"/>
      <c r="G698" s="22"/>
      <c r="H698" s="22">
        <v>25</v>
      </c>
      <c r="I698" s="22"/>
      <c r="J698" s="22"/>
      <c r="K698" s="22"/>
      <c r="L698" s="22">
        <v>50</v>
      </c>
      <c r="M698" s="22"/>
      <c r="N698" s="22"/>
      <c r="O698" s="22"/>
      <c r="P698" s="22"/>
    </row>
    <row r="699" spans="1:16" customFormat="1" hidden="1" x14ac:dyDescent="0.35">
      <c r="A699" t="s">
        <v>634</v>
      </c>
      <c r="B699" t="s">
        <v>263</v>
      </c>
      <c r="C699" s="12" t="s">
        <v>116</v>
      </c>
      <c r="D699" t="s">
        <v>264</v>
      </c>
      <c r="E699">
        <f>SUM(Table114[[#This Row],[2026]:[2014]])</f>
        <v>180</v>
      </c>
      <c r="F699" s="22">
        <v>3</v>
      </c>
      <c r="G699" s="22">
        <v>7</v>
      </c>
      <c r="H699" s="22">
        <v>11</v>
      </c>
      <c r="I699" s="22">
        <v>16</v>
      </c>
      <c r="J699" s="22">
        <v>1</v>
      </c>
      <c r="K699" s="22">
        <v>18</v>
      </c>
      <c r="L699" s="22">
        <v>4</v>
      </c>
      <c r="M699" s="22">
        <v>20</v>
      </c>
      <c r="N699" s="22">
        <v>0</v>
      </c>
      <c r="O699" s="22">
        <v>98</v>
      </c>
      <c r="P699" s="22">
        <v>2</v>
      </c>
    </row>
    <row r="700" spans="1:16" customFormat="1" hidden="1" x14ac:dyDescent="0.35">
      <c r="A700" t="s">
        <v>634</v>
      </c>
      <c r="B700" t="s">
        <v>263</v>
      </c>
      <c r="C700" s="12" t="s">
        <v>116</v>
      </c>
      <c r="D700" t="s">
        <v>400</v>
      </c>
      <c r="E700">
        <f>SUM(Table114[[#This Row],[2026]:[2014]])</f>
        <v>67</v>
      </c>
      <c r="F700" s="22"/>
      <c r="G700" s="22">
        <v>5</v>
      </c>
      <c r="H700" s="22">
        <v>-1</v>
      </c>
      <c r="I700" s="22">
        <v>2</v>
      </c>
      <c r="J700" s="22">
        <v>25</v>
      </c>
      <c r="K700" s="22">
        <v>6</v>
      </c>
      <c r="L700" s="22">
        <v>-1</v>
      </c>
      <c r="M700" s="22">
        <v>31</v>
      </c>
      <c r="N700" s="22"/>
      <c r="O700" s="22">
        <v>-1</v>
      </c>
      <c r="P700" s="22">
        <v>1</v>
      </c>
    </row>
    <row r="701" spans="1:16" customFormat="1" hidden="1" x14ac:dyDescent="0.35">
      <c r="A701" t="s">
        <v>634</v>
      </c>
      <c r="B701" t="s">
        <v>263</v>
      </c>
      <c r="C701" s="12" t="s">
        <v>116</v>
      </c>
      <c r="D701" t="s">
        <v>265</v>
      </c>
      <c r="E701">
        <f>SUM(Table114[[#This Row],[2026]:[2014]])</f>
        <v>3</v>
      </c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>
        <v>3</v>
      </c>
    </row>
    <row r="702" spans="1:16" customFormat="1" hidden="1" x14ac:dyDescent="0.35">
      <c r="A702" t="s">
        <v>634</v>
      </c>
      <c r="B702" t="s">
        <v>263</v>
      </c>
      <c r="C702" t="s">
        <v>266</v>
      </c>
      <c r="D702" t="s">
        <v>267</v>
      </c>
      <c r="E702">
        <f>SUM(Table114[[#This Row],[2026]:[2014]])</f>
        <v>113</v>
      </c>
      <c r="F702" s="22"/>
      <c r="G702" s="22"/>
      <c r="H702" s="22"/>
      <c r="I702" s="22">
        <v>2</v>
      </c>
      <c r="J702" s="22">
        <v>1</v>
      </c>
      <c r="K702" s="22">
        <v>2</v>
      </c>
      <c r="L702" s="22">
        <v>20</v>
      </c>
      <c r="M702" s="22">
        <v>24</v>
      </c>
      <c r="N702" s="22">
        <v>25</v>
      </c>
      <c r="O702" s="22">
        <v>37</v>
      </c>
      <c r="P702" s="22">
        <v>2</v>
      </c>
    </row>
    <row r="703" spans="1:16" customFormat="1" hidden="1" x14ac:dyDescent="0.35">
      <c r="A703" t="s">
        <v>634</v>
      </c>
      <c r="B703" t="s">
        <v>263</v>
      </c>
      <c r="C703" t="s">
        <v>441</v>
      </c>
      <c r="D703" t="s">
        <v>442</v>
      </c>
      <c r="E703">
        <f>SUM(Table114[[#This Row],[2026]:[2014]])</f>
        <v>4</v>
      </c>
      <c r="F703" s="22"/>
      <c r="G703" s="22"/>
      <c r="H703" s="22"/>
      <c r="I703" s="22"/>
      <c r="J703" s="22"/>
      <c r="K703" s="22"/>
      <c r="L703" s="22">
        <v>4</v>
      </c>
      <c r="M703" s="22"/>
      <c r="N703" s="22"/>
      <c r="O703" s="22"/>
      <c r="P703" s="22"/>
    </row>
    <row r="704" spans="1:16" customFormat="1" hidden="1" x14ac:dyDescent="0.35">
      <c r="A704" t="s">
        <v>634</v>
      </c>
      <c r="B704" t="s">
        <v>263</v>
      </c>
      <c r="C704" t="s">
        <v>268</v>
      </c>
      <c r="D704" t="s">
        <v>269</v>
      </c>
      <c r="E704">
        <f>SUM(Table114[[#This Row],[2026]:[2014]])</f>
        <v>6</v>
      </c>
      <c r="F704" s="22"/>
      <c r="G704" s="22">
        <v>4</v>
      </c>
      <c r="H704" s="22">
        <v>1</v>
      </c>
      <c r="I704" s="22">
        <v>1</v>
      </c>
      <c r="J704" s="22"/>
      <c r="K704" s="22"/>
      <c r="L704" s="22"/>
      <c r="M704" s="22"/>
      <c r="N704" s="22"/>
      <c r="O704" s="22"/>
      <c r="P704" s="22"/>
    </row>
    <row r="705" spans="1:16" customFormat="1" hidden="1" x14ac:dyDescent="0.35">
      <c r="A705" t="s">
        <v>634</v>
      </c>
      <c r="B705" t="s">
        <v>263</v>
      </c>
      <c r="C705" t="s">
        <v>489</v>
      </c>
      <c r="D705" t="s">
        <v>490</v>
      </c>
      <c r="E705">
        <f>SUM(Table114[[#This Row],[2026]:[2014]])</f>
        <v>1</v>
      </c>
      <c r="F705" s="22"/>
      <c r="G705" s="22"/>
      <c r="H705" s="22"/>
      <c r="I705" s="22"/>
      <c r="J705" s="22"/>
      <c r="K705" s="22"/>
      <c r="L705" s="22"/>
      <c r="M705" s="22"/>
      <c r="N705" s="22"/>
      <c r="O705" s="22">
        <v>1</v>
      </c>
      <c r="P705" s="22"/>
    </row>
    <row r="706" spans="1:16" customFormat="1" hidden="1" x14ac:dyDescent="0.35">
      <c r="A706" t="s">
        <v>634</v>
      </c>
      <c r="B706" t="s">
        <v>263</v>
      </c>
      <c r="C706" t="s">
        <v>632</v>
      </c>
      <c r="D706" t="s">
        <v>633</v>
      </c>
      <c r="E706">
        <f>SUM(Table114[[#This Row],[2026]:[2014]])</f>
        <v>15</v>
      </c>
      <c r="F706" s="22"/>
      <c r="G706" s="22"/>
      <c r="H706" s="22"/>
      <c r="I706" s="22"/>
      <c r="J706" s="22"/>
      <c r="K706" s="22"/>
      <c r="L706" s="22"/>
      <c r="M706" s="22"/>
      <c r="N706" s="22">
        <v>-2</v>
      </c>
      <c r="O706" s="22">
        <v>17</v>
      </c>
      <c r="P706" s="22"/>
    </row>
    <row r="707" spans="1:16" customFormat="1" hidden="1" x14ac:dyDescent="0.35">
      <c r="A707" t="s">
        <v>634</v>
      </c>
      <c r="B707" t="s">
        <v>263</v>
      </c>
      <c r="C707" t="s">
        <v>914</v>
      </c>
      <c r="D707" t="s">
        <v>915</v>
      </c>
      <c r="E707">
        <f>SUM(Table114[[#This Row],[2026]:[2014]])</f>
        <v>0</v>
      </c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>
        <v>0</v>
      </c>
    </row>
    <row r="708" spans="1:16" customFormat="1" hidden="1" x14ac:dyDescent="0.35">
      <c r="A708" t="s">
        <v>634</v>
      </c>
      <c r="B708" t="s">
        <v>263</v>
      </c>
      <c r="C708" t="s">
        <v>916</v>
      </c>
      <c r="D708" t="s">
        <v>917</v>
      </c>
      <c r="E708">
        <f>SUM(Table114[[#This Row],[2026]:[2014]])</f>
        <v>1</v>
      </c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>
        <v>1</v>
      </c>
    </row>
    <row r="709" spans="1:16" customFormat="1" hidden="1" x14ac:dyDescent="0.35">
      <c r="A709" t="s">
        <v>634</v>
      </c>
      <c r="B709" t="s">
        <v>263</v>
      </c>
      <c r="C709" t="s">
        <v>402</v>
      </c>
      <c r="D709" t="s">
        <v>403</v>
      </c>
      <c r="E709">
        <f>SUM(Table114[[#This Row],[2026]:[2014]])</f>
        <v>1</v>
      </c>
      <c r="F709" s="22"/>
      <c r="G709" s="22"/>
      <c r="H709" s="22"/>
      <c r="I709" s="22"/>
      <c r="J709" s="22"/>
      <c r="K709" s="22"/>
      <c r="L709" s="22"/>
      <c r="M709" s="22"/>
      <c r="N709" s="22"/>
      <c r="O709" s="22">
        <v>1</v>
      </c>
      <c r="P709" s="22"/>
    </row>
    <row r="710" spans="1:16" customFormat="1" hidden="1" x14ac:dyDescent="0.35">
      <c r="A710" t="s">
        <v>634</v>
      </c>
      <c r="B710" t="s">
        <v>263</v>
      </c>
      <c r="C710" t="s">
        <v>918</v>
      </c>
      <c r="D710" t="s">
        <v>919</v>
      </c>
      <c r="E710">
        <f>SUM(Table114[[#This Row],[2026]:[2014]])</f>
        <v>4</v>
      </c>
      <c r="F710" s="22"/>
      <c r="G710" s="22"/>
      <c r="H710" s="22"/>
      <c r="I710" s="22"/>
      <c r="J710" s="22"/>
      <c r="K710" s="22"/>
      <c r="L710" s="22"/>
      <c r="M710" s="22"/>
      <c r="N710" s="22">
        <v>3</v>
      </c>
      <c r="O710" s="22">
        <v>1</v>
      </c>
      <c r="P710" s="22"/>
    </row>
    <row r="711" spans="1:16" customFormat="1" hidden="1" x14ac:dyDescent="0.35">
      <c r="A711" t="s">
        <v>634</v>
      </c>
      <c r="B711" t="s">
        <v>263</v>
      </c>
      <c r="C711" t="s">
        <v>920</v>
      </c>
      <c r="D711" t="s">
        <v>921</v>
      </c>
      <c r="E711">
        <f>SUM(Table114[[#This Row],[2026]:[2014]])</f>
        <v>1</v>
      </c>
      <c r="F711" s="22"/>
      <c r="G711" s="22"/>
      <c r="H711" s="22"/>
      <c r="I711" s="22"/>
      <c r="J711" s="22"/>
      <c r="K711" s="22">
        <v>1</v>
      </c>
      <c r="L711" s="22"/>
      <c r="M711" s="22"/>
      <c r="N711" s="22"/>
      <c r="O711" s="22"/>
      <c r="P711" s="22"/>
    </row>
    <row r="712" spans="1:16" customFormat="1" hidden="1" x14ac:dyDescent="0.35">
      <c r="A712" t="s">
        <v>634</v>
      </c>
      <c r="B712" t="s">
        <v>263</v>
      </c>
      <c r="C712" t="s">
        <v>922</v>
      </c>
      <c r="D712" t="s">
        <v>923</v>
      </c>
      <c r="E712">
        <f>SUM(Table114[[#This Row],[2026]:[2014]])</f>
        <v>0</v>
      </c>
      <c r="F712" s="22"/>
      <c r="G712" s="22"/>
      <c r="H712" s="22"/>
      <c r="I712" s="22">
        <v>0</v>
      </c>
      <c r="J712" s="22"/>
      <c r="K712" s="22"/>
      <c r="L712" s="22"/>
      <c r="M712" s="22"/>
      <c r="N712" s="22"/>
      <c r="O712" s="22"/>
      <c r="P712" s="22"/>
    </row>
    <row r="713" spans="1:16" customFormat="1" hidden="1" x14ac:dyDescent="0.35">
      <c r="A713" t="s">
        <v>634</v>
      </c>
      <c r="B713" t="s">
        <v>263</v>
      </c>
      <c r="C713" t="s">
        <v>924</v>
      </c>
      <c r="D713" t="s">
        <v>925</v>
      </c>
      <c r="E713">
        <f>SUM(Table114[[#This Row],[2026]:[2014]])</f>
        <v>0</v>
      </c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>
        <v>0</v>
      </c>
    </row>
    <row r="714" spans="1:16" customFormat="1" hidden="1" x14ac:dyDescent="0.35">
      <c r="A714" t="s">
        <v>634</v>
      </c>
      <c r="B714" t="s">
        <v>263</v>
      </c>
      <c r="C714" t="s">
        <v>926</v>
      </c>
      <c r="D714" t="s">
        <v>927</v>
      </c>
      <c r="E714">
        <f>SUM(Table114[[#This Row],[2026]:[2014]])</f>
        <v>0</v>
      </c>
      <c r="F714" s="22"/>
      <c r="G714" s="22"/>
      <c r="H714" s="22"/>
      <c r="I714" s="22"/>
      <c r="J714" s="22"/>
      <c r="K714" s="22"/>
      <c r="L714" s="22"/>
      <c r="M714" s="22"/>
      <c r="N714" s="22"/>
      <c r="O714" s="22">
        <v>0</v>
      </c>
      <c r="P714" s="22"/>
    </row>
    <row r="715" spans="1:16" customFormat="1" hidden="1" x14ac:dyDescent="0.35">
      <c r="A715" t="s">
        <v>634</v>
      </c>
      <c r="B715" t="s">
        <v>263</v>
      </c>
      <c r="C715" t="s">
        <v>272</v>
      </c>
      <c r="D715" t="s">
        <v>273</v>
      </c>
      <c r="E715">
        <f>SUM(Table114[[#This Row],[2026]:[2014]])</f>
        <v>1</v>
      </c>
      <c r="F715" s="22"/>
      <c r="G715" s="22"/>
      <c r="H715" s="22"/>
      <c r="I715" s="22">
        <v>1</v>
      </c>
      <c r="J715" s="22"/>
      <c r="K715" s="22"/>
      <c r="L715" s="22"/>
      <c r="M715" s="22"/>
      <c r="N715" s="22"/>
      <c r="O715" s="22"/>
      <c r="P715" s="22"/>
    </row>
    <row r="716" spans="1:16" customFormat="1" hidden="1" x14ac:dyDescent="0.35">
      <c r="A716" t="s">
        <v>634</v>
      </c>
      <c r="B716" t="s">
        <v>263</v>
      </c>
      <c r="C716" t="s">
        <v>928</v>
      </c>
      <c r="D716" t="s">
        <v>929</v>
      </c>
      <c r="E716">
        <f>SUM(Table114[[#This Row],[2026]:[2014]])</f>
        <v>0</v>
      </c>
      <c r="F716" s="22"/>
      <c r="G716" s="22"/>
      <c r="H716" s="22"/>
      <c r="I716" s="22"/>
      <c r="J716" s="22">
        <v>0</v>
      </c>
      <c r="K716" s="22"/>
      <c r="L716" s="22"/>
      <c r="M716" s="22"/>
      <c r="N716" s="22"/>
      <c r="O716" s="22"/>
      <c r="P716" s="22"/>
    </row>
    <row r="717" spans="1:16" customFormat="1" hidden="1" x14ac:dyDescent="0.35">
      <c r="A717" t="s">
        <v>634</v>
      </c>
      <c r="B717" t="s">
        <v>263</v>
      </c>
      <c r="C717" t="s">
        <v>930</v>
      </c>
      <c r="D717" t="s">
        <v>931</v>
      </c>
      <c r="E717">
        <f>SUM(Table114[[#This Row],[2026]:[2014]])</f>
        <v>3</v>
      </c>
      <c r="F717" s="22"/>
      <c r="G717" s="22"/>
      <c r="H717" s="22"/>
      <c r="I717" s="22"/>
      <c r="J717" s="22"/>
      <c r="K717" s="22"/>
      <c r="L717" s="22"/>
      <c r="M717" s="22"/>
      <c r="N717" s="22">
        <v>3</v>
      </c>
      <c r="O717" s="22"/>
      <c r="P717" s="22"/>
    </row>
    <row r="718" spans="1:16" customFormat="1" hidden="1" x14ac:dyDescent="0.35">
      <c r="A718" t="s">
        <v>634</v>
      </c>
      <c r="B718" t="s">
        <v>263</v>
      </c>
      <c r="C718" t="s">
        <v>276</v>
      </c>
      <c r="D718" t="s">
        <v>277</v>
      </c>
      <c r="E718">
        <f>SUM(Table114[[#This Row],[2026]:[2014]])</f>
        <v>6</v>
      </c>
      <c r="F718" s="22"/>
      <c r="G718" s="22">
        <v>6</v>
      </c>
      <c r="H718" s="22"/>
      <c r="I718" s="22"/>
      <c r="J718" s="22"/>
      <c r="K718" s="22"/>
      <c r="L718" s="22"/>
      <c r="M718" s="22"/>
      <c r="N718" s="22"/>
      <c r="O718" s="22"/>
      <c r="P718" s="22"/>
    </row>
    <row r="719" spans="1:16" customFormat="1" hidden="1" x14ac:dyDescent="0.35">
      <c r="A719" t="s">
        <v>634</v>
      </c>
      <c r="B719" t="s">
        <v>263</v>
      </c>
      <c r="C719" t="s">
        <v>278</v>
      </c>
      <c r="D719" t="s">
        <v>279</v>
      </c>
      <c r="E719">
        <f>SUM(Table114[[#This Row],[2026]:[2014]])</f>
        <v>3</v>
      </c>
      <c r="F719" s="22">
        <v>3</v>
      </c>
      <c r="G719" s="22"/>
      <c r="H719" s="22"/>
      <c r="I719" s="22"/>
      <c r="J719" s="22"/>
      <c r="K719" s="22"/>
      <c r="L719" s="22"/>
      <c r="M719" s="22"/>
      <c r="N719" s="22"/>
      <c r="O719" s="22"/>
      <c r="P719" s="22"/>
    </row>
    <row r="720" spans="1:16" customFormat="1" hidden="1" x14ac:dyDescent="0.35">
      <c r="A720" t="s">
        <v>634</v>
      </c>
      <c r="B720" t="s">
        <v>263</v>
      </c>
      <c r="C720" t="s">
        <v>282</v>
      </c>
      <c r="D720" t="s">
        <v>283</v>
      </c>
      <c r="E720">
        <f>SUM(Table114[[#This Row],[2026]:[2014]])</f>
        <v>606</v>
      </c>
      <c r="F720" s="22">
        <v>14</v>
      </c>
      <c r="G720" s="22">
        <v>48</v>
      </c>
      <c r="H720" s="22">
        <v>57</v>
      </c>
      <c r="I720" s="22">
        <v>61</v>
      </c>
      <c r="J720" s="22">
        <v>24</v>
      </c>
      <c r="K720" s="22">
        <v>4</v>
      </c>
      <c r="L720" s="22">
        <v>76</v>
      </c>
      <c r="M720" s="22">
        <v>135</v>
      </c>
      <c r="N720" s="22">
        <v>129</v>
      </c>
      <c r="O720" s="22">
        <v>55</v>
      </c>
      <c r="P720" s="22">
        <v>3</v>
      </c>
    </row>
    <row r="721" spans="1:16" customFormat="1" hidden="1" x14ac:dyDescent="0.35">
      <c r="A721" t="s">
        <v>634</v>
      </c>
      <c r="B721" t="s">
        <v>263</v>
      </c>
      <c r="C721" t="s">
        <v>284</v>
      </c>
      <c r="D721" t="s">
        <v>285</v>
      </c>
      <c r="E721">
        <f>SUM(Table114[[#This Row],[2026]:[2014]])</f>
        <v>73</v>
      </c>
      <c r="F721" s="22"/>
      <c r="G721" s="22">
        <v>3</v>
      </c>
      <c r="H721" s="22">
        <v>1</v>
      </c>
      <c r="I721" s="22">
        <v>4</v>
      </c>
      <c r="J721" s="22">
        <v>3</v>
      </c>
      <c r="K721" s="22">
        <v>5</v>
      </c>
      <c r="L721" s="22">
        <v>2</v>
      </c>
      <c r="M721" s="22">
        <v>9</v>
      </c>
      <c r="N721" s="22">
        <v>16</v>
      </c>
      <c r="O721" s="22">
        <v>22</v>
      </c>
      <c r="P721" s="22">
        <v>8</v>
      </c>
    </row>
    <row r="722" spans="1:16" customFormat="1" hidden="1" x14ac:dyDescent="0.35">
      <c r="A722" t="s">
        <v>634</v>
      </c>
      <c r="B722" t="s">
        <v>263</v>
      </c>
      <c r="C722" t="s">
        <v>404</v>
      </c>
      <c r="D722" t="s">
        <v>405</v>
      </c>
      <c r="E722">
        <f>SUM(Table114[[#This Row],[2026]:[2014]])</f>
        <v>2</v>
      </c>
      <c r="F722" s="22"/>
      <c r="G722" s="22"/>
      <c r="H722" s="22"/>
      <c r="I722" s="22"/>
      <c r="J722" s="22"/>
      <c r="K722" s="22"/>
      <c r="L722" s="22">
        <v>1</v>
      </c>
      <c r="M722" s="22"/>
      <c r="N722" s="22">
        <v>1</v>
      </c>
      <c r="O722" s="22"/>
      <c r="P722" s="22"/>
    </row>
    <row r="723" spans="1:16" customFormat="1" hidden="1" x14ac:dyDescent="0.35">
      <c r="A723" t="s">
        <v>634</v>
      </c>
      <c r="B723" t="s">
        <v>263</v>
      </c>
      <c r="C723" t="s">
        <v>932</v>
      </c>
      <c r="D723" t="s">
        <v>933</v>
      </c>
      <c r="E723">
        <f>SUM(Table114[[#This Row],[2026]:[2014]])</f>
        <v>5</v>
      </c>
      <c r="F723" s="22"/>
      <c r="G723" s="22"/>
      <c r="H723" s="22"/>
      <c r="I723" s="22"/>
      <c r="J723" s="22"/>
      <c r="K723" s="22"/>
      <c r="L723" s="22"/>
      <c r="M723" s="22"/>
      <c r="N723" s="22">
        <v>1</v>
      </c>
      <c r="O723" s="22">
        <v>1</v>
      </c>
      <c r="P723" s="22">
        <v>3</v>
      </c>
    </row>
    <row r="724" spans="1:16" customFormat="1" hidden="1" x14ac:dyDescent="0.35">
      <c r="A724" t="s">
        <v>634</v>
      </c>
      <c r="B724" t="s">
        <v>263</v>
      </c>
      <c r="C724" t="s">
        <v>286</v>
      </c>
      <c r="D724" t="s">
        <v>287</v>
      </c>
      <c r="E724">
        <f>SUM(Table114[[#This Row],[2026]:[2014]])</f>
        <v>10</v>
      </c>
      <c r="F724" s="22"/>
      <c r="G724" s="22">
        <v>1</v>
      </c>
      <c r="H724" s="22"/>
      <c r="I724" s="22"/>
      <c r="J724" s="22">
        <v>1</v>
      </c>
      <c r="K724" s="22">
        <v>2</v>
      </c>
      <c r="L724" s="22">
        <v>1</v>
      </c>
      <c r="M724" s="22">
        <v>3</v>
      </c>
      <c r="N724" s="22"/>
      <c r="O724" s="22">
        <v>2</v>
      </c>
      <c r="P724" s="22"/>
    </row>
    <row r="725" spans="1:16" customFormat="1" hidden="1" x14ac:dyDescent="0.35">
      <c r="A725" t="s">
        <v>634</v>
      </c>
      <c r="B725" t="s">
        <v>263</v>
      </c>
      <c r="C725" t="s">
        <v>288</v>
      </c>
      <c r="D725" t="s">
        <v>289</v>
      </c>
      <c r="E725">
        <f>SUM(Table114[[#This Row],[2026]:[2014]])</f>
        <v>2</v>
      </c>
      <c r="F725" s="22"/>
      <c r="G725" s="22"/>
      <c r="H725" s="22"/>
      <c r="I725" s="22"/>
      <c r="J725" s="22"/>
      <c r="K725" s="22"/>
      <c r="L725" s="22">
        <v>1</v>
      </c>
      <c r="M725" s="22"/>
      <c r="N725" s="22"/>
      <c r="O725" s="22">
        <v>1</v>
      </c>
      <c r="P725" s="22"/>
    </row>
    <row r="726" spans="1:16" customFormat="1" hidden="1" x14ac:dyDescent="0.35">
      <c r="A726" t="s">
        <v>634</v>
      </c>
      <c r="B726" t="s">
        <v>263</v>
      </c>
      <c r="C726" t="s">
        <v>445</v>
      </c>
      <c r="D726" t="s">
        <v>446</v>
      </c>
      <c r="E726">
        <f>SUM(Table114[[#This Row],[2026]:[2014]])</f>
        <v>1</v>
      </c>
      <c r="F726" s="22"/>
      <c r="G726" s="22">
        <v>1</v>
      </c>
      <c r="H726" s="22"/>
      <c r="I726" s="22"/>
      <c r="J726" s="22"/>
      <c r="K726" s="22"/>
      <c r="L726" s="22"/>
      <c r="M726" s="22"/>
      <c r="N726" s="22"/>
      <c r="O726" s="22"/>
      <c r="P726" s="22"/>
    </row>
    <row r="727" spans="1:16" customFormat="1" hidden="1" x14ac:dyDescent="0.35">
      <c r="A727" t="s">
        <v>634</v>
      </c>
      <c r="B727" t="s">
        <v>263</v>
      </c>
      <c r="C727" t="s">
        <v>426</v>
      </c>
      <c r="D727" t="s">
        <v>427</v>
      </c>
      <c r="E727">
        <f>SUM(Table114[[#This Row],[2026]:[2014]])</f>
        <v>1</v>
      </c>
      <c r="F727" s="22"/>
      <c r="G727" s="22"/>
      <c r="H727" s="22"/>
      <c r="I727" s="22"/>
      <c r="J727" s="22"/>
      <c r="K727" s="22"/>
      <c r="L727" s="22"/>
      <c r="M727" s="22"/>
      <c r="N727" s="22">
        <v>1</v>
      </c>
      <c r="O727" s="22"/>
      <c r="P727" s="22"/>
    </row>
    <row r="728" spans="1:16" customFormat="1" hidden="1" x14ac:dyDescent="0.35">
      <c r="A728" t="s">
        <v>634</v>
      </c>
      <c r="B728" t="s">
        <v>263</v>
      </c>
      <c r="C728" t="s">
        <v>290</v>
      </c>
      <c r="D728" t="s">
        <v>291</v>
      </c>
      <c r="E728">
        <f>SUM(Table114[[#This Row],[2026]:[2014]])</f>
        <v>184</v>
      </c>
      <c r="F728" s="22"/>
      <c r="G728" s="22">
        <v>9</v>
      </c>
      <c r="H728" s="22">
        <v>42</v>
      </c>
      <c r="I728" s="22">
        <v>35</v>
      </c>
      <c r="J728" s="22"/>
      <c r="K728" s="22">
        <v>51</v>
      </c>
      <c r="L728" s="22">
        <v>1</v>
      </c>
      <c r="M728" s="22">
        <v>10</v>
      </c>
      <c r="N728" s="22">
        <v>23</v>
      </c>
      <c r="O728" s="22">
        <v>11</v>
      </c>
      <c r="P728" s="22">
        <v>2</v>
      </c>
    </row>
    <row r="729" spans="1:16" customFormat="1" hidden="1" x14ac:dyDescent="0.35">
      <c r="A729" t="s">
        <v>634</v>
      </c>
      <c r="B729" t="s">
        <v>263</v>
      </c>
      <c r="C729" t="s">
        <v>292</v>
      </c>
      <c r="D729" t="s">
        <v>293</v>
      </c>
      <c r="E729">
        <f>SUM(Table114[[#This Row],[2026]:[2014]])</f>
        <v>48</v>
      </c>
      <c r="F729" s="22"/>
      <c r="G729" s="22">
        <v>1</v>
      </c>
      <c r="H729" s="22"/>
      <c r="I729" s="22">
        <v>7</v>
      </c>
      <c r="J729" s="22"/>
      <c r="K729" s="22">
        <v>1</v>
      </c>
      <c r="L729" s="22">
        <v>1</v>
      </c>
      <c r="M729" s="22"/>
      <c r="N729" s="22"/>
      <c r="O729" s="22">
        <v>35</v>
      </c>
      <c r="P729" s="22">
        <v>3</v>
      </c>
    </row>
    <row r="730" spans="1:16" customFormat="1" hidden="1" x14ac:dyDescent="0.35">
      <c r="A730" t="s">
        <v>634</v>
      </c>
      <c r="B730" t="s">
        <v>263</v>
      </c>
      <c r="C730" t="s">
        <v>934</v>
      </c>
      <c r="D730" t="s">
        <v>935</v>
      </c>
      <c r="E730">
        <f>SUM(Table114[[#This Row],[2026]:[2014]])</f>
        <v>1</v>
      </c>
      <c r="F730" s="22"/>
      <c r="G730" s="22"/>
      <c r="H730" s="22"/>
      <c r="I730" s="22"/>
      <c r="J730" s="22">
        <v>1</v>
      </c>
      <c r="K730" s="22"/>
      <c r="L730" s="22"/>
      <c r="M730" s="22"/>
      <c r="N730" s="22"/>
      <c r="O730" s="22"/>
      <c r="P730" s="22"/>
    </row>
    <row r="731" spans="1:16" customFormat="1" hidden="1" x14ac:dyDescent="0.35">
      <c r="A731" t="s">
        <v>634</v>
      </c>
      <c r="B731" t="s">
        <v>263</v>
      </c>
      <c r="C731" t="s">
        <v>606</v>
      </c>
      <c r="D731" t="s">
        <v>607</v>
      </c>
      <c r="E731">
        <f>SUM(Table114[[#This Row],[2026]:[2014]])</f>
        <v>0</v>
      </c>
      <c r="F731" s="22"/>
      <c r="G731" s="22"/>
      <c r="H731" s="22">
        <v>0</v>
      </c>
      <c r="I731" s="22"/>
      <c r="J731" s="22"/>
      <c r="K731" s="22"/>
      <c r="L731" s="22"/>
      <c r="M731" s="22"/>
      <c r="N731" s="22"/>
      <c r="O731" s="22"/>
      <c r="P731" s="22"/>
    </row>
    <row r="732" spans="1:16" customFormat="1" hidden="1" x14ac:dyDescent="0.35">
      <c r="A732" t="s">
        <v>634</v>
      </c>
      <c r="B732" t="s">
        <v>263</v>
      </c>
      <c r="C732" t="s">
        <v>296</v>
      </c>
      <c r="D732" t="s">
        <v>297</v>
      </c>
      <c r="E732">
        <f>SUM(Table114[[#This Row],[2026]:[2014]])</f>
        <v>0</v>
      </c>
      <c r="F732" s="22"/>
      <c r="G732" s="22"/>
      <c r="H732" s="22"/>
      <c r="I732" s="22"/>
      <c r="J732" s="22"/>
      <c r="K732" s="22"/>
      <c r="L732" s="22"/>
      <c r="M732" s="22"/>
      <c r="N732" s="22">
        <v>0</v>
      </c>
      <c r="O732" s="22"/>
      <c r="P732" s="22"/>
    </row>
    <row r="733" spans="1:16" customFormat="1" hidden="1" x14ac:dyDescent="0.35">
      <c r="A733" t="s">
        <v>634</v>
      </c>
      <c r="B733" t="s">
        <v>263</v>
      </c>
      <c r="C733" t="s">
        <v>936</v>
      </c>
      <c r="D733" t="s">
        <v>937</v>
      </c>
      <c r="E733">
        <f>SUM(Table114[[#This Row],[2026]:[2014]])</f>
        <v>0</v>
      </c>
      <c r="F733" s="22"/>
      <c r="G733" s="22"/>
      <c r="H733" s="22">
        <v>0</v>
      </c>
      <c r="I733" s="22"/>
      <c r="J733" s="22"/>
      <c r="K733" s="22"/>
      <c r="L733" s="22"/>
      <c r="M733" s="22"/>
      <c r="N733" s="22"/>
      <c r="O733" s="22">
        <v>0</v>
      </c>
      <c r="P733" s="22"/>
    </row>
    <row r="734" spans="1:16" customFormat="1" hidden="1" x14ac:dyDescent="0.35">
      <c r="A734" t="s">
        <v>634</v>
      </c>
      <c r="B734" t="s">
        <v>263</v>
      </c>
      <c r="C734" t="s">
        <v>938</v>
      </c>
      <c r="D734" t="s">
        <v>939</v>
      </c>
      <c r="E734">
        <f>SUM(Table114[[#This Row],[2026]:[2014]])</f>
        <v>1</v>
      </c>
      <c r="F734" s="22"/>
      <c r="G734" s="22"/>
      <c r="H734" s="22"/>
      <c r="I734" s="22"/>
      <c r="J734" s="22"/>
      <c r="K734" s="22"/>
      <c r="L734" s="22"/>
      <c r="M734" s="22">
        <v>1</v>
      </c>
      <c r="N734" s="22"/>
      <c r="O734" s="22"/>
      <c r="P734" s="22"/>
    </row>
    <row r="735" spans="1:16" customFormat="1" hidden="1" x14ac:dyDescent="0.35">
      <c r="A735" t="s">
        <v>634</v>
      </c>
      <c r="B735" t="s">
        <v>263</v>
      </c>
      <c r="C735" t="s">
        <v>940</v>
      </c>
      <c r="D735" t="s">
        <v>941</v>
      </c>
      <c r="E735">
        <f>SUM(Table114[[#This Row],[2026]:[2014]])</f>
        <v>1</v>
      </c>
      <c r="F735" s="22"/>
      <c r="G735" s="22"/>
      <c r="H735" s="22"/>
      <c r="I735" s="22"/>
      <c r="J735" s="22"/>
      <c r="K735" s="22"/>
      <c r="L735" s="22">
        <v>1</v>
      </c>
      <c r="M735" s="22"/>
      <c r="N735" s="22"/>
      <c r="O735" s="22"/>
      <c r="P735" s="22"/>
    </row>
    <row r="736" spans="1:16" customFormat="1" hidden="1" x14ac:dyDescent="0.35">
      <c r="A736" t="s">
        <v>634</v>
      </c>
      <c r="B736" t="s">
        <v>263</v>
      </c>
      <c r="C736" t="s">
        <v>942</v>
      </c>
      <c r="D736" t="s">
        <v>943</v>
      </c>
      <c r="E736">
        <f>SUM(Table114[[#This Row],[2026]:[2014]])</f>
        <v>4</v>
      </c>
      <c r="F736" s="22"/>
      <c r="G736" s="22"/>
      <c r="H736" s="22"/>
      <c r="I736" s="22">
        <v>4</v>
      </c>
      <c r="J736" s="22"/>
      <c r="K736" s="22"/>
      <c r="L736" s="22"/>
      <c r="M736" s="22"/>
      <c r="N736" s="22"/>
      <c r="O736" s="22"/>
      <c r="P736" s="22"/>
    </row>
    <row r="737" spans="1:16" customFormat="1" hidden="1" x14ac:dyDescent="0.35">
      <c r="A737" t="s">
        <v>634</v>
      </c>
      <c r="B737" t="s">
        <v>263</v>
      </c>
      <c r="C737" t="s">
        <v>944</v>
      </c>
      <c r="D737" t="s">
        <v>945</v>
      </c>
      <c r="E737">
        <f>SUM(Table114[[#This Row],[2026]:[2014]])</f>
        <v>1</v>
      </c>
      <c r="F737" s="22"/>
      <c r="G737" s="22"/>
      <c r="H737" s="22"/>
      <c r="I737" s="22"/>
      <c r="J737" s="22"/>
      <c r="K737" s="22">
        <v>1</v>
      </c>
      <c r="L737" s="22"/>
      <c r="M737" s="22"/>
      <c r="N737" s="22"/>
      <c r="O737" s="22"/>
      <c r="P737" s="22"/>
    </row>
    <row r="738" spans="1:16" customFormat="1" hidden="1" x14ac:dyDescent="0.35">
      <c r="A738" t="s">
        <v>634</v>
      </c>
      <c r="B738" t="s">
        <v>263</v>
      </c>
      <c r="C738" t="s">
        <v>430</v>
      </c>
      <c r="D738" t="s">
        <v>431</v>
      </c>
      <c r="E738">
        <f>SUM(Table114[[#This Row],[2026]:[2014]])</f>
        <v>69</v>
      </c>
      <c r="F738" s="22"/>
      <c r="G738" s="22"/>
      <c r="H738" s="22"/>
      <c r="I738" s="22"/>
      <c r="J738" s="22"/>
      <c r="K738" s="22"/>
      <c r="L738" s="22"/>
      <c r="M738" s="22">
        <v>-5</v>
      </c>
      <c r="N738" s="22">
        <v>19</v>
      </c>
      <c r="O738" s="22">
        <v>43</v>
      </c>
      <c r="P738" s="22">
        <v>12</v>
      </c>
    </row>
    <row r="739" spans="1:16" customFormat="1" hidden="1" x14ac:dyDescent="0.35">
      <c r="A739" t="s">
        <v>634</v>
      </c>
      <c r="B739" t="s">
        <v>263</v>
      </c>
      <c r="C739" t="s">
        <v>946</v>
      </c>
      <c r="D739" t="s">
        <v>947</v>
      </c>
      <c r="E739">
        <f>SUM(Table114[[#This Row],[2026]:[2014]])</f>
        <v>1</v>
      </c>
      <c r="F739" s="22"/>
      <c r="G739" s="22"/>
      <c r="H739" s="22"/>
      <c r="I739" s="22"/>
      <c r="J739" s="22"/>
      <c r="K739" s="22"/>
      <c r="L739" s="22"/>
      <c r="M739" s="22">
        <v>1</v>
      </c>
      <c r="N739" s="22"/>
      <c r="O739" s="22"/>
      <c r="P739" s="22"/>
    </row>
    <row r="740" spans="1:16" customFormat="1" hidden="1" x14ac:dyDescent="0.35">
      <c r="A740" t="s">
        <v>634</v>
      </c>
      <c r="B740" t="s">
        <v>263</v>
      </c>
      <c r="C740" t="s">
        <v>948</v>
      </c>
      <c r="D740" t="s">
        <v>949</v>
      </c>
      <c r="E740">
        <f>SUM(Table114[[#This Row],[2026]:[2014]])</f>
        <v>1</v>
      </c>
      <c r="F740" s="22"/>
      <c r="G740" s="22"/>
      <c r="H740" s="22"/>
      <c r="I740" s="22"/>
      <c r="J740" s="22">
        <v>1</v>
      </c>
      <c r="K740" s="22"/>
      <c r="L740" s="22"/>
      <c r="M740" s="22"/>
      <c r="N740" s="22"/>
      <c r="O740" s="22"/>
      <c r="P740" s="22"/>
    </row>
    <row r="741" spans="1:16" customFormat="1" hidden="1" x14ac:dyDescent="0.35">
      <c r="A741" t="s">
        <v>634</v>
      </c>
      <c r="B741" t="s">
        <v>263</v>
      </c>
      <c r="C741" t="s">
        <v>950</v>
      </c>
      <c r="D741" t="s">
        <v>951</v>
      </c>
      <c r="E741">
        <f>SUM(Table114[[#This Row],[2026]:[2014]])</f>
        <v>1</v>
      </c>
      <c r="F741" s="22"/>
      <c r="G741" s="22"/>
      <c r="H741" s="22"/>
      <c r="I741" s="22"/>
      <c r="J741" s="22"/>
      <c r="K741" s="22"/>
      <c r="L741" s="22"/>
      <c r="M741" s="22"/>
      <c r="N741" s="22"/>
      <c r="O741" s="22">
        <v>1</v>
      </c>
      <c r="P741" s="22"/>
    </row>
    <row r="742" spans="1:16" customFormat="1" hidden="1" x14ac:dyDescent="0.35">
      <c r="A742" t="s">
        <v>634</v>
      </c>
      <c r="B742" t="s">
        <v>263</v>
      </c>
      <c r="C742" t="s">
        <v>952</v>
      </c>
      <c r="D742" t="s">
        <v>953</v>
      </c>
      <c r="E742">
        <f>SUM(Table114[[#This Row],[2026]:[2014]])</f>
        <v>1</v>
      </c>
      <c r="F742" s="22"/>
      <c r="G742" s="22"/>
      <c r="H742" s="22"/>
      <c r="I742" s="22"/>
      <c r="J742" s="22"/>
      <c r="K742" s="22"/>
      <c r="L742" s="22"/>
      <c r="M742" s="22"/>
      <c r="N742" s="22">
        <v>-2</v>
      </c>
      <c r="O742" s="22">
        <v>1</v>
      </c>
      <c r="P742" s="22">
        <v>2</v>
      </c>
    </row>
    <row r="743" spans="1:16" customFormat="1" hidden="1" x14ac:dyDescent="0.35">
      <c r="A743" t="s">
        <v>634</v>
      </c>
      <c r="B743" t="s">
        <v>263</v>
      </c>
      <c r="C743" t="s">
        <v>432</v>
      </c>
      <c r="D743" t="s">
        <v>433</v>
      </c>
      <c r="E743">
        <f>SUM(Table114[[#This Row],[2026]:[2014]])</f>
        <v>1</v>
      </c>
      <c r="F743" s="22"/>
      <c r="G743" s="22"/>
      <c r="H743" s="22"/>
      <c r="I743" s="22"/>
      <c r="J743" s="22"/>
      <c r="K743" s="22"/>
      <c r="L743" s="22"/>
      <c r="M743" s="22"/>
      <c r="N743" s="22"/>
      <c r="O743" s="22">
        <v>1</v>
      </c>
      <c r="P743" s="22"/>
    </row>
    <row r="744" spans="1:16" customFormat="1" hidden="1" x14ac:dyDescent="0.35">
      <c r="A744" t="s">
        <v>634</v>
      </c>
      <c r="B744" t="s">
        <v>263</v>
      </c>
      <c r="C744" t="s">
        <v>954</v>
      </c>
      <c r="D744" t="s">
        <v>955</v>
      </c>
      <c r="E744">
        <f>SUM(Table114[[#This Row],[2026]:[2014]])</f>
        <v>2</v>
      </c>
      <c r="F744" s="22"/>
      <c r="G744" s="22"/>
      <c r="H744" s="22"/>
      <c r="I744" s="22"/>
      <c r="J744" s="22"/>
      <c r="K744" s="22"/>
      <c r="L744" s="22"/>
      <c r="M744" s="22"/>
      <c r="N744" s="22">
        <v>1</v>
      </c>
      <c r="O744" s="22">
        <v>1</v>
      </c>
      <c r="P744" s="22"/>
    </row>
    <row r="745" spans="1:16" customFormat="1" hidden="1" x14ac:dyDescent="0.35">
      <c r="A745" t="s">
        <v>634</v>
      </c>
      <c r="B745" t="s">
        <v>263</v>
      </c>
      <c r="C745" t="s">
        <v>412</v>
      </c>
      <c r="D745" t="s">
        <v>413</v>
      </c>
      <c r="E745">
        <f>SUM(Table114[[#This Row],[2026]:[2014]])</f>
        <v>1</v>
      </c>
      <c r="F745" s="22"/>
      <c r="G745" s="22"/>
      <c r="H745" s="22"/>
      <c r="I745" s="22"/>
      <c r="J745" s="22"/>
      <c r="K745" s="22">
        <v>1</v>
      </c>
      <c r="L745" s="22"/>
      <c r="M745" s="22"/>
      <c r="N745" s="22"/>
      <c r="O745" s="22"/>
      <c r="P745" s="22"/>
    </row>
    <row r="746" spans="1:16" customFormat="1" hidden="1" x14ac:dyDescent="0.35">
      <c r="A746" t="s">
        <v>634</v>
      </c>
      <c r="B746" t="s">
        <v>263</v>
      </c>
      <c r="C746" t="s">
        <v>956</v>
      </c>
      <c r="D746" t="s">
        <v>957</v>
      </c>
      <c r="E746">
        <f>SUM(Table114[[#This Row],[2026]:[2014]])</f>
        <v>1</v>
      </c>
      <c r="F746" s="22"/>
      <c r="G746" s="22"/>
      <c r="H746" s="22"/>
      <c r="I746" s="22"/>
      <c r="J746" s="22"/>
      <c r="K746" s="22"/>
      <c r="L746" s="22"/>
      <c r="M746" s="22"/>
      <c r="N746" s="22"/>
      <c r="O746" s="22">
        <v>1</v>
      </c>
      <c r="P746" s="22"/>
    </row>
    <row r="747" spans="1:16" customFormat="1" hidden="1" x14ac:dyDescent="0.35">
      <c r="A747" t="s">
        <v>634</v>
      </c>
      <c r="B747" t="s">
        <v>263</v>
      </c>
      <c r="C747" t="s">
        <v>958</v>
      </c>
      <c r="D747" t="s">
        <v>959</v>
      </c>
      <c r="E747">
        <f>SUM(Table114[[#This Row],[2026]:[2014]])</f>
        <v>1</v>
      </c>
      <c r="F747" s="22"/>
      <c r="G747" s="22"/>
      <c r="H747" s="22"/>
      <c r="I747" s="22"/>
      <c r="J747" s="22"/>
      <c r="K747" s="22"/>
      <c r="L747" s="22"/>
      <c r="M747" s="22"/>
      <c r="N747" s="22"/>
      <c r="O747" s="22">
        <v>1</v>
      </c>
      <c r="P747" s="22"/>
    </row>
    <row r="748" spans="1:16" customFormat="1" hidden="1" x14ac:dyDescent="0.35">
      <c r="A748" t="s">
        <v>634</v>
      </c>
      <c r="B748" t="s">
        <v>263</v>
      </c>
      <c r="C748" t="s">
        <v>414</v>
      </c>
      <c r="D748" t="s">
        <v>415</v>
      </c>
      <c r="E748">
        <f>SUM(Table114[[#This Row],[2026]:[2014]])</f>
        <v>8</v>
      </c>
      <c r="F748" s="22"/>
      <c r="G748" s="22"/>
      <c r="H748" s="22"/>
      <c r="I748" s="22"/>
      <c r="J748" s="22"/>
      <c r="K748" s="22"/>
      <c r="L748" s="22">
        <v>-1</v>
      </c>
      <c r="M748" s="22">
        <v>2</v>
      </c>
      <c r="N748" s="22">
        <v>1</v>
      </c>
      <c r="O748" s="22">
        <v>5</v>
      </c>
      <c r="P748" s="22">
        <v>1</v>
      </c>
    </row>
    <row r="749" spans="1:16" customFormat="1" hidden="1" x14ac:dyDescent="0.35">
      <c r="A749" t="s">
        <v>634</v>
      </c>
      <c r="B749" t="s">
        <v>263</v>
      </c>
      <c r="C749" t="s">
        <v>960</v>
      </c>
      <c r="D749" t="s">
        <v>961</v>
      </c>
      <c r="E749">
        <f>SUM(Table114[[#This Row],[2026]:[2014]])</f>
        <v>1</v>
      </c>
      <c r="F749" s="22"/>
      <c r="G749" s="22"/>
      <c r="H749" s="22"/>
      <c r="I749" s="22"/>
      <c r="J749" s="22"/>
      <c r="K749" s="22"/>
      <c r="L749" s="22"/>
      <c r="M749" s="22"/>
      <c r="N749" s="22"/>
      <c r="O749" s="22">
        <v>1</v>
      </c>
      <c r="P749" s="22"/>
    </row>
    <row r="750" spans="1:16" customFormat="1" hidden="1" x14ac:dyDescent="0.35">
      <c r="A750" t="s">
        <v>634</v>
      </c>
      <c r="B750" t="s">
        <v>263</v>
      </c>
      <c r="C750" t="s">
        <v>962</v>
      </c>
      <c r="D750" t="s">
        <v>963</v>
      </c>
      <c r="E750">
        <f>SUM(Table114[[#This Row],[2026]:[2014]])</f>
        <v>3</v>
      </c>
      <c r="F750" s="22"/>
      <c r="G750" s="22"/>
      <c r="H750" s="22">
        <v>3</v>
      </c>
      <c r="I750" s="22"/>
      <c r="J750" s="22"/>
      <c r="K750" s="22"/>
      <c r="L750" s="22"/>
      <c r="M750" s="22"/>
      <c r="N750" s="22"/>
      <c r="O750" s="22"/>
      <c r="P750" s="22"/>
    </row>
    <row r="751" spans="1:16" customFormat="1" hidden="1" x14ac:dyDescent="0.35">
      <c r="A751" t="s">
        <v>634</v>
      </c>
      <c r="B751" t="s">
        <v>263</v>
      </c>
      <c r="C751" t="s">
        <v>964</v>
      </c>
      <c r="D751" t="s">
        <v>965</v>
      </c>
      <c r="E751">
        <f>SUM(Table114[[#This Row],[2026]:[2014]])</f>
        <v>8</v>
      </c>
      <c r="F751" s="22"/>
      <c r="G751" s="22"/>
      <c r="H751" s="22"/>
      <c r="I751" s="22"/>
      <c r="J751" s="22"/>
      <c r="K751" s="22"/>
      <c r="L751" s="22">
        <v>3</v>
      </c>
      <c r="M751" s="22">
        <v>4</v>
      </c>
      <c r="N751" s="22"/>
      <c r="O751" s="22">
        <v>1</v>
      </c>
      <c r="P751" s="22"/>
    </row>
    <row r="752" spans="1:16" customFormat="1" hidden="1" x14ac:dyDescent="0.35">
      <c r="A752" t="s">
        <v>634</v>
      </c>
      <c r="B752" t="s">
        <v>263</v>
      </c>
      <c r="C752" t="s">
        <v>416</v>
      </c>
      <c r="D752" t="s">
        <v>417</v>
      </c>
      <c r="E752">
        <f>SUM(Table114[[#This Row],[2026]:[2014]])</f>
        <v>1</v>
      </c>
      <c r="F752" s="22"/>
      <c r="G752" s="22"/>
      <c r="H752" s="22"/>
      <c r="I752" s="22"/>
      <c r="J752" s="22"/>
      <c r="K752" s="22"/>
      <c r="L752" s="22">
        <v>1</v>
      </c>
      <c r="M752" s="22"/>
      <c r="N752" s="22">
        <v>-1</v>
      </c>
      <c r="O752" s="22">
        <v>1</v>
      </c>
      <c r="P752" s="22"/>
    </row>
    <row r="753" spans="1:18" customFormat="1" hidden="1" x14ac:dyDescent="0.35">
      <c r="A753" t="s">
        <v>634</v>
      </c>
      <c r="B753" t="s">
        <v>263</v>
      </c>
      <c r="C753" t="s">
        <v>418</v>
      </c>
      <c r="D753" t="s">
        <v>419</v>
      </c>
      <c r="E753">
        <f>SUM(Table114[[#This Row],[2026]:[2014]])</f>
        <v>2</v>
      </c>
      <c r="F753" s="22"/>
      <c r="G753" s="22"/>
      <c r="H753" s="22"/>
      <c r="I753" s="22"/>
      <c r="J753" s="22"/>
      <c r="K753" s="22"/>
      <c r="L753" s="22"/>
      <c r="M753" s="22">
        <v>1</v>
      </c>
      <c r="N753" s="22">
        <v>1</v>
      </c>
      <c r="O753" s="22"/>
      <c r="P753" s="22"/>
    </row>
    <row r="754" spans="1:18" customFormat="1" hidden="1" x14ac:dyDescent="0.35">
      <c r="A754" t="s">
        <v>966</v>
      </c>
      <c r="B754" t="s">
        <v>118</v>
      </c>
      <c r="C754" t="s">
        <v>677</v>
      </c>
      <c r="D754" t="s">
        <v>678</v>
      </c>
      <c r="E754">
        <f>SUM(Table114[[#This Row],[2026]:[2014]])</f>
        <v>1</v>
      </c>
      <c r="F754" s="12"/>
      <c r="G754" s="22"/>
      <c r="H754" s="22"/>
      <c r="I754" s="22"/>
      <c r="J754" s="22"/>
      <c r="K754" s="22"/>
      <c r="L754" s="22"/>
      <c r="M754" s="22"/>
      <c r="N754" s="22">
        <v>1</v>
      </c>
      <c r="O754" s="22"/>
      <c r="P754" s="22"/>
      <c r="Q754" s="22"/>
      <c r="R754" s="22"/>
    </row>
    <row r="755" spans="1:18" customFormat="1" hidden="1" x14ac:dyDescent="0.35">
      <c r="A755" t="s">
        <v>966</v>
      </c>
      <c r="B755" t="s">
        <v>118</v>
      </c>
      <c r="C755" t="s">
        <v>121</v>
      </c>
      <c r="D755" t="s">
        <v>122</v>
      </c>
      <c r="E755">
        <f>SUM(Table114[[#This Row],[2026]:[2014]])</f>
        <v>2</v>
      </c>
      <c r="F755" s="12"/>
      <c r="G755" s="22">
        <v>1</v>
      </c>
      <c r="H755" s="22"/>
      <c r="I755" s="22"/>
      <c r="J755" s="22">
        <v>1</v>
      </c>
      <c r="K755" s="22"/>
      <c r="L755" s="22"/>
      <c r="M755" s="22"/>
      <c r="N755" s="22"/>
      <c r="O755" s="22"/>
      <c r="P755" s="22"/>
      <c r="Q755" s="22"/>
      <c r="R755" s="22"/>
    </row>
    <row r="756" spans="1:18" customFormat="1" hidden="1" x14ac:dyDescent="0.35">
      <c r="A756" t="s">
        <v>966</v>
      </c>
      <c r="B756" t="s">
        <v>132</v>
      </c>
      <c r="C756" s="12" t="s">
        <v>116</v>
      </c>
      <c r="D756" t="s">
        <v>458</v>
      </c>
      <c r="E756">
        <f>SUM(Table114[[#This Row],[2026]:[2014]])</f>
        <v>1</v>
      </c>
      <c r="F756" s="12"/>
      <c r="G756" s="22"/>
      <c r="H756" s="22"/>
      <c r="I756" s="22"/>
      <c r="J756" s="22"/>
      <c r="K756" s="22"/>
      <c r="L756" s="22"/>
      <c r="M756" s="22"/>
      <c r="N756" s="22"/>
      <c r="O756" s="22"/>
      <c r="P756" s="22">
        <v>1</v>
      </c>
      <c r="Q756" s="22"/>
      <c r="R756" s="22"/>
    </row>
    <row r="757" spans="1:18" customFormat="1" hidden="1" x14ac:dyDescent="0.35">
      <c r="A757" t="s">
        <v>966</v>
      </c>
      <c r="B757" t="s">
        <v>137</v>
      </c>
      <c r="C757" s="12" t="s">
        <v>116</v>
      </c>
      <c r="D757" t="s">
        <v>139</v>
      </c>
      <c r="E757">
        <f>SUM(Table114[[#This Row],[2026]:[2014]])</f>
        <v>1</v>
      </c>
      <c r="F757" s="12"/>
      <c r="G757" s="22"/>
      <c r="H757" s="22">
        <v>-1</v>
      </c>
      <c r="I757" s="22"/>
      <c r="J757" s="22"/>
      <c r="K757" s="22"/>
      <c r="L757" s="22"/>
      <c r="M757" s="22"/>
      <c r="N757" s="22"/>
      <c r="O757" s="22"/>
      <c r="P757" s="22">
        <v>1</v>
      </c>
      <c r="Q757" s="22">
        <v>1</v>
      </c>
      <c r="R757" s="22"/>
    </row>
    <row r="758" spans="1:18" customFormat="1" hidden="1" x14ac:dyDescent="0.35">
      <c r="A758" t="s">
        <v>966</v>
      </c>
      <c r="B758" t="s">
        <v>137</v>
      </c>
      <c r="C758" s="12" t="s">
        <v>116</v>
      </c>
      <c r="D758" t="s">
        <v>141</v>
      </c>
      <c r="E758">
        <f>SUM(Table114[[#This Row],[2026]:[2014]])</f>
        <v>1</v>
      </c>
      <c r="F758" s="12"/>
      <c r="G758" s="22"/>
      <c r="H758" s="22">
        <v>1</v>
      </c>
      <c r="I758" s="22"/>
      <c r="J758" s="22"/>
      <c r="K758" s="22"/>
      <c r="L758" s="22"/>
      <c r="M758" s="22"/>
      <c r="N758" s="22"/>
      <c r="O758" s="22"/>
      <c r="P758" s="22"/>
      <c r="Q758" s="22"/>
      <c r="R758" s="22"/>
    </row>
    <row r="759" spans="1:18" customFormat="1" hidden="1" x14ac:dyDescent="0.35">
      <c r="A759" t="s">
        <v>966</v>
      </c>
      <c r="B759" t="s">
        <v>184</v>
      </c>
      <c r="C759" s="12" t="s">
        <v>116</v>
      </c>
      <c r="D759" t="s">
        <v>185</v>
      </c>
      <c r="E759">
        <f>SUM(Table114[[#This Row],[2026]:[2014]])</f>
        <v>-2</v>
      </c>
      <c r="F759" s="12"/>
      <c r="G759" s="22"/>
      <c r="H759" s="22">
        <v>-1</v>
      </c>
      <c r="I759" s="22"/>
      <c r="J759" s="22">
        <v>-1</v>
      </c>
      <c r="K759" s="22"/>
      <c r="L759" s="22"/>
      <c r="M759" s="22"/>
      <c r="N759" s="22">
        <v>-1</v>
      </c>
      <c r="O759" s="22"/>
      <c r="P759" s="22">
        <v>1</v>
      </c>
      <c r="Q759" s="22"/>
      <c r="R759" s="22"/>
    </row>
    <row r="760" spans="1:18" customFormat="1" hidden="1" x14ac:dyDescent="0.35">
      <c r="A760" t="s">
        <v>966</v>
      </c>
      <c r="B760" t="s">
        <v>186</v>
      </c>
      <c r="C760" t="s">
        <v>967</v>
      </c>
      <c r="D760" t="s">
        <v>968</v>
      </c>
      <c r="E760">
        <f>SUM(Table114[[#This Row],[2026]:[2014]])</f>
        <v>8</v>
      </c>
      <c r="F760" s="1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>
        <v>8</v>
      </c>
    </row>
    <row r="761" spans="1:18" customFormat="1" hidden="1" x14ac:dyDescent="0.35">
      <c r="A761" t="s">
        <v>966</v>
      </c>
      <c r="B761" t="s">
        <v>186</v>
      </c>
      <c r="C761" t="s">
        <v>969</v>
      </c>
      <c r="D761" t="s">
        <v>970</v>
      </c>
      <c r="E761">
        <f>SUM(Table114[[#This Row],[2026]:[2014]])</f>
        <v>1</v>
      </c>
      <c r="F761" s="12"/>
      <c r="G761" s="22"/>
      <c r="H761" s="22"/>
      <c r="I761" s="22"/>
      <c r="J761" s="22"/>
      <c r="K761" s="22"/>
      <c r="L761" s="22"/>
      <c r="M761" s="22"/>
      <c r="N761" s="22"/>
      <c r="O761" s="22"/>
      <c r="P761" s="22">
        <v>1</v>
      </c>
      <c r="Q761" s="22"/>
      <c r="R761" s="22"/>
    </row>
    <row r="762" spans="1:18" customFormat="1" hidden="1" x14ac:dyDescent="0.35">
      <c r="A762" t="s">
        <v>966</v>
      </c>
      <c r="B762" t="s">
        <v>186</v>
      </c>
      <c r="C762" t="s">
        <v>553</v>
      </c>
      <c r="D762" t="s">
        <v>554</v>
      </c>
      <c r="E762">
        <f>SUM(Table114[[#This Row],[2026]:[2014]])</f>
        <v>1</v>
      </c>
      <c r="F762" s="12"/>
      <c r="G762" s="22"/>
      <c r="H762" s="22"/>
      <c r="I762" s="22"/>
      <c r="J762" s="22"/>
      <c r="K762" s="22"/>
      <c r="L762" s="22"/>
      <c r="M762" s="22"/>
      <c r="N762" s="22"/>
      <c r="O762" s="22">
        <v>-1</v>
      </c>
      <c r="P762" s="22">
        <v>2</v>
      </c>
      <c r="Q762" s="22"/>
      <c r="R762" s="22"/>
    </row>
    <row r="763" spans="1:18" customFormat="1" hidden="1" x14ac:dyDescent="0.35">
      <c r="A763" t="s">
        <v>966</v>
      </c>
      <c r="B763" t="s">
        <v>186</v>
      </c>
      <c r="C763" t="s">
        <v>366</v>
      </c>
      <c r="D763" t="s">
        <v>367</v>
      </c>
      <c r="E763">
        <f>SUM(Table114[[#This Row],[2026]:[2014]])</f>
        <v>7</v>
      </c>
      <c r="F763" s="12"/>
      <c r="G763" s="22"/>
      <c r="H763" s="22"/>
      <c r="I763" s="22">
        <v>1</v>
      </c>
      <c r="J763" s="22"/>
      <c r="K763" s="22"/>
      <c r="L763" s="22">
        <v>2</v>
      </c>
      <c r="M763" s="22">
        <v>2</v>
      </c>
      <c r="N763" s="22"/>
      <c r="O763" s="22"/>
      <c r="P763" s="22">
        <v>1</v>
      </c>
      <c r="Q763" s="22"/>
      <c r="R763" s="22">
        <v>1</v>
      </c>
    </row>
    <row r="764" spans="1:18" customFormat="1" hidden="1" x14ac:dyDescent="0.35">
      <c r="A764" t="s">
        <v>966</v>
      </c>
      <c r="B764" t="s">
        <v>191</v>
      </c>
      <c r="C764" t="s">
        <v>971</v>
      </c>
      <c r="D764" t="s">
        <v>972</v>
      </c>
      <c r="E764">
        <f>SUM(Table114[[#This Row],[2026]:[2014]])</f>
        <v>1</v>
      </c>
      <c r="F764" s="1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>
        <v>1</v>
      </c>
    </row>
    <row r="765" spans="1:18" customFormat="1" hidden="1" x14ac:dyDescent="0.35">
      <c r="A765" t="s">
        <v>966</v>
      </c>
      <c r="B765" t="s">
        <v>194</v>
      </c>
      <c r="C765" s="12" t="s">
        <v>116</v>
      </c>
      <c r="D765" t="s">
        <v>197</v>
      </c>
      <c r="E765">
        <f>SUM(Table114[[#This Row],[2026]:[2014]])</f>
        <v>2</v>
      </c>
      <c r="F765" s="12"/>
      <c r="G765" s="22"/>
      <c r="H765" s="22"/>
      <c r="I765" s="22"/>
      <c r="J765" s="22"/>
      <c r="K765" s="22">
        <v>1</v>
      </c>
      <c r="L765" s="22"/>
      <c r="M765" s="22"/>
      <c r="N765" s="22"/>
      <c r="O765" s="22">
        <v>1</v>
      </c>
      <c r="P765" s="22"/>
      <c r="Q765" s="22"/>
      <c r="R765" s="22"/>
    </row>
    <row r="766" spans="1:18" customFormat="1" hidden="1" x14ac:dyDescent="0.35">
      <c r="A766" t="s">
        <v>966</v>
      </c>
      <c r="B766" t="s">
        <v>194</v>
      </c>
      <c r="C766" s="12" t="s">
        <v>116</v>
      </c>
      <c r="D766" t="s">
        <v>198</v>
      </c>
      <c r="E766">
        <f>SUM(Table114[[#This Row],[2026]:[2014]])</f>
        <v>1</v>
      </c>
      <c r="F766" s="12"/>
      <c r="G766" s="22"/>
      <c r="H766" s="22"/>
      <c r="I766" s="22"/>
      <c r="J766" s="22">
        <v>1</v>
      </c>
      <c r="K766" s="22"/>
      <c r="L766" s="22"/>
      <c r="M766" s="22"/>
      <c r="N766" s="22"/>
      <c r="O766" s="22"/>
      <c r="P766" s="22"/>
      <c r="Q766" s="22"/>
      <c r="R766" s="22"/>
    </row>
    <row r="767" spans="1:18" customFormat="1" hidden="1" x14ac:dyDescent="0.35">
      <c r="A767" t="s">
        <v>966</v>
      </c>
      <c r="B767" t="s">
        <v>194</v>
      </c>
      <c r="C767" s="12" t="s">
        <v>116</v>
      </c>
      <c r="D767" t="s">
        <v>381</v>
      </c>
      <c r="E767">
        <f>SUM(Table114[[#This Row],[2026]:[2014]])</f>
        <v>1</v>
      </c>
      <c r="F767" s="12"/>
      <c r="G767" s="22"/>
      <c r="H767" s="22"/>
      <c r="I767" s="22"/>
      <c r="J767" s="22">
        <v>1</v>
      </c>
      <c r="K767" s="22"/>
      <c r="L767" s="22"/>
      <c r="M767" s="22"/>
      <c r="N767" s="22"/>
      <c r="O767" s="22"/>
      <c r="P767" s="22"/>
      <c r="Q767" s="22"/>
      <c r="R767" s="22"/>
    </row>
    <row r="768" spans="1:18" customFormat="1" hidden="1" x14ac:dyDescent="0.35">
      <c r="A768" t="s">
        <v>966</v>
      </c>
      <c r="B768" t="s">
        <v>212</v>
      </c>
      <c r="C768" t="s">
        <v>575</v>
      </c>
      <c r="D768" t="s">
        <v>576</v>
      </c>
      <c r="E768">
        <f>SUM(Table114[[#This Row],[2026]:[2014]])</f>
        <v>3</v>
      </c>
      <c r="F768" s="1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>
        <v>3</v>
      </c>
      <c r="R768" s="22"/>
    </row>
    <row r="769" spans="1:18" customFormat="1" hidden="1" x14ac:dyDescent="0.35">
      <c r="A769" t="s">
        <v>966</v>
      </c>
      <c r="B769" t="s">
        <v>212</v>
      </c>
      <c r="C769" t="s">
        <v>973</v>
      </c>
      <c r="D769" t="s">
        <v>974</v>
      </c>
      <c r="E769">
        <f>SUM(Table114[[#This Row],[2026]:[2014]])</f>
        <v>1</v>
      </c>
      <c r="F769" s="1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>
        <v>1</v>
      </c>
    </row>
    <row r="770" spans="1:18" customFormat="1" hidden="1" x14ac:dyDescent="0.35">
      <c r="A770" t="s">
        <v>966</v>
      </c>
      <c r="B770" t="s">
        <v>230</v>
      </c>
      <c r="C770" t="s">
        <v>233</v>
      </c>
      <c r="D770" t="s">
        <v>234</v>
      </c>
      <c r="E770">
        <f>SUM(Table114[[#This Row],[2026]:[2014]])</f>
        <v>1</v>
      </c>
      <c r="F770" s="12"/>
      <c r="G770" s="22"/>
      <c r="H770" s="22"/>
      <c r="I770" s="22"/>
      <c r="J770" s="22"/>
      <c r="K770" s="22">
        <v>1</v>
      </c>
      <c r="L770" s="22"/>
      <c r="M770" s="22"/>
      <c r="N770" s="22"/>
      <c r="O770" s="22"/>
      <c r="P770" s="22"/>
      <c r="Q770" s="22"/>
      <c r="R770" s="22"/>
    </row>
    <row r="771" spans="1:18" customFormat="1" hidden="1" x14ac:dyDescent="0.35">
      <c r="A771" t="s">
        <v>966</v>
      </c>
      <c r="B771" t="s">
        <v>230</v>
      </c>
      <c r="C771" t="s">
        <v>487</v>
      </c>
      <c r="D771" t="s">
        <v>488</v>
      </c>
      <c r="E771">
        <f>SUM(Table114[[#This Row],[2026]:[2014]])</f>
        <v>2</v>
      </c>
      <c r="F771" s="12"/>
      <c r="G771" s="22"/>
      <c r="H771" s="22"/>
      <c r="I771" s="22"/>
      <c r="J771" s="22"/>
      <c r="K771" s="22"/>
      <c r="L771" s="22"/>
      <c r="M771" s="22"/>
      <c r="N771" s="22"/>
      <c r="O771" s="22"/>
      <c r="P771" s="22">
        <v>1</v>
      </c>
      <c r="Q771" s="22"/>
      <c r="R771" s="22">
        <v>1</v>
      </c>
    </row>
    <row r="772" spans="1:18" customFormat="1" hidden="1" x14ac:dyDescent="0.35">
      <c r="A772" t="s">
        <v>966</v>
      </c>
      <c r="B772" t="s">
        <v>246</v>
      </c>
      <c r="C772" t="s">
        <v>247</v>
      </c>
      <c r="D772" t="s">
        <v>248</v>
      </c>
      <c r="E772">
        <f>SUM(Table114[[#This Row],[2026]:[2014]])</f>
        <v>1</v>
      </c>
      <c r="F772" s="12"/>
      <c r="G772" s="22"/>
      <c r="H772" s="22"/>
      <c r="I772" s="22"/>
      <c r="J772" s="22">
        <v>1</v>
      </c>
      <c r="K772" s="22"/>
      <c r="L772" s="22"/>
      <c r="M772" s="22"/>
      <c r="N772" s="22"/>
      <c r="O772" s="22"/>
      <c r="P772" s="22"/>
      <c r="Q772" s="22"/>
      <c r="R772" s="22"/>
    </row>
    <row r="773" spans="1:18" customFormat="1" hidden="1" x14ac:dyDescent="0.35">
      <c r="A773" t="s">
        <v>966</v>
      </c>
      <c r="B773" t="s">
        <v>263</v>
      </c>
      <c r="C773" s="12" t="s">
        <v>116</v>
      </c>
      <c r="D773" t="s">
        <v>264</v>
      </c>
      <c r="E773">
        <f>SUM(Table114[[#This Row],[2026]:[2014]])</f>
        <v>21</v>
      </c>
      <c r="F773" s="12"/>
      <c r="G773" s="22"/>
      <c r="H773" s="22">
        <v>1</v>
      </c>
      <c r="I773" s="22">
        <v>1</v>
      </c>
      <c r="J773" s="22"/>
      <c r="K773" s="22">
        <v>2</v>
      </c>
      <c r="L773" s="22">
        <v>2</v>
      </c>
      <c r="M773" s="22">
        <v>0</v>
      </c>
      <c r="N773" s="22">
        <v>2</v>
      </c>
      <c r="O773" s="22">
        <v>1</v>
      </c>
      <c r="P773" s="22">
        <v>4</v>
      </c>
      <c r="Q773" s="22">
        <v>3</v>
      </c>
      <c r="R773" s="22">
        <v>5</v>
      </c>
    </row>
    <row r="774" spans="1:18" customFormat="1" hidden="1" x14ac:dyDescent="0.35">
      <c r="A774" t="s">
        <v>966</v>
      </c>
      <c r="B774" t="s">
        <v>263</v>
      </c>
      <c r="C774" s="12" t="s">
        <v>116</v>
      </c>
      <c r="D774" t="s">
        <v>595</v>
      </c>
      <c r="E774">
        <f>SUM(Table114[[#This Row],[2026]:[2014]])</f>
        <v>2</v>
      </c>
      <c r="F774" s="1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>
        <v>2</v>
      </c>
    </row>
    <row r="775" spans="1:18" customFormat="1" hidden="1" x14ac:dyDescent="0.35">
      <c r="A775" t="s">
        <v>966</v>
      </c>
      <c r="B775" t="s">
        <v>263</v>
      </c>
      <c r="C775" t="s">
        <v>266</v>
      </c>
      <c r="D775" t="s">
        <v>267</v>
      </c>
      <c r="E775">
        <f>SUM(Table114[[#This Row],[2026]:[2014]])</f>
        <v>21</v>
      </c>
      <c r="F775" s="12"/>
      <c r="G775" s="22"/>
      <c r="H775" s="22"/>
      <c r="I775" s="22">
        <v>1</v>
      </c>
      <c r="J775" s="22">
        <v>2</v>
      </c>
      <c r="K775" s="22">
        <v>4</v>
      </c>
      <c r="L775" s="22">
        <v>1</v>
      </c>
      <c r="M775" s="22">
        <v>1</v>
      </c>
      <c r="N775" s="22"/>
      <c r="O775" s="22">
        <v>6</v>
      </c>
      <c r="P775" s="22">
        <v>5</v>
      </c>
      <c r="Q775" s="22">
        <v>1</v>
      </c>
      <c r="R775" s="22"/>
    </row>
    <row r="776" spans="1:18" customFormat="1" hidden="1" x14ac:dyDescent="0.35">
      <c r="A776" t="s">
        <v>966</v>
      </c>
      <c r="B776" t="s">
        <v>263</v>
      </c>
      <c r="C776" t="s">
        <v>441</v>
      </c>
      <c r="D776" t="s">
        <v>442</v>
      </c>
      <c r="E776">
        <f>SUM(Table114[[#This Row],[2026]:[2014]])</f>
        <v>2</v>
      </c>
      <c r="F776" s="12"/>
      <c r="G776" s="22"/>
      <c r="H776" s="22"/>
      <c r="I776" s="22"/>
      <c r="J776" s="22"/>
      <c r="K776" s="22"/>
      <c r="L776" s="22">
        <v>2</v>
      </c>
      <c r="M776" s="22"/>
      <c r="N776" s="22"/>
      <c r="O776" s="22"/>
      <c r="P776" s="22"/>
      <c r="Q776" s="22"/>
      <c r="R776" s="22"/>
    </row>
    <row r="777" spans="1:18" customFormat="1" hidden="1" x14ac:dyDescent="0.35">
      <c r="A777" t="s">
        <v>966</v>
      </c>
      <c r="B777" t="s">
        <v>263</v>
      </c>
      <c r="C777" t="s">
        <v>268</v>
      </c>
      <c r="D777" t="s">
        <v>269</v>
      </c>
      <c r="E777">
        <f>SUM(Table114[[#This Row],[2026]:[2014]])</f>
        <v>2</v>
      </c>
      <c r="F777" s="12"/>
      <c r="G777" s="22"/>
      <c r="H777" s="22"/>
      <c r="I777" s="22"/>
      <c r="J777" s="22"/>
      <c r="K777" s="22">
        <v>1</v>
      </c>
      <c r="L777" s="22">
        <v>1</v>
      </c>
      <c r="M777" s="22"/>
      <c r="N777" s="22"/>
      <c r="O777" s="22"/>
      <c r="P777" s="22"/>
      <c r="Q777" s="22"/>
      <c r="R777" s="22"/>
    </row>
    <row r="778" spans="1:18" customFormat="1" hidden="1" x14ac:dyDescent="0.35">
      <c r="A778" t="s">
        <v>966</v>
      </c>
      <c r="B778" t="s">
        <v>263</v>
      </c>
      <c r="C778" t="s">
        <v>489</v>
      </c>
      <c r="D778" t="s">
        <v>490</v>
      </c>
      <c r="E778">
        <f>SUM(Table114[[#This Row],[2026]:[2014]])</f>
        <v>2</v>
      </c>
      <c r="F778" s="12"/>
      <c r="G778" s="22"/>
      <c r="H778" s="22"/>
      <c r="I778" s="22"/>
      <c r="J778" s="22"/>
      <c r="K778" s="22"/>
      <c r="L778" s="22"/>
      <c r="M778" s="22"/>
      <c r="N778" s="22"/>
      <c r="O778" s="22">
        <v>1</v>
      </c>
      <c r="P778" s="22"/>
      <c r="Q778" s="22">
        <v>1</v>
      </c>
      <c r="R778" s="22"/>
    </row>
    <row r="779" spans="1:18" customFormat="1" hidden="1" x14ac:dyDescent="0.35">
      <c r="A779" t="s">
        <v>966</v>
      </c>
      <c r="B779" t="s">
        <v>263</v>
      </c>
      <c r="C779" t="s">
        <v>632</v>
      </c>
      <c r="D779" t="s">
        <v>633</v>
      </c>
      <c r="E779">
        <f>SUM(Table114[[#This Row],[2026]:[2014]])</f>
        <v>5</v>
      </c>
      <c r="F779" s="12"/>
      <c r="G779" s="22"/>
      <c r="H779" s="22"/>
      <c r="I779" s="22"/>
      <c r="J779" s="22"/>
      <c r="K779" s="22"/>
      <c r="L779" s="22"/>
      <c r="M779" s="22"/>
      <c r="N779" s="22"/>
      <c r="O779" s="22">
        <v>5</v>
      </c>
      <c r="P779" s="22"/>
      <c r="Q779" s="22"/>
      <c r="R779" s="22"/>
    </row>
    <row r="780" spans="1:18" customFormat="1" hidden="1" x14ac:dyDescent="0.35">
      <c r="A780" t="s">
        <v>966</v>
      </c>
      <c r="B780" t="s">
        <v>263</v>
      </c>
      <c r="C780" t="s">
        <v>975</v>
      </c>
      <c r="D780" t="s">
        <v>976</v>
      </c>
      <c r="E780">
        <f>SUM(Table114[[#This Row],[2026]:[2014]])</f>
        <v>1</v>
      </c>
      <c r="F780" s="1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>
        <v>1</v>
      </c>
    </row>
    <row r="781" spans="1:18" customFormat="1" hidden="1" x14ac:dyDescent="0.35">
      <c r="A781" t="s">
        <v>966</v>
      </c>
      <c r="B781" t="s">
        <v>263</v>
      </c>
      <c r="C781" t="s">
        <v>282</v>
      </c>
      <c r="D781" t="s">
        <v>283</v>
      </c>
      <c r="E781">
        <f>SUM(Table114[[#This Row],[2026]:[2014]])</f>
        <v>10</v>
      </c>
      <c r="F781" s="12"/>
      <c r="G781" s="22"/>
      <c r="H781" s="22"/>
      <c r="I781" s="22"/>
      <c r="J781" s="22"/>
      <c r="K781" s="22">
        <v>1</v>
      </c>
      <c r="L781" s="22">
        <v>1</v>
      </c>
      <c r="M781" s="22">
        <v>1</v>
      </c>
      <c r="N781" s="22"/>
      <c r="O781" s="22">
        <v>4</v>
      </c>
      <c r="P781" s="22">
        <v>2</v>
      </c>
      <c r="Q781" s="22">
        <v>1</v>
      </c>
      <c r="R781" s="22"/>
    </row>
    <row r="782" spans="1:18" customFormat="1" hidden="1" x14ac:dyDescent="0.35">
      <c r="A782" t="s">
        <v>966</v>
      </c>
      <c r="B782" t="s">
        <v>263</v>
      </c>
      <c r="C782" t="s">
        <v>977</v>
      </c>
      <c r="D782" t="s">
        <v>978</v>
      </c>
      <c r="E782">
        <f>SUM(Table114[[#This Row],[2026]:[2014]])</f>
        <v>2</v>
      </c>
      <c r="F782" s="12"/>
      <c r="G782" s="22">
        <v>1</v>
      </c>
      <c r="H782" s="22"/>
      <c r="I782" s="22">
        <v>1</v>
      </c>
      <c r="J782" s="22"/>
      <c r="K782" s="22"/>
      <c r="L782" s="22"/>
      <c r="M782" s="22"/>
      <c r="N782" s="22"/>
      <c r="O782" s="22"/>
      <c r="P782" s="22"/>
      <c r="Q782" s="22"/>
      <c r="R782" s="22"/>
    </row>
    <row r="783" spans="1:18" customFormat="1" hidden="1" x14ac:dyDescent="0.35">
      <c r="A783" t="s">
        <v>966</v>
      </c>
      <c r="B783" t="s">
        <v>263</v>
      </c>
      <c r="C783" t="s">
        <v>426</v>
      </c>
      <c r="D783" t="s">
        <v>427</v>
      </c>
      <c r="E783">
        <f>SUM(Table114[[#This Row],[2026]:[2014]])</f>
        <v>1</v>
      </c>
      <c r="F783" s="12"/>
      <c r="G783" s="22"/>
      <c r="H783" s="22"/>
      <c r="I783" s="22"/>
      <c r="J783" s="22"/>
      <c r="K783" s="22"/>
      <c r="L783" s="22"/>
      <c r="M783" s="22"/>
      <c r="N783" s="22"/>
      <c r="O783" s="22">
        <v>1</v>
      </c>
      <c r="P783" s="22"/>
      <c r="Q783" s="22"/>
      <c r="R783" s="22"/>
    </row>
    <row r="784" spans="1:18" customFormat="1" hidden="1" x14ac:dyDescent="0.35">
      <c r="A784" t="s">
        <v>966</v>
      </c>
      <c r="B784" t="s">
        <v>263</v>
      </c>
      <c r="C784" t="s">
        <v>290</v>
      </c>
      <c r="D784" t="s">
        <v>291</v>
      </c>
      <c r="E784">
        <f>SUM(Table114[[#This Row],[2026]:[2014]])</f>
        <v>8</v>
      </c>
      <c r="F784" s="12"/>
      <c r="G784" s="22"/>
      <c r="H784" s="22">
        <v>1</v>
      </c>
      <c r="I784" s="22"/>
      <c r="J784" s="22"/>
      <c r="K784" s="22">
        <v>2</v>
      </c>
      <c r="L784" s="22"/>
      <c r="M784" s="22"/>
      <c r="N784" s="22"/>
      <c r="O784" s="22">
        <v>2</v>
      </c>
      <c r="P784" s="22">
        <v>2</v>
      </c>
      <c r="Q784" s="22">
        <v>1</v>
      </c>
      <c r="R784" s="22"/>
    </row>
    <row r="785" spans="1:18" customFormat="1" hidden="1" x14ac:dyDescent="0.35">
      <c r="A785" t="s">
        <v>966</v>
      </c>
      <c r="B785" t="s">
        <v>263</v>
      </c>
      <c r="C785" t="s">
        <v>292</v>
      </c>
      <c r="D785" t="s">
        <v>293</v>
      </c>
      <c r="E785">
        <f>SUM(Table114[[#This Row],[2026]:[2014]])</f>
        <v>4</v>
      </c>
      <c r="F785" s="12"/>
      <c r="G785" s="22"/>
      <c r="H785" s="22"/>
      <c r="I785" s="22">
        <v>1</v>
      </c>
      <c r="J785" s="22"/>
      <c r="K785" s="22"/>
      <c r="L785" s="22">
        <v>1</v>
      </c>
      <c r="M785" s="22"/>
      <c r="N785" s="22"/>
      <c r="O785" s="22">
        <v>1</v>
      </c>
      <c r="P785" s="22">
        <v>1</v>
      </c>
      <c r="Q785" s="22"/>
      <c r="R785" s="22"/>
    </row>
    <row r="786" spans="1:18" customFormat="1" hidden="1" x14ac:dyDescent="0.35">
      <c r="A786" t="s">
        <v>966</v>
      </c>
      <c r="B786" t="s">
        <v>263</v>
      </c>
      <c r="C786" t="s">
        <v>979</v>
      </c>
      <c r="D786" t="s">
        <v>980</v>
      </c>
      <c r="E786">
        <f>SUM(Table114[[#This Row],[2026]:[2014]])</f>
        <v>1</v>
      </c>
      <c r="F786" s="12"/>
      <c r="G786" s="22"/>
      <c r="H786" s="22"/>
      <c r="I786" s="22"/>
      <c r="J786" s="22"/>
      <c r="K786" s="22">
        <v>1</v>
      </c>
      <c r="L786" s="22"/>
      <c r="M786" s="22"/>
      <c r="N786" s="22"/>
      <c r="O786" s="22"/>
      <c r="P786" s="22"/>
      <c r="Q786" s="22"/>
      <c r="R786" s="22"/>
    </row>
    <row r="787" spans="1:18" customFormat="1" hidden="1" x14ac:dyDescent="0.35">
      <c r="A787" t="s">
        <v>966</v>
      </c>
      <c r="B787" t="s">
        <v>263</v>
      </c>
      <c r="C787" t="s">
        <v>430</v>
      </c>
      <c r="D787" t="s">
        <v>431</v>
      </c>
      <c r="E787">
        <f>SUM(Table114[[#This Row],[2026]:[2014]])</f>
        <v>1</v>
      </c>
      <c r="F787" s="12"/>
      <c r="G787" s="22"/>
      <c r="H787" s="22"/>
      <c r="I787" s="22"/>
      <c r="J787" s="22"/>
      <c r="K787" s="22"/>
      <c r="L787" s="22"/>
      <c r="M787" s="22"/>
      <c r="N787" s="22"/>
      <c r="O787" s="22"/>
      <c r="P787" s="22">
        <v>1</v>
      </c>
      <c r="Q787" s="22"/>
      <c r="R787" s="22"/>
    </row>
    <row r="788" spans="1:18" customFormat="1" hidden="1" x14ac:dyDescent="0.35">
      <c r="A788" t="s">
        <v>966</v>
      </c>
      <c r="B788" t="s">
        <v>263</v>
      </c>
      <c r="C788" t="s">
        <v>408</v>
      </c>
      <c r="D788" t="s">
        <v>409</v>
      </c>
      <c r="E788">
        <f>SUM(Table114[[#This Row],[2026]:[2014]])</f>
        <v>1</v>
      </c>
      <c r="F788" s="12"/>
      <c r="G788" s="22">
        <v>1</v>
      </c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</row>
    <row r="789" spans="1:18" customFormat="1" hidden="1" x14ac:dyDescent="0.35">
      <c r="A789" t="s">
        <v>966</v>
      </c>
      <c r="B789" t="s">
        <v>263</v>
      </c>
      <c r="C789" t="s">
        <v>432</v>
      </c>
      <c r="D789" t="s">
        <v>433</v>
      </c>
      <c r="E789">
        <f>SUM(Table114[[#This Row],[2026]:[2014]])</f>
        <v>1</v>
      </c>
      <c r="F789" s="12"/>
      <c r="G789" s="22"/>
      <c r="H789" s="22"/>
      <c r="I789" s="22"/>
      <c r="J789" s="22"/>
      <c r="K789" s="22"/>
      <c r="L789" s="22"/>
      <c r="M789" s="22"/>
      <c r="N789" s="22"/>
      <c r="O789" s="22"/>
      <c r="P789" s="22">
        <v>1</v>
      </c>
      <c r="Q789" s="22"/>
      <c r="R789" s="22"/>
    </row>
    <row r="790" spans="1:18" customFormat="1" hidden="1" x14ac:dyDescent="0.35">
      <c r="A790" t="s">
        <v>966</v>
      </c>
      <c r="B790" t="s">
        <v>263</v>
      </c>
      <c r="C790" t="s">
        <v>418</v>
      </c>
      <c r="D790" t="s">
        <v>419</v>
      </c>
      <c r="E790">
        <f>SUM(Table114[[#This Row],[2026]:[2014]])</f>
        <v>0</v>
      </c>
      <c r="F790" s="1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>
        <v>0</v>
      </c>
    </row>
    <row r="791" spans="1:18" customFormat="1" hidden="1" x14ac:dyDescent="0.35">
      <c r="A791" t="s">
        <v>966</v>
      </c>
      <c r="B791" t="s">
        <v>263</v>
      </c>
      <c r="C791" t="s">
        <v>513</v>
      </c>
      <c r="D791" t="s">
        <v>514</v>
      </c>
      <c r="E791">
        <f>SUM(Table114[[#This Row],[2026]:[2014]])</f>
        <v>12</v>
      </c>
      <c r="F791" s="1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>
        <v>5</v>
      </c>
      <c r="R791" s="22">
        <v>7</v>
      </c>
    </row>
    <row r="792" spans="1:18" customFormat="1" hidden="1" x14ac:dyDescent="0.35">
      <c r="A792" t="s">
        <v>981</v>
      </c>
      <c r="B792" t="s">
        <v>156</v>
      </c>
      <c r="C792" t="s">
        <v>982</v>
      </c>
      <c r="D792" t="s">
        <v>983</v>
      </c>
      <c r="E792">
        <f>SUM(Table114[[#This Row],[2026]:[2014]])</f>
        <v>1</v>
      </c>
      <c r="F792" s="22">
        <v>1</v>
      </c>
    </row>
    <row r="793" spans="1:18" customFormat="1" hidden="1" x14ac:dyDescent="0.35">
      <c r="A793" t="s">
        <v>981</v>
      </c>
      <c r="B793" t="s">
        <v>191</v>
      </c>
      <c r="C793" t="s">
        <v>192</v>
      </c>
      <c r="D793" t="s">
        <v>193</v>
      </c>
      <c r="E793">
        <f>SUM(Table114[[#This Row],[2026]:[2014]])</f>
        <v>2</v>
      </c>
      <c r="F793" s="22">
        <v>2</v>
      </c>
    </row>
    <row r="794" spans="1:18" customFormat="1" hidden="1" x14ac:dyDescent="0.35">
      <c r="A794" t="s">
        <v>981</v>
      </c>
      <c r="B794" t="s">
        <v>235</v>
      </c>
      <c r="C794" t="s">
        <v>236</v>
      </c>
      <c r="D794" t="s">
        <v>237</v>
      </c>
      <c r="E794">
        <f>SUM(Table114[[#This Row],[2026]:[2014]])</f>
        <v>3</v>
      </c>
      <c r="F794" s="22">
        <v>3</v>
      </c>
    </row>
    <row r="795" spans="1:18" customFormat="1" hidden="1" x14ac:dyDescent="0.35">
      <c r="A795" t="s">
        <v>981</v>
      </c>
      <c r="B795" t="s">
        <v>246</v>
      </c>
      <c r="C795" t="s">
        <v>251</v>
      </c>
      <c r="D795" t="s">
        <v>252</v>
      </c>
      <c r="E795">
        <f>SUM(Table114[[#This Row],[2026]:[2014]])</f>
        <v>5</v>
      </c>
      <c r="F795" s="22">
        <v>5</v>
      </c>
    </row>
    <row r="796" spans="1:18" customFormat="1" hidden="1" x14ac:dyDescent="0.35">
      <c r="A796" t="s">
        <v>981</v>
      </c>
      <c r="B796" t="s">
        <v>246</v>
      </c>
      <c r="C796" t="s">
        <v>257</v>
      </c>
      <c r="D796" t="s">
        <v>258</v>
      </c>
      <c r="E796">
        <f>SUM(Table114[[#This Row],[2026]:[2014]])</f>
        <v>8</v>
      </c>
      <c r="F796" s="22">
        <v>8</v>
      </c>
    </row>
    <row r="797" spans="1:18" customFormat="1" hidden="1" x14ac:dyDescent="0.35">
      <c r="A797" t="s">
        <v>981</v>
      </c>
      <c r="B797" t="s">
        <v>246</v>
      </c>
      <c r="C797" t="s">
        <v>261</v>
      </c>
      <c r="D797" t="s">
        <v>262</v>
      </c>
      <c r="E797">
        <f>SUM(Table114[[#This Row],[2026]:[2014]])</f>
        <v>0</v>
      </c>
      <c r="F797" s="22">
        <v>0</v>
      </c>
    </row>
    <row r="798" spans="1:18" customFormat="1" hidden="1" x14ac:dyDescent="0.35">
      <c r="A798" t="s">
        <v>981</v>
      </c>
      <c r="B798" t="s">
        <v>263</v>
      </c>
      <c r="C798" s="12" t="s">
        <v>116</v>
      </c>
      <c r="D798" t="s">
        <v>264</v>
      </c>
      <c r="E798">
        <f>SUM(Table114[[#This Row],[2026]:[2014]])</f>
        <v>73</v>
      </c>
      <c r="F798" s="22">
        <v>73</v>
      </c>
    </row>
    <row r="799" spans="1:18" customFormat="1" hidden="1" x14ac:dyDescent="0.35">
      <c r="A799" t="s">
        <v>981</v>
      </c>
      <c r="B799" t="s">
        <v>263</v>
      </c>
      <c r="C799" s="12" t="s">
        <v>116</v>
      </c>
      <c r="D799" t="s">
        <v>400</v>
      </c>
      <c r="E799">
        <f>SUM(Table114[[#This Row],[2026]:[2014]])</f>
        <v>338</v>
      </c>
      <c r="F799" s="22">
        <v>338</v>
      </c>
    </row>
    <row r="800" spans="1:18" customFormat="1" hidden="1" x14ac:dyDescent="0.35">
      <c r="A800" t="s">
        <v>981</v>
      </c>
      <c r="B800" t="s">
        <v>263</v>
      </c>
      <c r="C800" s="12" t="s">
        <v>116</v>
      </c>
      <c r="D800" t="s">
        <v>265</v>
      </c>
      <c r="E800">
        <f>SUM(Table114[[#This Row],[2026]:[2014]])</f>
        <v>86</v>
      </c>
      <c r="F800" s="22">
        <v>86</v>
      </c>
    </row>
    <row r="801" spans="1:12" customFormat="1" hidden="1" x14ac:dyDescent="0.35">
      <c r="A801" t="s">
        <v>981</v>
      </c>
      <c r="B801" t="s">
        <v>263</v>
      </c>
      <c r="C801" t="s">
        <v>278</v>
      </c>
      <c r="D801" t="s">
        <v>279</v>
      </c>
      <c r="E801">
        <f>SUM(Table114[[#This Row],[2026]:[2014]])</f>
        <v>11</v>
      </c>
      <c r="F801" s="22">
        <v>11</v>
      </c>
    </row>
    <row r="802" spans="1:12" customFormat="1" hidden="1" x14ac:dyDescent="0.35">
      <c r="A802" t="s">
        <v>981</v>
      </c>
      <c r="B802" t="s">
        <v>263</v>
      </c>
      <c r="C802" t="s">
        <v>282</v>
      </c>
      <c r="D802" t="s">
        <v>283</v>
      </c>
      <c r="E802">
        <f>SUM(Table114[[#This Row],[2026]:[2014]])</f>
        <v>27</v>
      </c>
      <c r="F802" s="22">
        <v>27</v>
      </c>
    </row>
    <row r="803" spans="1:12" customFormat="1" hidden="1" x14ac:dyDescent="0.35">
      <c r="A803" t="s">
        <v>981</v>
      </c>
      <c r="B803" t="s">
        <v>263</v>
      </c>
      <c r="C803" t="s">
        <v>286</v>
      </c>
      <c r="D803" t="s">
        <v>287</v>
      </c>
      <c r="E803">
        <f>SUM(Table114[[#This Row],[2026]:[2014]])</f>
        <v>1</v>
      </c>
      <c r="F803" s="22">
        <v>1</v>
      </c>
    </row>
    <row r="804" spans="1:12" customFormat="1" hidden="1" x14ac:dyDescent="0.35">
      <c r="A804" t="s">
        <v>981</v>
      </c>
      <c r="B804" t="s">
        <v>263</v>
      </c>
      <c r="C804" t="s">
        <v>288</v>
      </c>
      <c r="D804" t="s">
        <v>289</v>
      </c>
      <c r="E804">
        <f>SUM(Table114[[#This Row],[2026]:[2014]])</f>
        <v>1</v>
      </c>
      <c r="F804" s="22">
        <v>1</v>
      </c>
    </row>
    <row r="805" spans="1:12" customFormat="1" hidden="1" x14ac:dyDescent="0.35">
      <c r="A805" t="s">
        <v>981</v>
      </c>
      <c r="B805" t="s">
        <v>263</v>
      </c>
      <c r="C805" t="s">
        <v>312</v>
      </c>
      <c r="D805" t="s">
        <v>313</v>
      </c>
      <c r="E805">
        <f>SUM(Table114[[#This Row],[2026]:[2014]])</f>
        <v>1</v>
      </c>
      <c r="F805" s="22">
        <v>1</v>
      </c>
    </row>
    <row r="806" spans="1:12" customFormat="1" x14ac:dyDescent="0.35">
      <c r="A806" t="s">
        <v>984</v>
      </c>
      <c r="B806" t="s">
        <v>517</v>
      </c>
      <c r="C806" t="s">
        <v>643</v>
      </c>
      <c r="D806" t="s">
        <v>644</v>
      </c>
      <c r="E806">
        <f>SUM(Table114[[#This Row],[2026]:[2014]])</f>
        <v>1</v>
      </c>
      <c r="F806" s="22"/>
      <c r="G806" s="22">
        <v>1</v>
      </c>
      <c r="H806" s="22"/>
      <c r="I806" s="22"/>
      <c r="J806" s="22"/>
      <c r="K806" s="22"/>
      <c r="L806" s="22"/>
    </row>
    <row r="807" spans="1:12" customFormat="1" x14ac:dyDescent="0.35">
      <c r="A807" t="s">
        <v>984</v>
      </c>
      <c r="B807" t="s">
        <v>115</v>
      </c>
      <c r="C807" s="12" t="s">
        <v>116</v>
      </c>
      <c r="D807" t="s">
        <v>117</v>
      </c>
      <c r="E807">
        <f>SUM(Table114[[#This Row],[2026]:[2014]])</f>
        <v>5</v>
      </c>
      <c r="F807" s="22"/>
      <c r="G807" s="22"/>
      <c r="H807" s="22"/>
      <c r="I807" s="22"/>
      <c r="J807" s="22">
        <v>5</v>
      </c>
      <c r="K807" s="22"/>
      <c r="L807" s="22"/>
    </row>
    <row r="808" spans="1:12" customFormat="1" x14ac:dyDescent="0.35">
      <c r="A808" t="s">
        <v>984</v>
      </c>
      <c r="B808" t="s">
        <v>115</v>
      </c>
      <c r="C808" t="s">
        <v>985</v>
      </c>
      <c r="D808" t="s">
        <v>986</v>
      </c>
      <c r="E808">
        <f>SUM(Table114[[#This Row],[2026]:[2014]])</f>
        <v>3</v>
      </c>
      <c r="F808" s="22"/>
      <c r="G808" s="22"/>
      <c r="H808" s="22"/>
      <c r="I808" s="22">
        <v>1</v>
      </c>
      <c r="J808" s="22">
        <v>2</v>
      </c>
      <c r="K808" s="22"/>
      <c r="L808" s="22"/>
    </row>
    <row r="809" spans="1:12" customFormat="1" x14ac:dyDescent="0.35">
      <c r="A809" t="s">
        <v>984</v>
      </c>
      <c r="B809" t="s">
        <v>118</v>
      </c>
      <c r="C809" t="s">
        <v>987</v>
      </c>
      <c r="D809" t="s">
        <v>988</v>
      </c>
      <c r="E809">
        <f>SUM(Table114[[#This Row],[2026]:[2014]])</f>
        <v>1</v>
      </c>
      <c r="F809" s="22"/>
      <c r="G809" s="22"/>
      <c r="H809" s="22"/>
      <c r="I809" s="22">
        <v>1</v>
      </c>
      <c r="J809" s="22"/>
      <c r="K809" s="22"/>
      <c r="L809" s="22"/>
    </row>
    <row r="810" spans="1:12" customFormat="1" x14ac:dyDescent="0.35">
      <c r="A810" t="s">
        <v>984</v>
      </c>
      <c r="B810" t="s">
        <v>118</v>
      </c>
      <c r="C810" t="s">
        <v>121</v>
      </c>
      <c r="D810" t="s">
        <v>122</v>
      </c>
      <c r="E810">
        <f>SUM(Table114[[#This Row],[2026]:[2014]])</f>
        <v>12</v>
      </c>
      <c r="F810" s="22">
        <v>3</v>
      </c>
      <c r="G810" s="22">
        <v>1</v>
      </c>
      <c r="H810" s="22">
        <v>1</v>
      </c>
      <c r="I810" s="22">
        <v>3</v>
      </c>
      <c r="J810" s="22">
        <v>3</v>
      </c>
      <c r="K810" s="22">
        <v>1</v>
      </c>
      <c r="L810" s="22"/>
    </row>
    <row r="811" spans="1:12" customFormat="1" x14ac:dyDescent="0.35">
      <c r="A811" t="s">
        <v>984</v>
      </c>
      <c r="B811" t="s">
        <v>126</v>
      </c>
      <c r="C811" t="s">
        <v>127</v>
      </c>
      <c r="D811" t="s">
        <v>128</v>
      </c>
      <c r="E811">
        <f>SUM(Table114[[#This Row],[2026]:[2014]])</f>
        <v>1</v>
      </c>
      <c r="F811" s="22"/>
      <c r="G811" s="22"/>
      <c r="H811" s="22"/>
      <c r="I811" s="22"/>
      <c r="J811" s="22">
        <v>1</v>
      </c>
      <c r="K811" s="22"/>
      <c r="L811" s="22"/>
    </row>
    <row r="812" spans="1:12" customFormat="1" x14ac:dyDescent="0.35">
      <c r="A812" t="s">
        <v>984</v>
      </c>
      <c r="B812" t="s">
        <v>327</v>
      </c>
      <c r="C812" t="s">
        <v>328</v>
      </c>
      <c r="D812" t="s">
        <v>329</v>
      </c>
      <c r="E812">
        <f>SUM(Table114[[#This Row],[2026]:[2014]])</f>
        <v>8</v>
      </c>
      <c r="F812" s="22"/>
      <c r="G812" s="22"/>
      <c r="H812" s="22"/>
      <c r="I812" s="22"/>
      <c r="J812" s="22">
        <v>-2</v>
      </c>
      <c r="K812" s="22">
        <v>10</v>
      </c>
      <c r="L812" s="22"/>
    </row>
    <row r="813" spans="1:12" customFormat="1" x14ac:dyDescent="0.35">
      <c r="A813" t="s">
        <v>984</v>
      </c>
      <c r="B813" t="s">
        <v>132</v>
      </c>
      <c r="C813" t="s">
        <v>989</v>
      </c>
      <c r="D813" t="s">
        <v>990</v>
      </c>
      <c r="E813">
        <f>SUM(Table114[[#This Row],[2026]:[2014]])</f>
        <v>2</v>
      </c>
      <c r="F813" s="22"/>
      <c r="G813" s="22"/>
      <c r="H813" s="22"/>
      <c r="I813" s="22"/>
      <c r="J813" s="22">
        <v>2</v>
      </c>
      <c r="K813" s="22"/>
      <c r="L813" s="22"/>
    </row>
    <row r="814" spans="1:12" customFormat="1" x14ac:dyDescent="0.35">
      <c r="A814" t="s">
        <v>984</v>
      </c>
      <c r="B814" t="s">
        <v>132</v>
      </c>
      <c r="C814" t="s">
        <v>135</v>
      </c>
      <c r="D814" t="s">
        <v>136</v>
      </c>
      <c r="E814">
        <f>SUM(Table114[[#This Row],[2026]:[2014]])</f>
        <v>0</v>
      </c>
      <c r="F814" s="22"/>
      <c r="G814" s="22"/>
      <c r="H814" s="22"/>
      <c r="I814" s="22"/>
      <c r="J814" s="22"/>
      <c r="K814" s="22"/>
      <c r="L814" s="22">
        <v>0</v>
      </c>
    </row>
    <row r="815" spans="1:12" customFormat="1" x14ac:dyDescent="0.35">
      <c r="A815" t="s">
        <v>984</v>
      </c>
      <c r="B815" t="s">
        <v>137</v>
      </c>
      <c r="C815" s="12" t="s">
        <v>116</v>
      </c>
      <c r="D815" t="s">
        <v>138</v>
      </c>
      <c r="E815">
        <f>SUM(Table114[[#This Row],[2026]:[2014]])</f>
        <v>100</v>
      </c>
      <c r="F815" s="22"/>
      <c r="G815" s="22"/>
      <c r="H815" s="22">
        <v>8</v>
      </c>
      <c r="I815" s="22">
        <v>92</v>
      </c>
      <c r="J815" s="22"/>
      <c r="K815" s="22"/>
      <c r="L815" s="22"/>
    </row>
    <row r="816" spans="1:12" customFormat="1" x14ac:dyDescent="0.35">
      <c r="A816" t="s">
        <v>984</v>
      </c>
      <c r="B816" t="s">
        <v>137</v>
      </c>
      <c r="C816" s="12" t="s">
        <v>116</v>
      </c>
      <c r="D816" t="s">
        <v>332</v>
      </c>
      <c r="E816">
        <f>SUM(Table114[[#This Row],[2026]:[2014]])</f>
        <v>9</v>
      </c>
      <c r="F816" s="22"/>
      <c r="G816" s="22"/>
      <c r="H816" s="22"/>
      <c r="I816" s="22">
        <v>1</v>
      </c>
      <c r="J816" s="22">
        <v>8</v>
      </c>
      <c r="K816" s="22"/>
      <c r="L816" s="22"/>
    </row>
    <row r="817" spans="1:12" customFormat="1" x14ac:dyDescent="0.35">
      <c r="A817" t="s">
        <v>984</v>
      </c>
      <c r="B817" t="s">
        <v>137</v>
      </c>
      <c r="C817" s="12" t="s">
        <v>116</v>
      </c>
      <c r="D817" t="s">
        <v>139</v>
      </c>
      <c r="E817">
        <f>SUM(Table114[[#This Row],[2026]:[2014]])</f>
        <v>-16</v>
      </c>
      <c r="F817" s="22"/>
      <c r="G817" s="22"/>
      <c r="H817" s="22">
        <v>-16</v>
      </c>
      <c r="I817" s="22"/>
      <c r="J817" s="22"/>
      <c r="K817" s="22"/>
      <c r="L817" s="22"/>
    </row>
    <row r="818" spans="1:12" customFormat="1" x14ac:dyDescent="0.35">
      <c r="A818" t="s">
        <v>984</v>
      </c>
      <c r="B818" t="s">
        <v>137</v>
      </c>
      <c r="C818" s="12" t="s">
        <v>116</v>
      </c>
      <c r="D818" t="s">
        <v>528</v>
      </c>
      <c r="E818">
        <f>SUM(Table114[[#This Row],[2026]:[2014]])</f>
        <v>2</v>
      </c>
      <c r="F818" s="22"/>
      <c r="G818" s="22"/>
      <c r="H818" s="22"/>
      <c r="I818" s="22"/>
      <c r="J818" s="22">
        <v>2</v>
      </c>
      <c r="K818" s="22"/>
      <c r="L818" s="22"/>
    </row>
    <row r="819" spans="1:12" customFormat="1" x14ac:dyDescent="0.35">
      <c r="A819" t="s">
        <v>984</v>
      </c>
      <c r="B819" t="s">
        <v>137</v>
      </c>
      <c r="C819" s="12" t="s">
        <v>116</v>
      </c>
      <c r="D819" t="s">
        <v>335</v>
      </c>
      <c r="E819">
        <f>SUM(Table114[[#This Row],[2026]:[2014]])</f>
        <v>4</v>
      </c>
      <c r="F819" s="22"/>
      <c r="G819" s="22"/>
      <c r="H819" s="22"/>
      <c r="I819" s="22"/>
      <c r="J819" s="22">
        <v>3</v>
      </c>
      <c r="K819" s="22">
        <v>1</v>
      </c>
      <c r="L819" s="22"/>
    </row>
    <row r="820" spans="1:12" customFormat="1" x14ac:dyDescent="0.35">
      <c r="A820" t="s">
        <v>984</v>
      </c>
      <c r="B820" t="s">
        <v>137</v>
      </c>
      <c r="C820" s="12" t="s">
        <v>116</v>
      </c>
      <c r="D820" t="s">
        <v>693</v>
      </c>
      <c r="E820">
        <f>SUM(Table114[[#This Row],[2026]:[2014]])</f>
        <v>1</v>
      </c>
      <c r="F820" s="22"/>
      <c r="G820" s="22"/>
      <c r="H820" s="22"/>
      <c r="I820" s="22"/>
      <c r="J820" s="22">
        <v>1</v>
      </c>
      <c r="K820" s="22"/>
      <c r="L820" s="22"/>
    </row>
    <row r="821" spans="1:12" customFormat="1" x14ac:dyDescent="0.35">
      <c r="A821" t="s">
        <v>984</v>
      </c>
      <c r="B821" t="s">
        <v>137</v>
      </c>
      <c r="C821" s="12" t="s">
        <v>116</v>
      </c>
      <c r="D821" t="s">
        <v>140</v>
      </c>
      <c r="E821">
        <f>SUM(Table114[[#This Row],[2026]:[2014]])</f>
        <v>1</v>
      </c>
      <c r="F821" s="22"/>
      <c r="G821" s="22"/>
      <c r="H821" s="22"/>
      <c r="I821" s="22"/>
      <c r="J821" s="22">
        <v>1</v>
      </c>
      <c r="K821" s="22"/>
      <c r="L821" s="22"/>
    </row>
    <row r="822" spans="1:12" customFormat="1" x14ac:dyDescent="0.35">
      <c r="A822" t="s">
        <v>984</v>
      </c>
      <c r="B822" t="s">
        <v>137</v>
      </c>
      <c r="C822" s="12" t="s">
        <v>116</v>
      </c>
      <c r="D822" t="s">
        <v>336</v>
      </c>
      <c r="E822">
        <f>SUM(Table114[[#This Row],[2026]:[2014]])</f>
        <v>16</v>
      </c>
      <c r="F822" s="22"/>
      <c r="G822" s="22"/>
      <c r="H822" s="22"/>
      <c r="I822" s="22"/>
      <c r="J822" s="22">
        <v>16</v>
      </c>
      <c r="K822" s="22"/>
      <c r="L822" s="22"/>
    </row>
    <row r="823" spans="1:12" customFormat="1" x14ac:dyDescent="0.35">
      <c r="A823" t="s">
        <v>984</v>
      </c>
      <c r="B823" t="s">
        <v>137</v>
      </c>
      <c r="C823" s="12" t="s">
        <v>116</v>
      </c>
      <c r="D823" t="s">
        <v>141</v>
      </c>
      <c r="E823">
        <f>SUM(Table114[[#This Row],[2026]:[2014]])</f>
        <v>155</v>
      </c>
      <c r="F823" s="22"/>
      <c r="G823" s="22"/>
      <c r="H823" s="22">
        <v>61</v>
      </c>
      <c r="I823" s="22">
        <v>43</v>
      </c>
      <c r="J823" s="22">
        <v>49</v>
      </c>
      <c r="K823" s="22">
        <v>2</v>
      </c>
      <c r="L823" s="22"/>
    </row>
    <row r="824" spans="1:12" customFormat="1" x14ac:dyDescent="0.35">
      <c r="A824" t="s">
        <v>984</v>
      </c>
      <c r="B824" t="s">
        <v>137</v>
      </c>
      <c r="C824" s="12" t="s">
        <v>116</v>
      </c>
      <c r="D824" t="s">
        <v>529</v>
      </c>
      <c r="E824">
        <f>SUM(Table114[[#This Row],[2026]:[2014]])</f>
        <v>2</v>
      </c>
      <c r="F824" s="22"/>
      <c r="G824" s="22"/>
      <c r="H824" s="22"/>
      <c r="I824" s="22"/>
      <c r="J824" s="22"/>
      <c r="K824" s="22">
        <v>2</v>
      </c>
      <c r="L824" s="22"/>
    </row>
    <row r="825" spans="1:12" customFormat="1" x14ac:dyDescent="0.35">
      <c r="A825" t="s">
        <v>984</v>
      </c>
      <c r="B825" t="s">
        <v>137</v>
      </c>
      <c r="C825" s="12" t="s">
        <v>116</v>
      </c>
      <c r="D825" t="s">
        <v>337</v>
      </c>
      <c r="E825">
        <f>SUM(Table114[[#This Row],[2026]:[2014]])</f>
        <v>1</v>
      </c>
      <c r="F825" s="22"/>
      <c r="G825" s="22"/>
      <c r="H825" s="22"/>
      <c r="I825" s="22"/>
      <c r="J825" s="22">
        <v>1</v>
      </c>
      <c r="K825" s="22"/>
      <c r="L825" s="22"/>
    </row>
    <row r="826" spans="1:12" customFormat="1" x14ac:dyDescent="0.35">
      <c r="A826" t="s">
        <v>984</v>
      </c>
      <c r="B826" t="s">
        <v>137</v>
      </c>
      <c r="C826" t="s">
        <v>448</v>
      </c>
      <c r="D826" t="s">
        <v>449</v>
      </c>
      <c r="E826">
        <f>SUM(Table114[[#This Row],[2026]:[2014]])</f>
        <v>24</v>
      </c>
      <c r="F826" s="22"/>
      <c r="G826" s="22"/>
      <c r="H826" s="22"/>
      <c r="I826" s="22"/>
      <c r="J826" s="22">
        <v>10</v>
      </c>
      <c r="K826" s="22">
        <v>14</v>
      </c>
      <c r="L826" s="22"/>
    </row>
    <row r="827" spans="1:12" customFormat="1" x14ac:dyDescent="0.35">
      <c r="A827" t="s">
        <v>984</v>
      </c>
      <c r="B827" t="s">
        <v>137</v>
      </c>
      <c r="C827" t="s">
        <v>144</v>
      </c>
      <c r="D827" t="s">
        <v>145</v>
      </c>
      <c r="E827">
        <f>SUM(Table114[[#This Row],[2026]:[2014]])</f>
        <v>2</v>
      </c>
      <c r="F827" s="22"/>
      <c r="G827" s="22"/>
      <c r="H827" s="22"/>
      <c r="I827" s="22"/>
      <c r="J827" s="22"/>
      <c r="K827" s="22">
        <v>2</v>
      </c>
      <c r="L827" s="22"/>
    </row>
    <row r="828" spans="1:12" customFormat="1" x14ac:dyDescent="0.35">
      <c r="A828" t="s">
        <v>984</v>
      </c>
      <c r="B828" t="s">
        <v>137</v>
      </c>
      <c r="C828" t="s">
        <v>696</v>
      </c>
      <c r="D828" t="s">
        <v>697</v>
      </c>
      <c r="E828">
        <f>SUM(Table114[[#This Row],[2026]:[2014]])</f>
        <v>3</v>
      </c>
      <c r="F828" s="22"/>
      <c r="G828" s="22"/>
      <c r="H828" s="22"/>
      <c r="I828" s="22">
        <v>3</v>
      </c>
      <c r="J828" s="22"/>
      <c r="K828" s="22"/>
      <c r="L828" s="22"/>
    </row>
    <row r="829" spans="1:12" customFormat="1" x14ac:dyDescent="0.35">
      <c r="A829" t="s">
        <v>984</v>
      </c>
      <c r="B829" t="s">
        <v>137</v>
      </c>
      <c r="C829" t="s">
        <v>150</v>
      </c>
      <c r="D829" t="s">
        <v>151</v>
      </c>
      <c r="E829">
        <f>SUM(Table114[[#This Row],[2026]:[2014]])</f>
        <v>2</v>
      </c>
      <c r="F829" s="22"/>
      <c r="G829" s="22"/>
      <c r="H829" s="22"/>
      <c r="I829" s="22">
        <v>1</v>
      </c>
      <c r="J829" s="22">
        <v>1</v>
      </c>
      <c r="K829" s="22"/>
      <c r="L829" s="22"/>
    </row>
    <row r="830" spans="1:12" customFormat="1" x14ac:dyDescent="0.35">
      <c r="A830" t="s">
        <v>984</v>
      </c>
      <c r="B830" t="s">
        <v>137</v>
      </c>
      <c r="C830" t="s">
        <v>726</v>
      </c>
      <c r="D830" t="s">
        <v>727</v>
      </c>
      <c r="E830">
        <f>SUM(Table114[[#This Row],[2026]:[2014]])</f>
        <v>1</v>
      </c>
      <c r="F830" s="22"/>
      <c r="G830" s="22"/>
      <c r="H830" s="22"/>
      <c r="I830" s="22"/>
      <c r="J830" s="22">
        <v>1</v>
      </c>
      <c r="K830" s="22"/>
      <c r="L830" s="22"/>
    </row>
    <row r="831" spans="1:12" customFormat="1" x14ac:dyDescent="0.35">
      <c r="A831" t="s">
        <v>984</v>
      </c>
      <c r="B831" t="s">
        <v>137</v>
      </c>
      <c r="C831" t="s">
        <v>730</v>
      </c>
      <c r="D831" t="s">
        <v>731</v>
      </c>
      <c r="E831">
        <f>SUM(Table114[[#This Row],[2026]:[2014]])</f>
        <v>1</v>
      </c>
      <c r="F831" s="22"/>
      <c r="G831" s="22"/>
      <c r="H831" s="22">
        <v>1</v>
      </c>
      <c r="I831" s="22"/>
      <c r="J831" s="22"/>
      <c r="K831" s="22"/>
      <c r="L831" s="22"/>
    </row>
    <row r="832" spans="1:12" customFormat="1" x14ac:dyDescent="0.35">
      <c r="A832" t="s">
        <v>984</v>
      </c>
      <c r="B832" t="s">
        <v>137</v>
      </c>
      <c r="C832" t="s">
        <v>352</v>
      </c>
      <c r="D832" t="s">
        <v>353</v>
      </c>
      <c r="E832">
        <f>SUM(Table114[[#This Row],[2026]:[2014]])</f>
        <v>1</v>
      </c>
      <c r="F832" s="22"/>
      <c r="G832" s="22"/>
      <c r="H832" s="22"/>
      <c r="I832" s="22"/>
      <c r="J832" s="22">
        <v>1</v>
      </c>
      <c r="K832" s="22"/>
      <c r="L832" s="22"/>
    </row>
    <row r="833" spans="1:12" customFormat="1" x14ac:dyDescent="0.35">
      <c r="A833" t="s">
        <v>984</v>
      </c>
      <c r="B833" t="s">
        <v>137</v>
      </c>
      <c r="C833" t="s">
        <v>991</v>
      </c>
      <c r="D833" t="s">
        <v>992</v>
      </c>
      <c r="E833">
        <f>SUM(Table114[[#This Row],[2026]:[2014]])</f>
        <v>3</v>
      </c>
      <c r="F833" s="22"/>
      <c r="G833" s="22"/>
      <c r="H833" s="22"/>
      <c r="I833" s="22"/>
      <c r="J833" s="22">
        <v>3</v>
      </c>
      <c r="K833" s="22"/>
      <c r="L833" s="22"/>
    </row>
    <row r="834" spans="1:12" customFormat="1" x14ac:dyDescent="0.35">
      <c r="A834" t="s">
        <v>984</v>
      </c>
      <c r="B834" t="s">
        <v>137</v>
      </c>
      <c r="C834" t="s">
        <v>354</v>
      </c>
      <c r="D834" t="s">
        <v>355</v>
      </c>
      <c r="E834">
        <f>SUM(Table114[[#This Row],[2026]:[2014]])</f>
        <v>3</v>
      </c>
      <c r="F834" s="22"/>
      <c r="G834" s="22"/>
      <c r="H834" s="22"/>
      <c r="I834" s="22"/>
      <c r="J834" s="22"/>
      <c r="K834" s="22">
        <v>3</v>
      </c>
      <c r="L834" s="22"/>
    </row>
    <row r="835" spans="1:12" customFormat="1" x14ac:dyDescent="0.35">
      <c r="A835" t="s">
        <v>984</v>
      </c>
      <c r="B835" t="s">
        <v>137</v>
      </c>
      <c r="C835" t="s">
        <v>154</v>
      </c>
      <c r="D835" t="s">
        <v>155</v>
      </c>
      <c r="E835">
        <f>SUM(Table114[[#This Row],[2026]:[2014]])</f>
        <v>52</v>
      </c>
      <c r="F835" s="22">
        <v>6</v>
      </c>
      <c r="G835" s="22">
        <v>6</v>
      </c>
      <c r="H835" s="22">
        <v>16</v>
      </c>
      <c r="I835" s="22">
        <v>10</v>
      </c>
      <c r="J835" s="22">
        <v>9</v>
      </c>
      <c r="K835" s="22">
        <v>5</v>
      </c>
      <c r="L835" s="22"/>
    </row>
    <row r="836" spans="1:12" customFormat="1" x14ac:dyDescent="0.35">
      <c r="A836" t="s">
        <v>984</v>
      </c>
      <c r="B836" t="s">
        <v>137</v>
      </c>
      <c r="C836" t="s">
        <v>356</v>
      </c>
      <c r="D836" t="s">
        <v>357</v>
      </c>
      <c r="E836">
        <f>SUM(Table114[[#This Row],[2026]:[2014]])</f>
        <v>4</v>
      </c>
      <c r="F836" s="22"/>
      <c r="G836" s="22"/>
      <c r="H836" s="22">
        <v>1</v>
      </c>
      <c r="I836" s="22">
        <v>1</v>
      </c>
      <c r="J836" s="22">
        <v>2</v>
      </c>
      <c r="K836" s="22"/>
      <c r="L836" s="22"/>
    </row>
    <row r="837" spans="1:12" customFormat="1" x14ac:dyDescent="0.35">
      <c r="A837" t="s">
        <v>984</v>
      </c>
      <c r="B837" t="s">
        <v>358</v>
      </c>
      <c r="C837" t="s">
        <v>993</v>
      </c>
      <c r="D837" t="s">
        <v>994</v>
      </c>
      <c r="E837">
        <f>SUM(Table114[[#This Row],[2026]:[2014]])</f>
        <v>1</v>
      </c>
      <c r="F837" s="22"/>
      <c r="G837" s="22">
        <v>1</v>
      </c>
      <c r="H837" s="22"/>
      <c r="I837" s="22"/>
      <c r="J837" s="22"/>
      <c r="K837" s="22"/>
      <c r="L837" s="22"/>
    </row>
    <row r="838" spans="1:12" customFormat="1" x14ac:dyDescent="0.35">
      <c r="A838" t="s">
        <v>984</v>
      </c>
      <c r="B838" t="s">
        <v>156</v>
      </c>
      <c r="C838" t="s">
        <v>159</v>
      </c>
      <c r="D838" t="s">
        <v>160</v>
      </c>
      <c r="E838">
        <f>SUM(Table114[[#This Row],[2026]:[2014]])</f>
        <v>1</v>
      </c>
      <c r="F838" s="22"/>
      <c r="G838" s="22"/>
      <c r="H838" s="22"/>
      <c r="I838" s="22">
        <v>1</v>
      </c>
      <c r="J838" s="22"/>
      <c r="K838" s="22"/>
      <c r="L838" s="22"/>
    </row>
    <row r="839" spans="1:12" customFormat="1" x14ac:dyDescent="0.35">
      <c r="A839" t="s">
        <v>984</v>
      </c>
      <c r="B839" t="s">
        <v>173</v>
      </c>
      <c r="C839" t="s">
        <v>174</v>
      </c>
      <c r="D839" t="s">
        <v>175</v>
      </c>
      <c r="E839">
        <f>SUM(Table114[[#This Row],[2026]:[2014]])</f>
        <v>10</v>
      </c>
      <c r="F839" s="22">
        <v>2</v>
      </c>
      <c r="G839" s="22">
        <v>5</v>
      </c>
      <c r="H839" s="22"/>
      <c r="I839" s="22">
        <v>3</v>
      </c>
      <c r="J839" s="22"/>
      <c r="K839" s="22"/>
      <c r="L839" s="22"/>
    </row>
    <row r="840" spans="1:12" customFormat="1" x14ac:dyDescent="0.35">
      <c r="A840" t="s">
        <v>984</v>
      </c>
      <c r="B840" t="s">
        <v>173</v>
      </c>
      <c r="C840" t="s">
        <v>176</v>
      </c>
      <c r="D840" t="s">
        <v>177</v>
      </c>
      <c r="E840">
        <f>SUM(Table114[[#This Row],[2026]:[2014]])</f>
        <v>3</v>
      </c>
      <c r="F840" s="22">
        <v>3</v>
      </c>
      <c r="G840" s="22"/>
      <c r="H840" s="22"/>
      <c r="I840" s="22"/>
      <c r="J840" s="22"/>
      <c r="K840" s="22"/>
      <c r="L840" s="22"/>
    </row>
    <row r="841" spans="1:12" customFormat="1" x14ac:dyDescent="0.35">
      <c r="A841" t="s">
        <v>984</v>
      </c>
      <c r="B841" t="s">
        <v>361</v>
      </c>
      <c r="C841" t="s">
        <v>995</v>
      </c>
      <c r="D841" t="s">
        <v>996</v>
      </c>
      <c r="E841">
        <f>SUM(Table114[[#This Row],[2026]:[2014]])</f>
        <v>9</v>
      </c>
      <c r="F841" s="22">
        <v>3</v>
      </c>
      <c r="G841" s="22">
        <v>1</v>
      </c>
      <c r="H841" s="22"/>
      <c r="I841" s="22">
        <v>4</v>
      </c>
      <c r="J841" s="22">
        <v>1</v>
      </c>
      <c r="K841" s="22"/>
      <c r="L841" s="22"/>
    </row>
    <row r="842" spans="1:12" customFormat="1" x14ac:dyDescent="0.35">
      <c r="A842" t="s">
        <v>984</v>
      </c>
      <c r="B842" t="s">
        <v>361</v>
      </c>
      <c r="C842" t="s">
        <v>997</v>
      </c>
      <c r="D842" t="s">
        <v>998</v>
      </c>
      <c r="E842">
        <f>SUM(Table114[[#This Row],[2026]:[2014]])</f>
        <v>1</v>
      </c>
      <c r="F842" s="22"/>
      <c r="G842" s="22"/>
      <c r="H842" s="22"/>
      <c r="I842" s="22"/>
      <c r="J842" s="22"/>
      <c r="K842" s="22">
        <v>1</v>
      </c>
      <c r="L842" s="22"/>
    </row>
    <row r="843" spans="1:12" customFormat="1" x14ac:dyDescent="0.35">
      <c r="A843" t="s">
        <v>984</v>
      </c>
      <c r="B843" t="s">
        <v>361</v>
      </c>
      <c r="C843" t="s">
        <v>362</v>
      </c>
      <c r="D843" t="s">
        <v>363</v>
      </c>
      <c r="E843">
        <f>SUM(Table114[[#This Row],[2026]:[2014]])</f>
        <v>1</v>
      </c>
      <c r="F843" s="22"/>
      <c r="G843" s="22"/>
      <c r="H843" s="22"/>
      <c r="I843" s="22">
        <v>-1</v>
      </c>
      <c r="J843" s="22">
        <v>1</v>
      </c>
      <c r="K843" s="22">
        <v>1</v>
      </c>
      <c r="L843" s="22"/>
    </row>
    <row r="844" spans="1:12" customFormat="1" x14ac:dyDescent="0.35">
      <c r="A844" t="s">
        <v>984</v>
      </c>
      <c r="B844" t="s">
        <v>546</v>
      </c>
      <c r="C844" t="s">
        <v>999</v>
      </c>
      <c r="D844" t="s">
        <v>1000</v>
      </c>
      <c r="E844">
        <f>SUM(Table114[[#This Row],[2026]:[2014]])</f>
        <v>3</v>
      </c>
      <c r="F844" s="22"/>
      <c r="G844" s="22"/>
      <c r="H844" s="22">
        <v>3</v>
      </c>
      <c r="I844" s="22"/>
      <c r="J844" s="22"/>
      <c r="K844" s="22"/>
      <c r="L844" s="22"/>
    </row>
    <row r="845" spans="1:12" customFormat="1" x14ac:dyDescent="0.35">
      <c r="A845" t="s">
        <v>984</v>
      </c>
      <c r="B845" t="s">
        <v>1001</v>
      </c>
      <c r="C845" t="s">
        <v>1002</v>
      </c>
      <c r="D845" t="s">
        <v>1003</v>
      </c>
      <c r="E845">
        <f>SUM(Table114[[#This Row],[2026]:[2014]])</f>
        <v>3</v>
      </c>
      <c r="F845" s="22"/>
      <c r="G845" s="22"/>
      <c r="H845" s="22"/>
      <c r="I845" s="22">
        <v>3</v>
      </c>
      <c r="J845" s="22"/>
      <c r="K845" s="22"/>
      <c r="L845" s="22"/>
    </row>
    <row r="846" spans="1:12" customFormat="1" x14ac:dyDescent="0.35">
      <c r="A846" t="s">
        <v>984</v>
      </c>
      <c r="B846" t="s">
        <v>184</v>
      </c>
      <c r="C846" s="12" t="s">
        <v>116</v>
      </c>
      <c r="D846" t="s">
        <v>185</v>
      </c>
      <c r="E846">
        <f>SUM(Table114[[#This Row],[2026]:[2014]])</f>
        <v>-15</v>
      </c>
      <c r="F846" s="22"/>
      <c r="G846" s="22"/>
      <c r="H846" s="22">
        <v>-14</v>
      </c>
      <c r="I846" s="22">
        <v>-1</v>
      </c>
      <c r="J846" s="22"/>
      <c r="K846" s="22"/>
      <c r="L846" s="22"/>
    </row>
    <row r="847" spans="1:12" customFormat="1" x14ac:dyDescent="0.35">
      <c r="A847" t="s">
        <v>984</v>
      </c>
      <c r="B847" t="s">
        <v>1004</v>
      </c>
      <c r="C847" t="s">
        <v>1005</v>
      </c>
      <c r="D847" t="s">
        <v>1006</v>
      </c>
      <c r="E847">
        <f>SUM(Table114[[#This Row],[2026]:[2014]])</f>
        <v>1</v>
      </c>
      <c r="F847" s="22"/>
      <c r="G847" s="22"/>
      <c r="H847" s="22">
        <v>1</v>
      </c>
      <c r="I847" s="22"/>
      <c r="J847" s="22"/>
      <c r="K847" s="22"/>
      <c r="L847" s="22"/>
    </row>
    <row r="848" spans="1:12" customFormat="1" x14ac:dyDescent="0.35">
      <c r="A848" t="s">
        <v>984</v>
      </c>
      <c r="B848" t="s">
        <v>186</v>
      </c>
      <c r="C848" t="s">
        <v>187</v>
      </c>
      <c r="D848" t="s">
        <v>188</v>
      </c>
      <c r="E848">
        <f>SUM(Table114[[#This Row],[2026]:[2014]])</f>
        <v>1</v>
      </c>
      <c r="F848" s="22"/>
      <c r="G848" s="22"/>
      <c r="H848" s="22"/>
      <c r="I848" s="22"/>
      <c r="J848" s="22">
        <v>1</v>
      </c>
      <c r="K848" s="22"/>
      <c r="L848" s="22"/>
    </row>
    <row r="849" spans="1:12" customFormat="1" x14ac:dyDescent="0.35">
      <c r="A849" t="s">
        <v>984</v>
      </c>
      <c r="B849" t="s">
        <v>186</v>
      </c>
      <c r="C849" t="s">
        <v>1007</v>
      </c>
      <c r="D849" t="s">
        <v>1008</v>
      </c>
      <c r="E849">
        <f>SUM(Table114[[#This Row],[2026]:[2014]])</f>
        <v>1</v>
      </c>
      <c r="F849" s="22"/>
      <c r="G849" s="22"/>
      <c r="H849" s="22"/>
      <c r="I849" s="22"/>
      <c r="J849" s="22">
        <v>1</v>
      </c>
      <c r="K849" s="22"/>
      <c r="L849" s="22"/>
    </row>
    <row r="850" spans="1:12" customFormat="1" x14ac:dyDescent="0.35">
      <c r="A850" t="s">
        <v>984</v>
      </c>
      <c r="B850" t="s">
        <v>186</v>
      </c>
      <c r="C850" t="s">
        <v>366</v>
      </c>
      <c r="D850" t="s">
        <v>367</v>
      </c>
      <c r="E850">
        <f>SUM(Table114[[#This Row],[2026]:[2014]])</f>
        <v>3</v>
      </c>
      <c r="F850" s="22">
        <v>1</v>
      </c>
      <c r="G850" s="22"/>
      <c r="H850" s="22"/>
      <c r="I850" s="22">
        <v>2</v>
      </c>
      <c r="J850" s="22"/>
      <c r="K850" s="22"/>
      <c r="L850" s="22"/>
    </row>
    <row r="851" spans="1:12" customFormat="1" x14ac:dyDescent="0.35">
      <c r="A851" t="s">
        <v>984</v>
      </c>
      <c r="B851" t="s">
        <v>191</v>
      </c>
      <c r="C851" t="s">
        <v>1009</v>
      </c>
      <c r="D851" t="s">
        <v>1010</v>
      </c>
      <c r="E851">
        <f>SUM(Table114[[#This Row],[2026]:[2014]])</f>
        <v>1</v>
      </c>
      <c r="F851" s="22"/>
      <c r="G851" s="22"/>
      <c r="H851" s="22"/>
      <c r="I851" s="22"/>
      <c r="J851" s="22"/>
      <c r="K851" s="22">
        <v>1</v>
      </c>
      <c r="L851" s="22"/>
    </row>
    <row r="852" spans="1:12" customFormat="1" x14ac:dyDescent="0.35">
      <c r="A852" t="s">
        <v>984</v>
      </c>
      <c r="B852" t="s">
        <v>194</v>
      </c>
      <c r="C852" s="12" t="s">
        <v>116</v>
      </c>
      <c r="D852" t="s">
        <v>195</v>
      </c>
      <c r="E852">
        <f>SUM(Table114[[#This Row],[2026]:[2014]])</f>
        <v>4</v>
      </c>
      <c r="F852" s="22"/>
      <c r="G852" s="22"/>
      <c r="H852" s="22"/>
      <c r="I852" s="22">
        <v>3</v>
      </c>
      <c r="J852" s="22">
        <v>1</v>
      </c>
      <c r="K852" s="22"/>
      <c r="L852" s="22"/>
    </row>
    <row r="853" spans="1:12" customFormat="1" x14ac:dyDescent="0.35">
      <c r="A853" t="s">
        <v>984</v>
      </c>
      <c r="B853" t="s">
        <v>194</v>
      </c>
      <c r="C853" s="12" t="s">
        <v>116</v>
      </c>
      <c r="D853" t="s">
        <v>196</v>
      </c>
      <c r="E853">
        <f>SUM(Table114[[#This Row],[2026]:[2014]])</f>
        <v>14</v>
      </c>
      <c r="F853" s="22"/>
      <c r="G853" s="22"/>
      <c r="H853" s="22">
        <v>1</v>
      </c>
      <c r="I853" s="22">
        <v>8</v>
      </c>
      <c r="J853" s="22">
        <v>5</v>
      </c>
      <c r="K853" s="22"/>
      <c r="L853" s="22"/>
    </row>
    <row r="854" spans="1:12" customFormat="1" x14ac:dyDescent="0.35">
      <c r="A854" t="s">
        <v>984</v>
      </c>
      <c r="B854" t="s">
        <v>194</v>
      </c>
      <c r="C854" s="12" t="s">
        <v>116</v>
      </c>
      <c r="D854" t="s">
        <v>197</v>
      </c>
      <c r="E854">
        <f>SUM(Table114[[#This Row],[2026]:[2014]])</f>
        <v>22</v>
      </c>
      <c r="F854" s="22"/>
      <c r="G854" s="22"/>
      <c r="H854" s="22"/>
      <c r="I854" s="22">
        <v>1</v>
      </c>
      <c r="J854" s="22">
        <v>11</v>
      </c>
      <c r="K854" s="22">
        <v>10</v>
      </c>
      <c r="L854" s="22"/>
    </row>
    <row r="855" spans="1:12" customFormat="1" x14ac:dyDescent="0.35">
      <c r="A855" t="s">
        <v>984</v>
      </c>
      <c r="B855" t="s">
        <v>194</v>
      </c>
      <c r="C855" s="12" t="s">
        <v>116</v>
      </c>
      <c r="D855" t="s">
        <v>198</v>
      </c>
      <c r="E855">
        <f>SUM(Table114[[#This Row],[2026]:[2014]])</f>
        <v>376</v>
      </c>
      <c r="F855" s="22"/>
      <c r="G855" s="22"/>
      <c r="H855" s="22">
        <v>80</v>
      </c>
      <c r="I855" s="22">
        <v>83</v>
      </c>
      <c r="J855" s="22">
        <v>179</v>
      </c>
      <c r="K855" s="22">
        <v>34</v>
      </c>
      <c r="L855" s="22"/>
    </row>
    <row r="856" spans="1:12" customFormat="1" x14ac:dyDescent="0.35">
      <c r="A856" t="s">
        <v>984</v>
      </c>
      <c r="B856" t="s">
        <v>194</v>
      </c>
      <c r="C856" s="12" t="s">
        <v>116</v>
      </c>
      <c r="D856" t="s">
        <v>380</v>
      </c>
      <c r="E856">
        <f>SUM(Table114[[#This Row],[2026]:[2014]])</f>
        <v>37</v>
      </c>
      <c r="F856" s="22"/>
      <c r="G856" s="22"/>
      <c r="H856" s="22">
        <v>3</v>
      </c>
      <c r="I856" s="22">
        <v>15</v>
      </c>
      <c r="J856" s="22">
        <v>9</v>
      </c>
      <c r="K856" s="22">
        <v>10</v>
      </c>
      <c r="L856" s="22"/>
    </row>
    <row r="857" spans="1:12" customFormat="1" x14ac:dyDescent="0.35">
      <c r="A857" t="s">
        <v>984</v>
      </c>
      <c r="B857" t="s">
        <v>194</v>
      </c>
      <c r="C857" s="12" t="s">
        <v>116</v>
      </c>
      <c r="D857" t="s">
        <v>381</v>
      </c>
      <c r="E857">
        <f>SUM(Table114[[#This Row],[2026]:[2014]])</f>
        <v>3</v>
      </c>
      <c r="F857" s="22"/>
      <c r="G857" s="22"/>
      <c r="H857" s="22">
        <v>1</v>
      </c>
      <c r="I857" s="22">
        <v>1</v>
      </c>
      <c r="J857" s="22">
        <v>1</v>
      </c>
      <c r="K857" s="22"/>
      <c r="L857" s="22"/>
    </row>
    <row r="858" spans="1:12" customFormat="1" x14ac:dyDescent="0.35">
      <c r="A858" t="s">
        <v>984</v>
      </c>
      <c r="B858" t="s">
        <v>855</v>
      </c>
      <c r="C858" t="s">
        <v>856</v>
      </c>
      <c r="D858" t="s">
        <v>857</v>
      </c>
      <c r="E858">
        <f>SUM(Table114[[#This Row],[2026]:[2014]])</f>
        <v>1</v>
      </c>
      <c r="F858" s="22"/>
      <c r="G858" s="22">
        <v>1</v>
      </c>
      <c r="H858" s="22"/>
      <c r="I858" s="22"/>
      <c r="J858" s="22"/>
      <c r="K858" s="22"/>
      <c r="L858" s="22"/>
    </row>
    <row r="859" spans="1:12" customFormat="1" x14ac:dyDescent="0.35">
      <c r="A859" t="s">
        <v>984</v>
      </c>
      <c r="B859" t="s">
        <v>199</v>
      </c>
      <c r="C859" t="s">
        <v>386</v>
      </c>
      <c r="D859" t="s">
        <v>387</v>
      </c>
      <c r="E859">
        <f>SUM(Table114[[#This Row],[2026]:[2014]])</f>
        <v>1</v>
      </c>
      <c r="F859" s="22"/>
      <c r="G859" s="22"/>
      <c r="H859" s="22"/>
      <c r="I859" s="22">
        <v>1</v>
      </c>
      <c r="J859" s="22"/>
      <c r="K859" s="22"/>
      <c r="L859" s="22"/>
    </row>
    <row r="860" spans="1:12" customFormat="1" x14ac:dyDescent="0.35">
      <c r="A860" t="s">
        <v>984</v>
      </c>
      <c r="B860" t="s">
        <v>388</v>
      </c>
      <c r="C860" t="s">
        <v>422</v>
      </c>
      <c r="D860" t="s">
        <v>423</v>
      </c>
      <c r="E860">
        <f>SUM(Table114[[#This Row],[2026]:[2014]])</f>
        <v>2</v>
      </c>
      <c r="F860" s="22">
        <v>2</v>
      </c>
      <c r="G860" s="22"/>
      <c r="H860" s="22"/>
      <c r="I860" s="22"/>
      <c r="J860" s="22"/>
      <c r="K860" s="22"/>
      <c r="L860" s="22"/>
    </row>
    <row r="861" spans="1:12" customFormat="1" x14ac:dyDescent="0.35">
      <c r="A861" t="s">
        <v>984</v>
      </c>
      <c r="B861" t="s">
        <v>202</v>
      </c>
      <c r="C861" t="s">
        <v>203</v>
      </c>
      <c r="D861" t="s">
        <v>204</v>
      </c>
      <c r="E861">
        <f>SUM(Table114[[#This Row],[2026]:[2014]])</f>
        <v>1</v>
      </c>
      <c r="F861" s="22"/>
      <c r="G861" s="22"/>
      <c r="H861" s="22">
        <v>1</v>
      </c>
      <c r="I861" s="22"/>
      <c r="J861" s="22"/>
      <c r="K861" s="22"/>
      <c r="L861" s="22"/>
    </row>
    <row r="862" spans="1:12" customFormat="1" x14ac:dyDescent="0.35">
      <c r="A862" t="s">
        <v>984</v>
      </c>
      <c r="B862" t="s">
        <v>202</v>
      </c>
      <c r="C862" t="s">
        <v>205</v>
      </c>
      <c r="D862" t="s">
        <v>206</v>
      </c>
      <c r="E862">
        <f>SUM(Table114[[#This Row],[2026]:[2014]])</f>
        <v>4</v>
      </c>
      <c r="F862" s="22"/>
      <c r="G862" s="22"/>
      <c r="H862" s="22"/>
      <c r="I862" s="22">
        <v>-6</v>
      </c>
      <c r="J862" s="22">
        <v>10</v>
      </c>
      <c r="K862" s="22"/>
      <c r="L862" s="22"/>
    </row>
    <row r="863" spans="1:12" customFormat="1" x14ac:dyDescent="0.35">
      <c r="A863" t="s">
        <v>984</v>
      </c>
      <c r="B863" t="s">
        <v>202</v>
      </c>
      <c r="C863" t="s">
        <v>1011</v>
      </c>
      <c r="D863" t="s">
        <v>1012</v>
      </c>
      <c r="E863">
        <f>SUM(Table114[[#This Row],[2026]:[2014]])</f>
        <v>50</v>
      </c>
      <c r="F863" s="22"/>
      <c r="G863" s="22"/>
      <c r="H863" s="22">
        <v>50</v>
      </c>
      <c r="I863" s="22"/>
      <c r="J863" s="22"/>
      <c r="K863" s="22"/>
      <c r="L863" s="22"/>
    </row>
    <row r="864" spans="1:12" customFormat="1" x14ac:dyDescent="0.35">
      <c r="A864" t="s">
        <v>984</v>
      </c>
      <c r="B864" t="s">
        <v>564</v>
      </c>
      <c r="C864" t="s">
        <v>565</v>
      </c>
      <c r="D864" t="s">
        <v>566</v>
      </c>
      <c r="E864">
        <f>SUM(Table114[[#This Row],[2026]:[2014]])</f>
        <v>1</v>
      </c>
      <c r="F864" s="22"/>
      <c r="G864" s="22"/>
      <c r="H864" s="22"/>
      <c r="I864" s="22"/>
      <c r="J864" s="22">
        <v>1</v>
      </c>
      <c r="K864" s="22"/>
      <c r="L864" s="22"/>
    </row>
    <row r="865" spans="1:12" customFormat="1" x14ac:dyDescent="0.35">
      <c r="A865" t="s">
        <v>984</v>
      </c>
      <c r="B865" t="s">
        <v>212</v>
      </c>
      <c r="C865" t="s">
        <v>870</v>
      </c>
      <c r="D865" t="s">
        <v>871</v>
      </c>
      <c r="E865">
        <f>SUM(Table114[[#This Row],[2026]:[2014]])</f>
        <v>1</v>
      </c>
      <c r="F865" s="22"/>
      <c r="G865" s="22"/>
      <c r="H865" s="22"/>
      <c r="I865" s="22"/>
      <c r="J865" s="22"/>
      <c r="K865" s="22">
        <v>1</v>
      </c>
      <c r="L865" s="22"/>
    </row>
    <row r="866" spans="1:12" customFormat="1" x14ac:dyDescent="0.35">
      <c r="A866" t="s">
        <v>984</v>
      </c>
      <c r="B866" t="s">
        <v>212</v>
      </c>
      <c r="C866" t="s">
        <v>213</v>
      </c>
      <c r="D866" t="s">
        <v>214</v>
      </c>
      <c r="E866">
        <f>SUM(Table114[[#This Row],[2026]:[2014]])</f>
        <v>2</v>
      </c>
      <c r="F866" s="22"/>
      <c r="G866" s="22">
        <v>2</v>
      </c>
      <c r="H866" s="22"/>
      <c r="I866" s="22"/>
      <c r="J866" s="22"/>
      <c r="K866" s="22"/>
      <c r="L866" s="22"/>
    </row>
    <row r="867" spans="1:12" customFormat="1" x14ac:dyDescent="0.35">
      <c r="A867" t="s">
        <v>984</v>
      </c>
      <c r="B867" t="s">
        <v>212</v>
      </c>
      <c r="C867" t="s">
        <v>215</v>
      </c>
      <c r="D867" t="s">
        <v>216</v>
      </c>
      <c r="E867">
        <f>SUM(Table114[[#This Row],[2026]:[2014]])</f>
        <v>3</v>
      </c>
      <c r="F867" s="22"/>
      <c r="G867" s="22">
        <v>2</v>
      </c>
      <c r="H867" s="22"/>
      <c r="I867" s="22">
        <v>1</v>
      </c>
      <c r="J867" s="22"/>
      <c r="K867" s="22"/>
      <c r="L867" s="22"/>
    </row>
    <row r="868" spans="1:12" customFormat="1" x14ac:dyDescent="0.35">
      <c r="A868" t="s">
        <v>984</v>
      </c>
      <c r="B868" t="s">
        <v>225</v>
      </c>
      <c r="C868" t="s">
        <v>1013</v>
      </c>
      <c r="D868" t="s">
        <v>1014</v>
      </c>
      <c r="E868">
        <f>SUM(Table114[[#This Row],[2026]:[2014]])</f>
        <v>0</v>
      </c>
      <c r="F868" s="22"/>
      <c r="G868" s="22"/>
      <c r="H868" s="22"/>
      <c r="I868" s="22"/>
      <c r="J868" s="22">
        <v>-1</v>
      </c>
      <c r="K868" s="22">
        <v>1</v>
      </c>
      <c r="L868" s="22"/>
    </row>
    <row r="869" spans="1:12" customFormat="1" x14ac:dyDescent="0.35">
      <c r="A869" t="s">
        <v>984</v>
      </c>
      <c r="B869" t="s">
        <v>225</v>
      </c>
      <c r="C869" t="s">
        <v>1015</v>
      </c>
      <c r="D869" t="s">
        <v>1016</v>
      </c>
      <c r="E869">
        <f>SUM(Table114[[#This Row],[2026]:[2014]])</f>
        <v>1</v>
      </c>
      <c r="F869" s="22"/>
      <c r="G869" s="22"/>
      <c r="H869" s="22"/>
      <c r="I869" s="22"/>
      <c r="J869" s="22"/>
      <c r="K869" s="22">
        <v>1</v>
      </c>
      <c r="L869" s="22"/>
    </row>
    <row r="870" spans="1:12" customFormat="1" x14ac:dyDescent="0.35">
      <c r="A870" t="s">
        <v>984</v>
      </c>
      <c r="B870" t="s">
        <v>230</v>
      </c>
      <c r="C870" t="s">
        <v>231</v>
      </c>
      <c r="D870" t="s">
        <v>232</v>
      </c>
      <c r="E870">
        <f>SUM(Table114[[#This Row],[2026]:[2014]])</f>
        <v>31</v>
      </c>
      <c r="F870" s="22"/>
      <c r="G870" s="22">
        <v>6</v>
      </c>
      <c r="H870" s="22">
        <v>5</v>
      </c>
      <c r="I870" s="22">
        <v>11</v>
      </c>
      <c r="J870" s="22">
        <v>9</v>
      </c>
      <c r="K870" s="22"/>
      <c r="L870" s="22"/>
    </row>
    <row r="871" spans="1:12" customFormat="1" x14ac:dyDescent="0.35">
      <c r="A871" t="s">
        <v>984</v>
      </c>
      <c r="B871" t="s">
        <v>230</v>
      </c>
      <c r="C871" t="s">
        <v>233</v>
      </c>
      <c r="D871" t="s">
        <v>234</v>
      </c>
      <c r="E871">
        <f>SUM(Table114[[#This Row],[2026]:[2014]])</f>
        <v>7</v>
      </c>
      <c r="F871" s="22">
        <v>1</v>
      </c>
      <c r="G871" s="22"/>
      <c r="H871" s="22">
        <v>1</v>
      </c>
      <c r="I871" s="22">
        <v>5</v>
      </c>
      <c r="J871" s="22"/>
      <c r="K871" s="22"/>
      <c r="L871" s="22"/>
    </row>
    <row r="872" spans="1:12" customFormat="1" x14ac:dyDescent="0.35">
      <c r="A872" t="s">
        <v>984</v>
      </c>
      <c r="B872" t="s">
        <v>230</v>
      </c>
      <c r="C872" t="s">
        <v>896</v>
      </c>
      <c r="D872" t="s">
        <v>897</v>
      </c>
      <c r="E872">
        <f>SUM(Table114[[#This Row],[2026]:[2014]])</f>
        <v>5</v>
      </c>
      <c r="F872" s="22"/>
      <c r="G872" s="22"/>
      <c r="H872" s="22">
        <v>1</v>
      </c>
      <c r="I872" s="22"/>
      <c r="J872" s="22">
        <v>4</v>
      </c>
      <c r="K872" s="22"/>
      <c r="L872" s="22"/>
    </row>
    <row r="873" spans="1:12" customFormat="1" x14ac:dyDescent="0.35">
      <c r="A873" t="s">
        <v>984</v>
      </c>
      <c r="B873" t="s">
        <v>235</v>
      </c>
      <c r="C873" t="s">
        <v>1017</v>
      </c>
      <c r="D873" t="s">
        <v>1018</v>
      </c>
      <c r="E873">
        <f>SUM(Table114[[#This Row],[2026]:[2014]])</f>
        <v>1</v>
      </c>
      <c r="F873" s="22"/>
      <c r="G873" s="22"/>
      <c r="H873" s="22"/>
      <c r="I873" s="22">
        <v>1</v>
      </c>
      <c r="J873" s="22"/>
      <c r="K873" s="22"/>
      <c r="L873" s="22"/>
    </row>
    <row r="874" spans="1:12" customFormat="1" x14ac:dyDescent="0.35">
      <c r="A874" t="s">
        <v>984</v>
      </c>
      <c r="B874" t="s">
        <v>235</v>
      </c>
      <c r="C874" t="s">
        <v>238</v>
      </c>
      <c r="D874" t="s">
        <v>239</v>
      </c>
      <c r="E874">
        <f>SUM(Table114[[#This Row],[2026]:[2014]])</f>
        <v>1</v>
      </c>
      <c r="F874" s="22"/>
      <c r="G874" s="22"/>
      <c r="H874" s="22"/>
      <c r="I874" s="22"/>
      <c r="J874" s="22">
        <v>1</v>
      </c>
      <c r="K874" s="22"/>
      <c r="L874" s="22"/>
    </row>
    <row r="875" spans="1:12" customFormat="1" x14ac:dyDescent="0.35">
      <c r="A875" t="s">
        <v>984</v>
      </c>
      <c r="B875" t="s">
        <v>240</v>
      </c>
      <c r="C875" t="s">
        <v>241</v>
      </c>
      <c r="D875" t="s">
        <v>242</v>
      </c>
      <c r="E875">
        <f>SUM(Table114[[#This Row],[2026]:[2014]])</f>
        <v>2</v>
      </c>
      <c r="F875" s="22"/>
      <c r="G875" s="22"/>
      <c r="H875" s="22">
        <v>2</v>
      </c>
      <c r="I875" s="22"/>
      <c r="J875" s="22"/>
      <c r="K875" s="22"/>
      <c r="L875" s="22"/>
    </row>
    <row r="876" spans="1:12" customFormat="1" x14ac:dyDescent="0.35">
      <c r="A876" t="s">
        <v>984</v>
      </c>
      <c r="B876" t="s">
        <v>246</v>
      </c>
      <c r="C876" t="s">
        <v>247</v>
      </c>
      <c r="D876" t="s">
        <v>248</v>
      </c>
      <c r="E876">
        <f>SUM(Table114[[#This Row],[2026]:[2014]])</f>
        <v>225</v>
      </c>
      <c r="F876" s="22">
        <v>5</v>
      </c>
      <c r="G876" s="22">
        <v>134</v>
      </c>
      <c r="H876" s="22">
        <v>18</v>
      </c>
      <c r="I876" s="22">
        <v>46</v>
      </c>
      <c r="J876" s="22">
        <v>22</v>
      </c>
      <c r="K876" s="22"/>
      <c r="L876" s="22"/>
    </row>
    <row r="877" spans="1:12" customFormat="1" x14ac:dyDescent="0.35">
      <c r="A877" t="s">
        <v>984</v>
      </c>
      <c r="B877" t="s">
        <v>246</v>
      </c>
      <c r="C877" t="s">
        <v>249</v>
      </c>
      <c r="D877" t="s">
        <v>250</v>
      </c>
      <c r="E877">
        <f>SUM(Table114[[#This Row],[2026]:[2014]])</f>
        <v>7</v>
      </c>
      <c r="F877" s="22"/>
      <c r="G877" s="22">
        <v>1</v>
      </c>
      <c r="H877" s="22">
        <v>1</v>
      </c>
      <c r="I877" s="22">
        <v>1</v>
      </c>
      <c r="J877" s="22">
        <v>3</v>
      </c>
      <c r="K877" s="22">
        <v>1</v>
      </c>
      <c r="L877" s="22"/>
    </row>
    <row r="878" spans="1:12" customFormat="1" x14ac:dyDescent="0.35">
      <c r="A878" t="s">
        <v>984</v>
      </c>
      <c r="B878" t="s">
        <v>246</v>
      </c>
      <c r="C878" t="s">
        <v>251</v>
      </c>
      <c r="D878" t="s">
        <v>252</v>
      </c>
      <c r="E878">
        <f>SUM(Table114[[#This Row],[2026]:[2014]])</f>
        <v>29</v>
      </c>
      <c r="F878" s="22">
        <v>2</v>
      </c>
      <c r="G878" s="22">
        <v>6</v>
      </c>
      <c r="H878" s="22">
        <v>6</v>
      </c>
      <c r="I878" s="22">
        <v>4</v>
      </c>
      <c r="J878" s="22">
        <v>8</v>
      </c>
      <c r="K878" s="22">
        <v>3</v>
      </c>
      <c r="L878" s="22"/>
    </row>
    <row r="879" spans="1:12" customFormat="1" x14ac:dyDescent="0.35">
      <c r="A879" t="s">
        <v>984</v>
      </c>
      <c r="B879" t="s">
        <v>246</v>
      </c>
      <c r="C879" t="s">
        <v>1019</v>
      </c>
      <c r="D879" t="s">
        <v>1020</v>
      </c>
      <c r="E879">
        <f>SUM(Table114[[#This Row],[2026]:[2014]])</f>
        <v>1</v>
      </c>
      <c r="F879" s="22"/>
      <c r="G879" s="22"/>
      <c r="H879" s="22"/>
      <c r="I879" s="22"/>
      <c r="J879" s="22"/>
      <c r="K879" s="22">
        <v>1</v>
      </c>
      <c r="L879" s="22"/>
    </row>
    <row r="880" spans="1:12" customFormat="1" x14ac:dyDescent="0.35">
      <c r="A880" t="s">
        <v>984</v>
      </c>
      <c r="B880" t="s">
        <v>246</v>
      </c>
      <c r="C880" t="s">
        <v>253</v>
      </c>
      <c r="D880" t="s">
        <v>254</v>
      </c>
      <c r="E880">
        <f>SUM(Table114[[#This Row],[2026]:[2014]])</f>
        <v>7</v>
      </c>
      <c r="F880" s="22"/>
      <c r="G880" s="22">
        <v>7</v>
      </c>
      <c r="H880" s="22"/>
      <c r="I880" s="22"/>
      <c r="J880" s="22"/>
      <c r="K880" s="22"/>
      <c r="L880" s="22"/>
    </row>
    <row r="881" spans="1:12" customFormat="1" x14ac:dyDescent="0.35">
      <c r="A881" t="s">
        <v>984</v>
      </c>
      <c r="B881" t="s">
        <v>246</v>
      </c>
      <c r="C881" t="s">
        <v>257</v>
      </c>
      <c r="D881" t="s">
        <v>258</v>
      </c>
      <c r="E881">
        <f>SUM(Table114[[#This Row],[2026]:[2014]])</f>
        <v>56</v>
      </c>
      <c r="F881" s="22">
        <v>7</v>
      </c>
      <c r="G881" s="22">
        <v>18</v>
      </c>
      <c r="H881" s="22">
        <v>8</v>
      </c>
      <c r="I881" s="22">
        <v>17</v>
      </c>
      <c r="J881" s="22">
        <v>6</v>
      </c>
      <c r="K881" s="22"/>
      <c r="L881" s="22"/>
    </row>
    <row r="882" spans="1:12" customFormat="1" x14ac:dyDescent="0.35">
      <c r="A882" t="s">
        <v>984</v>
      </c>
      <c r="B882" t="s">
        <v>246</v>
      </c>
      <c r="C882" t="s">
        <v>261</v>
      </c>
      <c r="D882" t="s">
        <v>262</v>
      </c>
      <c r="E882">
        <f>SUM(Table114[[#This Row],[2026]:[2014]])</f>
        <v>15</v>
      </c>
      <c r="F882" s="22">
        <v>5</v>
      </c>
      <c r="G882" s="22"/>
      <c r="H882" s="22">
        <v>10</v>
      </c>
      <c r="I882" s="22"/>
      <c r="J882" s="22">
        <v>-15</v>
      </c>
      <c r="K882" s="22">
        <v>15</v>
      </c>
      <c r="L882" s="22"/>
    </row>
    <row r="883" spans="1:12" customFormat="1" x14ac:dyDescent="0.35">
      <c r="A883" t="s">
        <v>984</v>
      </c>
      <c r="B883" t="s">
        <v>263</v>
      </c>
      <c r="C883" s="12" t="s">
        <v>116</v>
      </c>
      <c r="D883" t="s">
        <v>264</v>
      </c>
      <c r="E883">
        <f>SUM(Table114[[#This Row],[2026]:[2014]])</f>
        <v>776</v>
      </c>
      <c r="F883" s="22">
        <v>128</v>
      </c>
      <c r="G883" s="22">
        <v>228</v>
      </c>
      <c r="H883" s="22">
        <v>85</v>
      </c>
      <c r="I883" s="22">
        <v>227</v>
      </c>
      <c r="J883" s="22">
        <v>104</v>
      </c>
      <c r="K883" s="22">
        <v>4</v>
      </c>
      <c r="L883" s="22"/>
    </row>
    <row r="884" spans="1:12" customFormat="1" x14ac:dyDescent="0.35">
      <c r="A884" t="s">
        <v>984</v>
      </c>
      <c r="B884" t="s">
        <v>263</v>
      </c>
      <c r="C884" s="12" t="s">
        <v>116</v>
      </c>
      <c r="D884" t="s">
        <v>400</v>
      </c>
      <c r="E884">
        <f>SUM(Table114[[#This Row],[2026]:[2014]])</f>
        <v>182</v>
      </c>
      <c r="F884" s="22"/>
      <c r="G884" s="22"/>
      <c r="H884" s="22"/>
      <c r="I884" s="22"/>
      <c r="J884" s="22">
        <v>144</v>
      </c>
      <c r="K884" s="22">
        <v>38</v>
      </c>
      <c r="L884" s="22"/>
    </row>
    <row r="885" spans="1:12" customFormat="1" x14ac:dyDescent="0.35">
      <c r="A885" t="s">
        <v>984</v>
      </c>
      <c r="B885" t="s">
        <v>263</v>
      </c>
      <c r="C885" s="12" t="s">
        <v>116</v>
      </c>
      <c r="D885" t="s">
        <v>265</v>
      </c>
      <c r="E885">
        <f>SUM(Table114[[#This Row],[2026]:[2014]])</f>
        <v>5</v>
      </c>
      <c r="F885" s="22"/>
      <c r="G885" s="22"/>
      <c r="H885" s="22"/>
      <c r="I885" s="22"/>
      <c r="J885" s="22"/>
      <c r="K885" s="22">
        <v>5</v>
      </c>
      <c r="L885" s="22"/>
    </row>
    <row r="886" spans="1:12" customFormat="1" x14ac:dyDescent="0.35">
      <c r="A886" t="s">
        <v>984</v>
      </c>
      <c r="B886" t="s">
        <v>263</v>
      </c>
      <c r="C886" t="s">
        <v>266</v>
      </c>
      <c r="D886" t="s">
        <v>267</v>
      </c>
      <c r="E886">
        <f>SUM(Table114[[#This Row],[2026]:[2014]])</f>
        <v>136</v>
      </c>
      <c r="F886" s="22"/>
      <c r="G886" s="22"/>
      <c r="H886" s="22">
        <v>2</v>
      </c>
      <c r="I886" s="22">
        <v>79</v>
      </c>
      <c r="J886" s="22">
        <v>47</v>
      </c>
      <c r="K886" s="22">
        <v>8</v>
      </c>
      <c r="L886" s="22"/>
    </row>
    <row r="887" spans="1:12" customFormat="1" x14ac:dyDescent="0.35">
      <c r="A887" t="s">
        <v>984</v>
      </c>
      <c r="B887" t="s">
        <v>263</v>
      </c>
      <c r="C887" t="s">
        <v>268</v>
      </c>
      <c r="D887" t="s">
        <v>269</v>
      </c>
      <c r="E887">
        <f>SUM(Table114[[#This Row],[2026]:[2014]])</f>
        <v>5</v>
      </c>
      <c r="F887" s="22"/>
      <c r="G887" s="22"/>
      <c r="H887" s="22">
        <v>5</v>
      </c>
      <c r="I887" s="22"/>
      <c r="J887" s="22"/>
      <c r="K887" s="22"/>
      <c r="L887" s="22"/>
    </row>
    <row r="888" spans="1:12" customFormat="1" x14ac:dyDescent="0.35">
      <c r="A888" t="s">
        <v>984</v>
      </c>
      <c r="B888" t="s">
        <v>263</v>
      </c>
      <c r="C888" t="s">
        <v>930</v>
      </c>
      <c r="D888" t="s">
        <v>931</v>
      </c>
      <c r="E888">
        <f>SUM(Table114[[#This Row],[2026]:[2014]])</f>
        <v>2</v>
      </c>
      <c r="F888" s="22"/>
      <c r="G888" s="22"/>
      <c r="H888" s="22"/>
      <c r="I888" s="22"/>
      <c r="J888" s="22">
        <v>2</v>
      </c>
      <c r="K888" s="22"/>
      <c r="L888" s="22"/>
    </row>
    <row r="889" spans="1:12" customFormat="1" x14ac:dyDescent="0.35">
      <c r="A889" t="s">
        <v>984</v>
      </c>
      <c r="B889" t="s">
        <v>263</v>
      </c>
      <c r="C889" t="s">
        <v>278</v>
      </c>
      <c r="D889" t="s">
        <v>279</v>
      </c>
      <c r="E889">
        <f>SUM(Table114[[#This Row],[2026]:[2014]])</f>
        <v>3</v>
      </c>
      <c r="F889" s="22"/>
      <c r="G889" s="22">
        <v>3</v>
      </c>
      <c r="H889" s="22"/>
      <c r="I889" s="22"/>
      <c r="J889" s="22"/>
      <c r="K889" s="22"/>
      <c r="L889" s="22"/>
    </row>
    <row r="890" spans="1:12" customFormat="1" x14ac:dyDescent="0.35">
      <c r="A890" t="s">
        <v>984</v>
      </c>
      <c r="B890" t="s">
        <v>263</v>
      </c>
      <c r="C890" t="s">
        <v>282</v>
      </c>
      <c r="D890" t="s">
        <v>283</v>
      </c>
      <c r="E890">
        <f>SUM(Table114[[#This Row],[2026]:[2014]])</f>
        <v>131</v>
      </c>
      <c r="F890" s="22">
        <v>9</v>
      </c>
      <c r="G890" s="22">
        <v>13</v>
      </c>
      <c r="H890" s="22">
        <v>39</v>
      </c>
      <c r="I890" s="22">
        <v>23</v>
      </c>
      <c r="J890" s="22">
        <v>33</v>
      </c>
      <c r="K890" s="22">
        <v>14</v>
      </c>
      <c r="L890" s="22"/>
    </row>
    <row r="891" spans="1:12" customFormat="1" x14ac:dyDescent="0.35">
      <c r="A891" t="s">
        <v>984</v>
      </c>
      <c r="B891" t="s">
        <v>263</v>
      </c>
      <c r="C891" t="s">
        <v>1021</v>
      </c>
      <c r="D891" t="s">
        <v>1022</v>
      </c>
      <c r="E891">
        <f>SUM(Table114[[#This Row],[2026]:[2014]])</f>
        <v>1</v>
      </c>
      <c r="F891" s="22"/>
      <c r="G891" s="22"/>
      <c r="H891" s="22"/>
      <c r="I891" s="22"/>
      <c r="J891" s="22"/>
      <c r="K891" s="22">
        <v>1</v>
      </c>
      <c r="L891" s="22"/>
    </row>
    <row r="892" spans="1:12" customFormat="1" x14ac:dyDescent="0.35">
      <c r="A892" t="s">
        <v>984</v>
      </c>
      <c r="B892" t="s">
        <v>263</v>
      </c>
      <c r="C892" t="s">
        <v>284</v>
      </c>
      <c r="D892" t="s">
        <v>285</v>
      </c>
      <c r="E892">
        <f>SUM(Table114[[#This Row],[2026]:[2014]])</f>
        <v>2</v>
      </c>
      <c r="F892" s="22"/>
      <c r="G892" s="22"/>
      <c r="H892" s="22"/>
      <c r="I892" s="22"/>
      <c r="J892" s="22">
        <v>2</v>
      </c>
      <c r="K892" s="22"/>
      <c r="L892" s="22"/>
    </row>
    <row r="893" spans="1:12" customFormat="1" x14ac:dyDescent="0.35">
      <c r="A893" t="s">
        <v>984</v>
      </c>
      <c r="B893" t="s">
        <v>263</v>
      </c>
      <c r="C893" t="s">
        <v>286</v>
      </c>
      <c r="D893" t="s">
        <v>287</v>
      </c>
      <c r="E893">
        <f>SUM(Table114[[#This Row],[2026]:[2014]])</f>
        <v>9</v>
      </c>
      <c r="F893" s="22">
        <v>4</v>
      </c>
      <c r="G893" s="22">
        <v>1</v>
      </c>
      <c r="H893" s="22">
        <v>3</v>
      </c>
      <c r="I893" s="22"/>
      <c r="J893" s="22">
        <v>1</v>
      </c>
      <c r="K893" s="22"/>
      <c r="L893" s="22"/>
    </row>
    <row r="894" spans="1:12" customFormat="1" x14ac:dyDescent="0.35">
      <c r="A894" t="s">
        <v>984</v>
      </c>
      <c r="B894" t="s">
        <v>263</v>
      </c>
      <c r="C894" t="s">
        <v>288</v>
      </c>
      <c r="D894" t="s">
        <v>289</v>
      </c>
      <c r="E894">
        <f>SUM(Table114[[#This Row],[2026]:[2014]])</f>
        <v>21</v>
      </c>
      <c r="F894" s="22">
        <v>10</v>
      </c>
      <c r="G894" s="22">
        <v>1</v>
      </c>
      <c r="H894" s="22">
        <v>9</v>
      </c>
      <c r="I894" s="22">
        <v>1</v>
      </c>
      <c r="J894" s="22"/>
      <c r="K894" s="22"/>
      <c r="L894" s="22"/>
    </row>
    <row r="895" spans="1:12" customFormat="1" x14ac:dyDescent="0.35">
      <c r="A895" t="s">
        <v>984</v>
      </c>
      <c r="B895" t="s">
        <v>263</v>
      </c>
      <c r="C895" t="s">
        <v>290</v>
      </c>
      <c r="D895" t="s">
        <v>291</v>
      </c>
      <c r="E895">
        <f>SUM(Table114[[#This Row],[2026]:[2014]])</f>
        <v>100</v>
      </c>
      <c r="F895" s="22">
        <v>7</v>
      </c>
      <c r="G895" s="22">
        <v>6</v>
      </c>
      <c r="H895" s="22">
        <v>33</v>
      </c>
      <c r="I895" s="22">
        <v>41</v>
      </c>
      <c r="J895" s="22">
        <v>12</v>
      </c>
      <c r="K895" s="22">
        <v>1</v>
      </c>
      <c r="L895" s="22"/>
    </row>
    <row r="896" spans="1:12" customFormat="1" x14ac:dyDescent="0.35">
      <c r="A896" t="s">
        <v>984</v>
      </c>
      <c r="B896" t="s">
        <v>263</v>
      </c>
      <c r="C896" t="s">
        <v>495</v>
      </c>
      <c r="D896" t="s">
        <v>496</v>
      </c>
      <c r="E896">
        <f>SUM(Table114[[#This Row],[2026]:[2014]])</f>
        <v>3</v>
      </c>
      <c r="F896" s="22"/>
      <c r="G896" s="22">
        <v>1</v>
      </c>
      <c r="H896" s="22">
        <v>2</v>
      </c>
      <c r="I896" s="22"/>
      <c r="J896" s="22"/>
      <c r="K896" s="22"/>
      <c r="L896" s="22"/>
    </row>
    <row r="897" spans="1:12" customFormat="1" x14ac:dyDescent="0.35">
      <c r="A897" t="s">
        <v>984</v>
      </c>
      <c r="B897" t="s">
        <v>263</v>
      </c>
      <c r="C897" t="s">
        <v>292</v>
      </c>
      <c r="D897" t="s">
        <v>293</v>
      </c>
      <c r="E897">
        <f>SUM(Table114[[#This Row],[2026]:[2014]])</f>
        <v>41</v>
      </c>
      <c r="F897" s="22">
        <v>1</v>
      </c>
      <c r="G897" s="22">
        <v>4</v>
      </c>
      <c r="H897" s="22">
        <v>11</v>
      </c>
      <c r="I897" s="22">
        <v>23</v>
      </c>
      <c r="J897" s="22">
        <v>1</v>
      </c>
      <c r="K897" s="22">
        <v>1</v>
      </c>
      <c r="L897" s="22"/>
    </row>
    <row r="898" spans="1:12" customFormat="1" x14ac:dyDescent="0.35">
      <c r="A898" t="s">
        <v>984</v>
      </c>
      <c r="B898" t="s">
        <v>263</v>
      </c>
      <c r="C898" t="s">
        <v>1023</v>
      </c>
      <c r="D898" t="s">
        <v>1024</v>
      </c>
      <c r="E898">
        <f>SUM(Table114[[#This Row],[2026]:[2014]])</f>
        <v>1</v>
      </c>
      <c r="F898" s="22"/>
      <c r="G898" s="22"/>
      <c r="H898" s="22"/>
      <c r="I898" s="22"/>
      <c r="J898" s="22"/>
      <c r="K898" s="22">
        <v>1</v>
      </c>
      <c r="L898" s="22"/>
    </row>
    <row r="899" spans="1:12" customFormat="1" x14ac:dyDescent="0.35">
      <c r="A899" t="s">
        <v>984</v>
      </c>
      <c r="B899" t="s">
        <v>263</v>
      </c>
      <c r="C899" t="s">
        <v>408</v>
      </c>
      <c r="D899" t="s">
        <v>409</v>
      </c>
      <c r="E899">
        <f>SUM(Table114[[#This Row],[2026]:[2014]])</f>
        <v>1</v>
      </c>
      <c r="F899" s="22"/>
      <c r="G899" s="22">
        <v>1</v>
      </c>
      <c r="H899" s="22"/>
      <c r="I899" s="22"/>
      <c r="J899" s="22"/>
      <c r="K899" s="22"/>
      <c r="L899" s="22"/>
    </row>
    <row r="900" spans="1:12" customFormat="1" x14ac:dyDescent="0.35">
      <c r="A900" t="s">
        <v>984</v>
      </c>
      <c r="B900" t="s">
        <v>263</v>
      </c>
      <c r="C900" t="s">
        <v>1025</v>
      </c>
      <c r="D900" t="s">
        <v>1026</v>
      </c>
      <c r="E900">
        <f>SUM(Table114[[#This Row],[2026]:[2014]])</f>
        <v>1</v>
      </c>
      <c r="F900" s="22"/>
      <c r="G900" s="22"/>
      <c r="H900" s="22"/>
      <c r="I900" s="22"/>
      <c r="J900" s="22">
        <v>1</v>
      </c>
      <c r="K900" s="22"/>
      <c r="L900" s="22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37E08-B337-4E25-9978-9B8E131EC182}">
  <dimension ref="A7:R900"/>
  <sheetViews>
    <sheetView workbookViewId="0">
      <selection activeCell="B20" sqref="B20"/>
    </sheetView>
  </sheetViews>
  <sheetFormatPr baseColWidth="10" defaultColWidth="8.7265625" defaultRowHeight="14.5" x14ac:dyDescent="0.35"/>
  <cols>
    <col min="1" max="2" width="15.1796875" style="12" customWidth="1"/>
    <col min="3" max="3" width="58.1796875" style="12" customWidth="1"/>
    <col min="4" max="4" width="23.81640625" style="12" customWidth="1"/>
    <col min="5" max="5" width="10.54296875" style="12" customWidth="1"/>
    <col min="6" max="18" width="6.7265625" style="12" customWidth="1"/>
    <col min="19" max="16384" width="8.7265625" style="12"/>
  </cols>
  <sheetData>
    <row r="7" spans="1:18" x14ac:dyDescent="0.35">
      <c r="A7" s="12" t="s">
        <v>314</v>
      </c>
      <c r="B7" s="12" t="s">
        <v>315</v>
      </c>
      <c r="C7" s="12" t="s">
        <v>316</v>
      </c>
      <c r="D7" s="12" t="s">
        <v>317</v>
      </c>
      <c r="E7" s="12" t="s">
        <v>1036</v>
      </c>
      <c r="F7" s="12" t="s">
        <v>318</v>
      </c>
      <c r="G7" s="12" t="s">
        <v>319</v>
      </c>
      <c r="H7" s="12" t="s">
        <v>320</v>
      </c>
      <c r="I7" s="12" t="s">
        <v>321</v>
      </c>
      <c r="J7" s="12" t="s">
        <v>1027</v>
      </c>
      <c r="K7" s="12" t="s">
        <v>1028</v>
      </c>
      <c r="L7" s="12" t="s">
        <v>1029</v>
      </c>
      <c r="M7" s="12" t="s">
        <v>1030</v>
      </c>
      <c r="N7" s="12" t="s">
        <v>1031</v>
      </c>
      <c r="O7" s="12" t="s">
        <v>1032</v>
      </c>
      <c r="P7" s="12" t="s">
        <v>1033</v>
      </c>
      <c r="Q7" s="12" t="s">
        <v>1034</v>
      </c>
      <c r="R7" s="12" t="s">
        <v>1035</v>
      </c>
    </row>
    <row r="8" spans="1:18" x14ac:dyDescent="0.35">
      <c r="A8" s="12" t="s">
        <v>108</v>
      </c>
      <c r="B8" s="12" t="s">
        <v>109</v>
      </c>
      <c r="C8" s="12" t="s">
        <v>110</v>
      </c>
      <c r="D8" s="12" t="s">
        <v>111</v>
      </c>
      <c r="E8" s="12">
        <f>SUM(Table1[[#This Row],[2026]:[2014]])</f>
        <v>1</v>
      </c>
      <c r="F8" s="23"/>
      <c r="G8" s="23"/>
      <c r="H8" s="23"/>
      <c r="I8" s="23">
        <v>1</v>
      </c>
    </row>
    <row r="9" spans="1:18" x14ac:dyDescent="0.35">
      <c r="A9" s="12" t="s">
        <v>108</v>
      </c>
      <c r="B9" s="12" t="s">
        <v>112</v>
      </c>
      <c r="C9" s="12" t="s">
        <v>113</v>
      </c>
      <c r="D9" s="12" t="s">
        <v>114</v>
      </c>
      <c r="E9" s="12">
        <f>SUM(Table1[[#This Row],[2026]:[2014]])</f>
        <v>2</v>
      </c>
      <c r="F9" s="23"/>
      <c r="G9" s="23"/>
      <c r="H9" s="23">
        <v>2</v>
      </c>
      <c r="I9" s="23"/>
    </row>
    <row r="10" spans="1:18" x14ac:dyDescent="0.35">
      <c r="A10" s="12" t="s">
        <v>108</v>
      </c>
      <c r="B10" s="12" t="s">
        <v>115</v>
      </c>
      <c r="C10" s="12" t="s">
        <v>116</v>
      </c>
      <c r="D10" s="12" t="s">
        <v>117</v>
      </c>
      <c r="E10" s="12">
        <f>SUM(Table1[[#This Row],[2026]:[2014]])</f>
        <v>8</v>
      </c>
      <c r="F10" s="23"/>
      <c r="G10" s="23"/>
      <c r="H10" s="23">
        <v>8</v>
      </c>
      <c r="I10" s="23"/>
    </row>
    <row r="11" spans="1:18" x14ac:dyDescent="0.35">
      <c r="A11" s="12" t="s">
        <v>108</v>
      </c>
      <c r="B11" s="12" t="s">
        <v>118</v>
      </c>
      <c r="C11" s="12" t="s">
        <v>119</v>
      </c>
      <c r="D11" s="12" t="s">
        <v>120</v>
      </c>
      <c r="E11" s="12">
        <f>SUM(Table1[[#This Row],[2026]:[2014]])</f>
        <v>3</v>
      </c>
      <c r="F11" s="23">
        <v>1</v>
      </c>
      <c r="G11" s="23">
        <v>2</v>
      </c>
      <c r="H11" s="23"/>
      <c r="I11" s="23"/>
    </row>
    <row r="12" spans="1:18" x14ac:dyDescent="0.35">
      <c r="A12" s="12" t="s">
        <v>108</v>
      </c>
      <c r="B12" s="12" t="s">
        <v>118</v>
      </c>
      <c r="C12" s="12" t="s">
        <v>121</v>
      </c>
      <c r="D12" s="12" t="s">
        <v>122</v>
      </c>
      <c r="E12" s="12">
        <f>SUM(Table1[[#This Row],[2026]:[2014]])</f>
        <v>4</v>
      </c>
      <c r="F12" s="23">
        <v>1</v>
      </c>
      <c r="G12" s="23">
        <v>-1</v>
      </c>
      <c r="H12" s="23">
        <v>2</v>
      </c>
      <c r="I12" s="23">
        <v>2</v>
      </c>
    </row>
    <row r="13" spans="1:18" x14ac:dyDescent="0.35">
      <c r="A13" s="12" t="s">
        <v>108</v>
      </c>
      <c r="B13" s="12" t="s">
        <v>123</v>
      </c>
      <c r="C13" s="12" t="s">
        <v>124</v>
      </c>
      <c r="D13" s="12" t="s">
        <v>125</v>
      </c>
      <c r="E13" s="12">
        <f>SUM(Table1[[#This Row],[2026]:[2014]])</f>
        <v>14</v>
      </c>
      <c r="F13" s="23"/>
      <c r="G13" s="23">
        <v>4</v>
      </c>
      <c r="H13" s="23"/>
      <c r="I13" s="23">
        <v>10</v>
      </c>
    </row>
    <row r="14" spans="1:18" x14ac:dyDescent="0.35">
      <c r="A14" s="12" t="s">
        <v>108</v>
      </c>
      <c r="B14" s="12" t="s">
        <v>126</v>
      </c>
      <c r="C14" s="12" t="s">
        <v>127</v>
      </c>
      <c r="D14" s="12" t="s">
        <v>128</v>
      </c>
      <c r="E14" s="12">
        <f>SUM(Table1[[#This Row],[2026]:[2014]])</f>
        <v>2</v>
      </c>
      <c r="F14" s="23"/>
      <c r="G14" s="23">
        <v>2</v>
      </c>
      <c r="H14" s="23"/>
      <c r="I14" s="23"/>
    </row>
    <row r="15" spans="1:18" x14ac:dyDescent="0.35">
      <c r="A15" s="12" t="s">
        <v>108</v>
      </c>
      <c r="B15" s="12" t="s">
        <v>129</v>
      </c>
      <c r="C15" s="12" t="s">
        <v>130</v>
      </c>
      <c r="D15" s="12" t="s">
        <v>131</v>
      </c>
      <c r="E15" s="12">
        <f>SUM(Table1[[#This Row],[2026]:[2014]])</f>
        <v>1</v>
      </c>
      <c r="F15" s="23"/>
      <c r="G15" s="23"/>
      <c r="H15" s="23"/>
      <c r="I15" s="23">
        <v>1</v>
      </c>
    </row>
    <row r="16" spans="1:18" x14ac:dyDescent="0.35">
      <c r="A16" s="12" t="s">
        <v>108</v>
      </c>
      <c r="B16" s="12" t="s">
        <v>132</v>
      </c>
      <c r="C16" s="12" t="s">
        <v>133</v>
      </c>
      <c r="D16" s="12" t="s">
        <v>134</v>
      </c>
      <c r="E16" s="12">
        <f>SUM(Table1[[#This Row],[2026]:[2014]])</f>
        <v>0</v>
      </c>
      <c r="F16" s="23"/>
      <c r="G16" s="23"/>
      <c r="H16" s="23">
        <v>0</v>
      </c>
      <c r="I16" s="23"/>
    </row>
    <row r="17" spans="1:9" x14ac:dyDescent="0.35">
      <c r="A17" s="12" t="s">
        <v>108</v>
      </c>
      <c r="B17" s="12" t="s">
        <v>132</v>
      </c>
      <c r="C17" s="12" t="s">
        <v>135</v>
      </c>
      <c r="D17" s="12" t="s">
        <v>136</v>
      </c>
      <c r="E17" s="12">
        <f>SUM(Table1[[#This Row],[2026]:[2014]])</f>
        <v>1</v>
      </c>
      <c r="F17" s="23"/>
      <c r="G17" s="23"/>
      <c r="H17" s="23"/>
      <c r="I17" s="23">
        <v>1</v>
      </c>
    </row>
    <row r="18" spans="1:9" x14ac:dyDescent="0.35">
      <c r="A18" s="12" t="s">
        <v>108</v>
      </c>
      <c r="B18" s="12" t="s">
        <v>137</v>
      </c>
      <c r="C18" s="12" t="s">
        <v>116</v>
      </c>
      <c r="D18" s="12" t="s">
        <v>138</v>
      </c>
      <c r="E18" s="12">
        <f>SUM(Table1[[#This Row],[2026]:[2014]])</f>
        <v>40</v>
      </c>
      <c r="F18" s="23"/>
      <c r="G18" s="23"/>
      <c r="H18" s="23">
        <v>13</v>
      </c>
      <c r="I18" s="23">
        <v>27</v>
      </c>
    </row>
    <row r="19" spans="1:9" x14ac:dyDescent="0.35">
      <c r="A19" s="12" t="s">
        <v>108</v>
      </c>
      <c r="B19" s="12" t="s">
        <v>137</v>
      </c>
      <c r="C19" s="12" t="s">
        <v>116</v>
      </c>
      <c r="D19" s="12" t="s">
        <v>139</v>
      </c>
      <c r="E19" s="12">
        <f>SUM(Table1[[#This Row],[2026]:[2014]])</f>
        <v>-12</v>
      </c>
      <c r="F19" s="23"/>
      <c r="G19" s="23"/>
      <c r="H19" s="23">
        <v>-12</v>
      </c>
      <c r="I19" s="23"/>
    </row>
    <row r="20" spans="1:9" x14ac:dyDescent="0.35">
      <c r="A20" s="12" t="s">
        <v>108</v>
      </c>
      <c r="B20" s="12" t="s">
        <v>137</v>
      </c>
      <c r="C20" s="12" t="s">
        <v>116</v>
      </c>
      <c r="D20" s="12" t="s">
        <v>140</v>
      </c>
      <c r="E20" s="12">
        <f>SUM(Table1[[#This Row],[2026]:[2014]])</f>
        <v>5</v>
      </c>
      <c r="F20" s="23"/>
      <c r="G20" s="23"/>
      <c r="H20" s="23"/>
      <c r="I20" s="23">
        <v>5</v>
      </c>
    </row>
    <row r="21" spans="1:9" x14ac:dyDescent="0.35">
      <c r="A21" s="12" t="s">
        <v>108</v>
      </c>
      <c r="B21" s="12" t="s">
        <v>137</v>
      </c>
      <c r="C21" s="12" t="s">
        <v>116</v>
      </c>
      <c r="D21" s="12" t="s">
        <v>141</v>
      </c>
      <c r="E21" s="12">
        <f>SUM(Table1[[#This Row],[2026]:[2014]])</f>
        <v>73</v>
      </c>
      <c r="F21" s="23"/>
      <c r="G21" s="23"/>
      <c r="H21" s="23">
        <v>52</v>
      </c>
      <c r="I21" s="23">
        <v>21</v>
      </c>
    </row>
    <row r="22" spans="1:9" x14ac:dyDescent="0.35">
      <c r="A22" s="12" t="s">
        <v>108</v>
      </c>
      <c r="B22" s="12" t="s">
        <v>137</v>
      </c>
      <c r="C22" s="12" t="s">
        <v>116</v>
      </c>
      <c r="D22" s="12" t="s">
        <v>142</v>
      </c>
      <c r="E22" s="12">
        <f>SUM(Table1[[#This Row],[2026]:[2014]])</f>
        <v>1</v>
      </c>
      <c r="F22" s="23"/>
      <c r="G22" s="23"/>
      <c r="H22" s="23">
        <v>1</v>
      </c>
      <c r="I22" s="23"/>
    </row>
    <row r="23" spans="1:9" x14ac:dyDescent="0.35">
      <c r="A23" s="12" t="s">
        <v>108</v>
      </c>
      <c r="B23" s="12" t="s">
        <v>137</v>
      </c>
      <c r="C23" s="12" t="s">
        <v>116</v>
      </c>
      <c r="D23" s="12" t="s">
        <v>143</v>
      </c>
      <c r="E23" s="12">
        <f>SUM(Table1[[#This Row],[2026]:[2014]])</f>
        <v>1</v>
      </c>
      <c r="F23" s="23"/>
      <c r="G23" s="23"/>
      <c r="H23" s="23">
        <v>1</v>
      </c>
      <c r="I23" s="23"/>
    </row>
    <row r="24" spans="1:9" x14ac:dyDescent="0.35">
      <c r="A24" s="12" t="s">
        <v>108</v>
      </c>
      <c r="B24" s="12" t="s">
        <v>137</v>
      </c>
      <c r="C24" s="12" t="s">
        <v>144</v>
      </c>
      <c r="D24" s="12" t="s">
        <v>145</v>
      </c>
      <c r="E24" s="12">
        <f>SUM(Table1[[#This Row],[2026]:[2014]])</f>
        <v>1</v>
      </c>
      <c r="F24" s="23"/>
      <c r="G24" s="23"/>
      <c r="H24" s="23"/>
      <c r="I24" s="23">
        <v>1</v>
      </c>
    </row>
    <row r="25" spans="1:9" x14ac:dyDescent="0.35">
      <c r="A25" s="12" t="s">
        <v>108</v>
      </c>
      <c r="B25" s="12" t="s">
        <v>137</v>
      </c>
      <c r="C25" s="12" t="s">
        <v>146</v>
      </c>
      <c r="D25" s="12" t="s">
        <v>147</v>
      </c>
      <c r="E25" s="12">
        <f>SUM(Table1[[#This Row],[2026]:[2014]])</f>
        <v>1</v>
      </c>
      <c r="F25" s="23"/>
      <c r="G25" s="23"/>
      <c r="H25" s="23">
        <v>1</v>
      </c>
      <c r="I25" s="23"/>
    </row>
    <row r="26" spans="1:9" x14ac:dyDescent="0.35">
      <c r="A26" s="12" t="s">
        <v>108</v>
      </c>
      <c r="B26" s="12" t="s">
        <v>137</v>
      </c>
      <c r="C26" s="12" t="s">
        <v>148</v>
      </c>
      <c r="D26" s="12" t="s">
        <v>149</v>
      </c>
      <c r="E26" s="12">
        <f>SUM(Table1[[#This Row],[2026]:[2014]])</f>
        <v>1</v>
      </c>
      <c r="F26" s="23"/>
      <c r="G26" s="23"/>
      <c r="H26" s="23">
        <v>1</v>
      </c>
      <c r="I26" s="23"/>
    </row>
    <row r="27" spans="1:9" x14ac:dyDescent="0.35">
      <c r="A27" s="12" t="s">
        <v>108</v>
      </c>
      <c r="B27" s="12" t="s">
        <v>137</v>
      </c>
      <c r="C27" s="12" t="s">
        <v>150</v>
      </c>
      <c r="D27" s="12" t="s">
        <v>151</v>
      </c>
      <c r="E27" s="12">
        <f>SUM(Table1[[#This Row],[2026]:[2014]])</f>
        <v>2</v>
      </c>
      <c r="F27" s="23"/>
      <c r="G27" s="23"/>
      <c r="H27" s="23">
        <v>2</v>
      </c>
      <c r="I27" s="23"/>
    </row>
    <row r="28" spans="1:9" x14ac:dyDescent="0.35">
      <c r="A28" s="12" t="s">
        <v>108</v>
      </c>
      <c r="B28" s="12" t="s">
        <v>137</v>
      </c>
      <c r="C28" s="12" t="s">
        <v>152</v>
      </c>
      <c r="D28" s="12" t="s">
        <v>153</v>
      </c>
      <c r="E28" s="12">
        <f>SUM(Table1[[#This Row],[2026]:[2014]])</f>
        <v>1</v>
      </c>
      <c r="F28" s="23"/>
      <c r="G28" s="23"/>
      <c r="H28" s="23"/>
      <c r="I28" s="23">
        <v>1</v>
      </c>
    </row>
    <row r="29" spans="1:9" x14ac:dyDescent="0.35">
      <c r="A29" s="12" t="s">
        <v>108</v>
      </c>
      <c r="B29" s="12" t="s">
        <v>137</v>
      </c>
      <c r="C29" s="12" t="s">
        <v>154</v>
      </c>
      <c r="D29" s="12" t="s">
        <v>155</v>
      </c>
      <c r="E29" s="12">
        <f>SUM(Table1[[#This Row],[2026]:[2014]])</f>
        <v>10</v>
      </c>
      <c r="F29" s="23"/>
      <c r="G29" s="23"/>
      <c r="H29" s="23">
        <v>8</v>
      </c>
      <c r="I29" s="23">
        <v>2</v>
      </c>
    </row>
    <row r="30" spans="1:9" x14ac:dyDescent="0.35">
      <c r="A30" s="12" t="s">
        <v>108</v>
      </c>
      <c r="B30" s="12" t="s">
        <v>156</v>
      </c>
      <c r="C30" s="12" t="s">
        <v>157</v>
      </c>
      <c r="D30" s="12" t="s">
        <v>158</v>
      </c>
      <c r="E30" s="12">
        <f>SUM(Table1[[#This Row],[2026]:[2014]])</f>
        <v>1</v>
      </c>
      <c r="F30" s="23"/>
      <c r="G30" s="23"/>
      <c r="H30" s="23"/>
      <c r="I30" s="23">
        <v>1</v>
      </c>
    </row>
    <row r="31" spans="1:9" x14ac:dyDescent="0.35">
      <c r="A31" s="12" t="s">
        <v>108</v>
      </c>
      <c r="B31" s="12" t="s">
        <v>156</v>
      </c>
      <c r="C31" s="12" t="s">
        <v>159</v>
      </c>
      <c r="D31" s="12" t="s">
        <v>160</v>
      </c>
      <c r="E31" s="12">
        <f>SUM(Table1[[#This Row],[2026]:[2014]])</f>
        <v>1</v>
      </c>
      <c r="F31" s="23"/>
      <c r="G31" s="23"/>
      <c r="H31" s="23"/>
      <c r="I31" s="23">
        <v>1</v>
      </c>
    </row>
    <row r="32" spans="1:9" x14ac:dyDescent="0.35">
      <c r="A32" s="12" t="s">
        <v>108</v>
      </c>
      <c r="B32" s="12" t="s">
        <v>161</v>
      </c>
      <c r="C32" s="12" t="s">
        <v>162</v>
      </c>
      <c r="D32" s="12" t="s">
        <v>163</v>
      </c>
      <c r="E32" s="12">
        <f>SUM(Table1[[#This Row],[2026]:[2014]])</f>
        <v>1</v>
      </c>
      <c r="F32" s="23"/>
      <c r="G32" s="23"/>
      <c r="H32" s="23">
        <v>1</v>
      </c>
      <c r="I32" s="23"/>
    </row>
    <row r="33" spans="1:9" x14ac:dyDescent="0.35">
      <c r="A33" s="12" t="s">
        <v>108</v>
      </c>
      <c r="B33" s="12" t="s">
        <v>164</v>
      </c>
      <c r="C33" s="12" t="s">
        <v>165</v>
      </c>
      <c r="D33" s="12" t="s">
        <v>166</v>
      </c>
      <c r="E33" s="12">
        <f>SUM(Table1[[#This Row],[2026]:[2014]])</f>
        <v>17</v>
      </c>
      <c r="F33" s="23"/>
      <c r="G33" s="23">
        <v>1</v>
      </c>
      <c r="H33" s="23">
        <v>6</v>
      </c>
      <c r="I33" s="23">
        <v>10</v>
      </c>
    </row>
    <row r="34" spans="1:9" x14ac:dyDescent="0.35">
      <c r="A34" s="12" t="s">
        <v>108</v>
      </c>
      <c r="B34" s="12" t="s">
        <v>164</v>
      </c>
      <c r="C34" s="12" t="s">
        <v>167</v>
      </c>
      <c r="D34" s="12" t="s">
        <v>168</v>
      </c>
      <c r="E34" s="12">
        <f>SUM(Table1[[#This Row],[2026]:[2014]])</f>
        <v>20</v>
      </c>
      <c r="F34" s="23">
        <v>2</v>
      </c>
      <c r="G34" s="23">
        <v>8</v>
      </c>
      <c r="H34" s="23">
        <v>3</v>
      </c>
      <c r="I34" s="23">
        <v>7</v>
      </c>
    </row>
    <row r="35" spans="1:9" x14ac:dyDescent="0.35">
      <c r="A35" s="12" t="s">
        <v>108</v>
      </c>
      <c r="B35" s="12" t="s">
        <v>164</v>
      </c>
      <c r="C35" s="12" t="s">
        <v>169</v>
      </c>
      <c r="D35" s="12" t="s">
        <v>170</v>
      </c>
      <c r="E35" s="12">
        <f>SUM(Table1[[#This Row],[2026]:[2014]])</f>
        <v>6</v>
      </c>
      <c r="F35" s="23"/>
      <c r="G35" s="23"/>
      <c r="H35" s="23"/>
      <c r="I35" s="23">
        <v>6</v>
      </c>
    </row>
    <row r="36" spans="1:9" x14ac:dyDescent="0.35">
      <c r="A36" s="12" t="s">
        <v>108</v>
      </c>
      <c r="B36" s="12" t="s">
        <v>164</v>
      </c>
      <c r="C36" s="12" t="s">
        <v>171</v>
      </c>
      <c r="D36" s="12" t="s">
        <v>172</v>
      </c>
      <c r="E36" s="12">
        <f>SUM(Table1[[#This Row],[2026]:[2014]])</f>
        <v>1</v>
      </c>
      <c r="F36" s="23"/>
      <c r="G36" s="23"/>
      <c r="H36" s="23">
        <v>1</v>
      </c>
      <c r="I36" s="23"/>
    </row>
    <row r="37" spans="1:9" x14ac:dyDescent="0.35">
      <c r="A37" s="12" t="s">
        <v>108</v>
      </c>
      <c r="B37" s="12" t="s">
        <v>173</v>
      </c>
      <c r="C37" s="12" t="s">
        <v>174</v>
      </c>
      <c r="D37" s="12" t="s">
        <v>175</v>
      </c>
      <c r="E37" s="12">
        <f>SUM(Table1[[#This Row],[2026]:[2014]])</f>
        <v>16</v>
      </c>
      <c r="F37" s="23">
        <v>13</v>
      </c>
      <c r="G37" s="23">
        <v>3</v>
      </c>
      <c r="H37" s="23"/>
      <c r="I37" s="23"/>
    </row>
    <row r="38" spans="1:9" x14ac:dyDescent="0.35">
      <c r="A38" s="12" t="s">
        <v>108</v>
      </c>
      <c r="B38" s="12" t="s">
        <v>173</v>
      </c>
      <c r="C38" s="12" t="s">
        <v>176</v>
      </c>
      <c r="D38" s="12" t="s">
        <v>177</v>
      </c>
      <c r="E38" s="12">
        <f>SUM(Table1[[#This Row],[2026]:[2014]])</f>
        <v>4</v>
      </c>
      <c r="F38" s="23">
        <v>4</v>
      </c>
      <c r="G38" s="23"/>
      <c r="H38" s="23"/>
      <c r="I38" s="23"/>
    </row>
    <row r="39" spans="1:9" x14ac:dyDescent="0.35">
      <c r="A39" s="12" t="s">
        <v>108</v>
      </c>
      <c r="B39" s="12" t="s">
        <v>178</v>
      </c>
      <c r="C39" s="12" t="s">
        <v>179</v>
      </c>
      <c r="D39" s="12" t="s">
        <v>180</v>
      </c>
      <c r="E39" s="12">
        <f>SUM(Table1[[#This Row],[2026]:[2014]])</f>
        <v>1</v>
      </c>
      <c r="F39" s="23"/>
      <c r="G39" s="23"/>
      <c r="H39" s="23">
        <v>1</v>
      </c>
      <c r="I39" s="23"/>
    </row>
    <row r="40" spans="1:9" x14ac:dyDescent="0.35">
      <c r="A40" s="12" t="s">
        <v>108</v>
      </c>
      <c r="B40" s="12" t="s">
        <v>181</v>
      </c>
      <c r="C40" s="12" t="s">
        <v>182</v>
      </c>
      <c r="D40" s="12" t="s">
        <v>183</v>
      </c>
      <c r="E40" s="12">
        <f>SUM(Table1[[#This Row],[2026]:[2014]])</f>
        <v>1</v>
      </c>
      <c r="F40" s="23"/>
      <c r="G40" s="23"/>
      <c r="H40" s="23">
        <v>1</v>
      </c>
      <c r="I40" s="23"/>
    </row>
    <row r="41" spans="1:9" x14ac:dyDescent="0.35">
      <c r="A41" s="12" t="s">
        <v>108</v>
      </c>
      <c r="B41" s="12" t="s">
        <v>184</v>
      </c>
      <c r="C41" s="12" t="s">
        <v>116</v>
      </c>
      <c r="D41" s="12" t="s">
        <v>185</v>
      </c>
      <c r="E41" s="12">
        <f>SUM(Table1[[#This Row],[2026]:[2014]])</f>
        <v>-5</v>
      </c>
      <c r="F41" s="23"/>
      <c r="G41" s="23"/>
      <c r="H41" s="23">
        <v>-5</v>
      </c>
      <c r="I41" s="23"/>
    </row>
    <row r="42" spans="1:9" x14ac:dyDescent="0.35">
      <c r="A42" s="12" t="s">
        <v>108</v>
      </c>
      <c r="B42" s="12" t="s">
        <v>186</v>
      </c>
      <c r="C42" s="12" t="s">
        <v>187</v>
      </c>
      <c r="D42" s="12" t="s">
        <v>188</v>
      </c>
      <c r="E42" s="12">
        <f>SUM(Table1[[#This Row],[2026]:[2014]])</f>
        <v>1</v>
      </c>
      <c r="F42" s="23"/>
      <c r="G42" s="23"/>
      <c r="H42" s="23">
        <v>1</v>
      </c>
      <c r="I42" s="23"/>
    </row>
    <row r="43" spans="1:9" x14ac:dyDescent="0.35">
      <c r="A43" s="12" t="s">
        <v>108</v>
      </c>
      <c r="B43" s="12" t="s">
        <v>186</v>
      </c>
      <c r="C43" s="12" t="s">
        <v>189</v>
      </c>
      <c r="D43" s="12" t="s">
        <v>190</v>
      </c>
      <c r="E43" s="12">
        <f>SUM(Table1[[#This Row],[2026]:[2014]])</f>
        <v>3</v>
      </c>
      <c r="F43" s="23">
        <v>3</v>
      </c>
      <c r="G43" s="23"/>
      <c r="H43" s="23"/>
      <c r="I43" s="23"/>
    </row>
    <row r="44" spans="1:9" x14ac:dyDescent="0.35">
      <c r="A44" s="12" t="s">
        <v>108</v>
      </c>
      <c r="B44" s="12" t="s">
        <v>191</v>
      </c>
      <c r="C44" s="12" t="s">
        <v>192</v>
      </c>
      <c r="D44" s="12" t="s">
        <v>193</v>
      </c>
      <c r="E44" s="12">
        <f>SUM(Table1[[#This Row],[2026]:[2014]])</f>
        <v>1</v>
      </c>
      <c r="F44" s="23"/>
      <c r="G44" s="23"/>
      <c r="H44" s="23"/>
      <c r="I44" s="23">
        <v>1</v>
      </c>
    </row>
    <row r="45" spans="1:9" x14ac:dyDescent="0.35">
      <c r="A45" s="12" t="s">
        <v>108</v>
      </c>
      <c r="B45" s="12" t="s">
        <v>194</v>
      </c>
      <c r="C45" s="12" t="s">
        <v>116</v>
      </c>
      <c r="D45" s="12" t="s">
        <v>195</v>
      </c>
      <c r="E45" s="12">
        <f>SUM(Table1[[#This Row],[2026]:[2014]])</f>
        <v>9</v>
      </c>
      <c r="F45" s="23"/>
      <c r="G45" s="23"/>
      <c r="H45" s="23">
        <v>1</v>
      </c>
      <c r="I45" s="23">
        <v>8</v>
      </c>
    </row>
    <row r="46" spans="1:9" x14ac:dyDescent="0.35">
      <c r="A46" s="12" t="s">
        <v>108</v>
      </c>
      <c r="B46" s="12" t="s">
        <v>194</v>
      </c>
      <c r="C46" s="12" t="s">
        <v>116</v>
      </c>
      <c r="D46" s="12" t="s">
        <v>196</v>
      </c>
      <c r="E46" s="12">
        <f>SUM(Table1[[#This Row],[2026]:[2014]])</f>
        <v>9</v>
      </c>
      <c r="F46" s="23"/>
      <c r="G46" s="23"/>
      <c r="H46" s="23">
        <v>1</v>
      </c>
      <c r="I46" s="23">
        <v>8</v>
      </c>
    </row>
    <row r="47" spans="1:9" x14ac:dyDescent="0.35">
      <c r="A47" s="12" t="s">
        <v>108</v>
      </c>
      <c r="B47" s="12" t="s">
        <v>194</v>
      </c>
      <c r="C47" s="12" t="s">
        <v>116</v>
      </c>
      <c r="D47" s="12" t="s">
        <v>197</v>
      </c>
      <c r="E47" s="12">
        <f>SUM(Table1[[#This Row],[2026]:[2014]])</f>
        <v>3</v>
      </c>
      <c r="F47" s="23"/>
      <c r="G47" s="23"/>
      <c r="H47" s="23"/>
      <c r="I47" s="23">
        <v>3</v>
      </c>
    </row>
    <row r="48" spans="1:9" x14ac:dyDescent="0.35">
      <c r="A48" s="12" t="s">
        <v>108</v>
      </c>
      <c r="B48" s="12" t="s">
        <v>194</v>
      </c>
      <c r="C48" s="12" t="s">
        <v>116</v>
      </c>
      <c r="D48" s="12" t="s">
        <v>198</v>
      </c>
      <c r="E48" s="12">
        <f>SUM(Table1[[#This Row],[2026]:[2014]])</f>
        <v>33</v>
      </c>
      <c r="F48" s="23"/>
      <c r="G48" s="23"/>
      <c r="H48" s="23">
        <v>11</v>
      </c>
      <c r="I48" s="23">
        <v>22</v>
      </c>
    </row>
    <row r="49" spans="1:9" x14ac:dyDescent="0.35">
      <c r="A49" s="12" t="s">
        <v>108</v>
      </c>
      <c r="B49" s="12" t="s">
        <v>199</v>
      </c>
      <c r="C49" s="12" t="s">
        <v>200</v>
      </c>
      <c r="D49" s="12" t="s">
        <v>201</v>
      </c>
      <c r="E49" s="12">
        <f>SUM(Table1[[#This Row],[2026]:[2014]])</f>
        <v>20</v>
      </c>
      <c r="F49" s="23"/>
      <c r="G49" s="23"/>
      <c r="H49" s="23">
        <v>5</v>
      </c>
      <c r="I49" s="23">
        <v>15</v>
      </c>
    </row>
    <row r="50" spans="1:9" x14ac:dyDescent="0.35">
      <c r="A50" s="12" t="s">
        <v>108</v>
      </c>
      <c r="B50" s="12" t="s">
        <v>202</v>
      </c>
      <c r="C50" s="12" t="s">
        <v>203</v>
      </c>
      <c r="D50" s="12" t="s">
        <v>204</v>
      </c>
      <c r="E50" s="12">
        <f>SUM(Table1[[#This Row],[2026]:[2014]])</f>
        <v>1</v>
      </c>
      <c r="F50" s="23"/>
      <c r="G50" s="23"/>
      <c r="H50" s="23">
        <v>1</v>
      </c>
      <c r="I50" s="23"/>
    </row>
    <row r="51" spans="1:9" x14ac:dyDescent="0.35">
      <c r="A51" s="12" t="s">
        <v>108</v>
      </c>
      <c r="B51" s="12" t="s">
        <v>202</v>
      </c>
      <c r="C51" s="12" t="s">
        <v>205</v>
      </c>
      <c r="D51" s="12" t="s">
        <v>206</v>
      </c>
      <c r="E51" s="12">
        <f>SUM(Table1[[#This Row],[2026]:[2014]])</f>
        <v>200</v>
      </c>
      <c r="F51" s="23"/>
      <c r="G51" s="23"/>
      <c r="H51" s="23"/>
      <c r="I51" s="23">
        <v>200</v>
      </c>
    </row>
    <row r="52" spans="1:9" x14ac:dyDescent="0.35">
      <c r="A52" s="12" t="s">
        <v>108</v>
      </c>
      <c r="B52" s="12" t="s">
        <v>202</v>
      </c>
      <c r="C52" s="12" t="s">
        <v>207</v>
      </c>
      <c r="D52" s="12" t="s">
        <v>208</v>
      </c>
      <c r="E52" s="12">
        <f>SUM(Table1[[#This Row],[2026]:[2014]])</f>
        <v>2</v>
      </c>
      <c r="F52" s="23"/>
      <c r="G52" s="23">
        <v>2</v>
      </c>
      <c r="H52" s="23"/>
      <c r="I52" s="23"/>
    </row>
    <row r="53" spans="1:9" x14ac:dyDescent="0.35">
      <c r="A53" s="12" t="s">
        <v>108</v>
      </c>
      <c r="B53" s="12" t="s">
        <v>209</v>
      </c>
      <c r="C53" s="12" t="s">
        <v>210</v>
      </c>
      <c r="D53" s="12" t="s">
        <v>211</v>
      </c>
      <c r="E53" s="12">
        <f>SUM(Table1[[#This Row],[2026]:[2014]])</f>
        <v>4</v>
      </c>
      <c r="F53" s="23"/>
      <c r="G53" s="23">
        <v>2</v>
      </c>
      <c r="H53" s="23">
        <v>1</v>
      </c>
      <c r="I53" s="23">
        <v>1</v>
      </c>
    </row>
    <row r="54" spans="1:9" x14ac:dyDescent="0.35">
      <c r="A54" s="12" t="s">
        <v>108</v>
      </c>
      <c r="B54" s="12" t="s">
        <v>212</v>
      </c>
      <c r="C54" s="12" t="s">
        <v>213</v>
      </c>
      <c r="D54" s="12" t="s">
        <v>214</v>
      </c>
      <c r="E54" s="12">
        <f>SUM(Table1[[#This Row],[2026]:[2014]])</f>
        <v>5</v>
      </c>
      <c r="F54" s="23">
        <v>3</v>
      </c>
      <c r="G54" s="23">
        <v>1</v>
      </c>
      <c r="H54" s="23">
        <v>1</v>
      </c>
      <c r="I54" s="23"/>
    </row>
    <row r="55" spans="1:9" x14ac:dyDescent="0.35">
      <c r="A55" s="12" t="s">
        <v>108</v>
      </c>
      <c r="B55" s="12" t="s">
        <v>212</v>
      </c>
      <c r="C55" s="12" t="s">
        <v>215</v>
      </c>
      <c r="D55" s="12" t="s">
        <v>216</v>
      </c>
      <c r="E55" s="12">
        <f>SUM(Table1[[#This Row],[2026]:[2014]])</f>
        <v>7</v>
      </c>
      <c r="F55" s="23">
        <v>2</v>
      </c>
      <c r="G55" s="23">
        <v>4</v>
      </c>
      <c r="H55" s="23">
        <v>1</v>
      </c>
      <c r="I55" s="23"/>
    </row>
    <row r="56" spans="1:9" x14ac:dyDescent="0.35">
      <c r="A56" s="12" t="s">
        <v>108</v>
      </c>
      <c r="B56" s="12" t="s">
        <v>212</v>
      </c>
      <c r="C56" s="12" t="s">
        <v>217</v>
      </c>
      <c r="D56" s="12" t="s">
        <v>218</v>
      </c>
      <c r="E56" s="12">
        <f>SUM(Table1[[#This Row],[2026]:[2014]])</f>
        <v>5</v>
      </c>
      <c r="F56" s="23"/>
      <c r="G56" s="23">
        <v>-1</v>
      </c>
      <c r="H56" s="23">
        <v>3</v>
      </c>
      <c r="I56" s="23">
        <v>3</v>
      </c>
    </row>
    <row r="57" spans="1:9" x14ac:dyDescent="0.35">
      <c r="A57" s="12" t="s">
        <v>108</v>
      </c>
      <c r="B57" s="12" t="s">
        <v>212</v>
      </c>
      <c r="C57" s="12" t="s">
        <v>219</v>
      </c>
      <c r="D57" s="12" t="s">
        <v>220</v>
      </c>
      <c r="E57" s="12">
        <f>SUM(Table1[[#This Row],[2026]:[2014]])</f>
        <v>9</v>
      </c>
      <c r="F57" s="23">
        <v>9</v>
      </c>
      <c r="G57" s="23"/>
      <c r="H57" s="23"/>
      <c r="I57" s="23"/>
    </row>
    <row r="58" spans="1:9" x14ac:dyDescent="0.35">
      <c r="A58" s="12" t="s">
        <v>108</v>
      </c>
      <c r="B58" s="12" t="s">
        <v>212</v>
      </c>
      <c r="C58" s="12" t="s">
        <v>221</v>
      </c>
      <c r="D58" s="12" t="s">
        <v>222</v>
      </c>
      <c r="E58" s="12">
        <f>SUM(Table1[[#This Row],[2026]:[2014]])</f>
        <v>0</v>
      </c>
      <c r="F58" s="23"/>
      <c r="G58" s="23"/>
      <c r="H58" s="23"/>
      <c r="I58" s="23">
        <v>0</v>
      </c>
    </row>
    <row r="59" spans="1:9" x14ac:dyDescent="0.35">
      <c r="A59" s="12" t="s">
        <v>108</v>
      </c>
      <c r="B59" s="12" t="s">
        <v>212</v>
      </c>
      <c r="C59" s="12" t="s">
        <v>223</v>
      </c>
      <c r="D59" s="12" t="s">
        <v>224</v>
      </c>
      <c r="E59" s="12">
        <f>SUM(Table1[[#This Row],[2026]:[2014]])</f>
        <v>0</v>
      </c>
      <c r="F59" s="23"/>
      <c r="G59" s="23"/>
      <c r="H59" s="23"/>
      <c r="I59" s="23">
        <v>0</v>
      </c>
    </row>
    <row r="60" spans="1:9" x14ac:dyDescent="0.35">
      <c r="A60" s="12" t="s">
        <v>108</v>
      </c>
      <c r="B60" s="12" t="s">
        <v>225</v>
      </c>
      <c r="C60" s="12" t="s">
        <v>226</v>
      </c>
      <c r="D60" s="12" t="s">
        <v>227</v>
      </c>
      <c r="E60" s="12">
        <f>SUM(Table1[[#This Row],[2026]:[2014]])</f>
        <v>1</v>
      </c>
      <c r="F60" s="23"/>
      <c r="G60" s="23"/>
      <c r="H60" s="23">
        <v>1</v>
      </c>
      <c r="I60" s="23"/>
    </row>
    <row r="61" spans="1:9" x14ac:dyDescent="0.35">
      <c r="A61" s="12" t="s">
        <v>108</v>
      </c>
      <c r="B61" s="12" t="s">
        <v>225</v>
      </c>
      <c r="C61" s="12" t="s">
        <v>228</v>
      </c>
      <c r="D61" s="12" t="s">
        <v>229</v>
      </c>
      <c r="E61" s="12">
        <f>SUM(Table1[[#This Row],[2026]:[2014]])</f>
        <v>3</v>
      </c>
      <c r="F61" s="23"/>
      <c r="G61" s="23"/>
      <c r="H61" s="23">
        <v>1</v>
      </c>
      <c r="I61" s="23">
        <v>2</v>
      </c>
    </row>
    <row r="62" spans="1:9" x14ac:dyDescent="0.35">
      <c r="A62" s="12" t="s">
        <v>108</v>
      </c>
      <c r="B62" s="12" t="s">
        <v>230</v>
      </c>
      <c r="C62" s="12" t="s">
        <v>231</v>
      </c>
      <c r="D62" s="12" t="s">
        <v>232</v>
      </c>
      <c r="E62" s="12">
        <f>SUM(Table1[[#This Row],[2026]:[2014]])</f>
        <v>27</v>
      </c>
      <c r="F62" s="23"/>
      <c r="G62" s="23">
        <v>3</v>
      </c>
      <c r="H62" s="23">
        <v>19</v>
      </c>
      <c r="I62" s="23">
        <v>5</v>
      </c>
    </row>
    <row r="63" spans="1:9" x14ac:dyDescent="0.35">
      <c r="A63" s="12" t="s">
        <v>108</v>
      </c>
      <c r="B63" s="12" t="s">
        <v>230</v>
      </c>
      <c r="C63" s="12" t="s">
        <v>233</v>
      </c>
      <c r="D63" s="12" t="s">
        <v>234</v>
      </c>
      <c r="E63" s="12">
        <f>SUM(Table1[[#This Row],[2026]:[2014]])</f>
        <v>1</v>
      </c>
      <c r="F63" s="23"/>
      <c r="G63" s="23"/>
      <c r="H63" s="23">
        <v>1</v>
      </c>
      <c r="I63" s="23"/>
    </row>
    <row r="64" spans="1:9" x14ac:dyDescent="0.35">
      <c r="A64" s="12" t="s">
        <v>108</v>
      </c>
      <c r="B64" s="12" t="s">
        <v>235</v>
      </c>
      <c r="C64" s="12" t="s">
        <v>236</v>
      </c>
      <c r="D64" s="12" t="s">
        <v>237</v>
      </c>
      <c r="E64" s="12">
        <f>SUM(Table1[[#This Row],[2026]:[2014]])</f>
        <v>11</v>
      </c>
      <c r="F64" s="23"/>
      <c r="G64" s="23"/>
      <c r="H64" s="23"/>
      <c r="I64" s="23">
        <v>11</v>
      </c>
    </row>
    <row r="65" spans="1:9" x14ac:dyDescent="0.35">
      <c r="A65" s="12" t="s">
        <v>108</v>
      </c>
      <c r="B65" s="12" t="s">
        <v>235</v>
      </c>
      <c r="C65" s="12" t="s">
        <v>238</v>
      </c>
      <c r="D65" s="12" t="s">
        <v>239</v>
      </c>
      <c r="E65" s="12">
        <f>SUM(Table1[[#This Row],[2026]:[2014]])</f>
        <v>1</v>
      </c>
      <c r="F65" s="23"/>
      <c r="G65" s="23"/>
      <c r="H65" s="23"/>
      <c r="I65" s="23">
        <v>1</v>
      </c>
    </row>
    <row r="66" spans="1:9" x14ac:dyDescent="0.35">
      <c r="A66" s="12" t="s">
        <v>108</v>
      </c>
      <c r="B66" s="12" t="s">
        <v>240</v>
      </c>
      <c r="C66" s="12" t="s">
        <v>241</v>
      </c>
      <c r="D66" s="12" t="s">
        <v>242</v>
      </c>
      <c r="E66" s="12">
        <f>SUM(Table1[[#This Row],[2026]:[2014]])</f>
        <v>10</v>
      </c>
      <c r="F66" s="23">
        <v>8</v>
      </c>
      <c r="G66" s="23"/>
      <c r="H66" s="23">
        <v>2</v>
      </c>
      <c r="I66" s="23"/>
    </row>
    <row r="67" spans="1:9" x14ac:dyDescent="0.35">
      <c r="A67" s="12" t="s">
        <v>108</v>
      </c>
      <c r="B67" s="12" t="s">
        <v>243</v>
      </c>
      <c r="C67" s="12" t="s">
        <v>244</v>
      </c>
      <c r="D67" s="12" t="s">
        <v>245</v>
      </c>
      <c r="E67" s="12">
        <f>SUM(Table1[[#This Row],[2026]:[2014]])</f>
        <v>10</v>
      </c>
      <c r="F67" s="23">
        <v>10</v>
      </c>
      <c r="G67" s="23"/>
      <c r="H67" s="23"/>
      <c r="I67" s="23"/>
    </row>
    <row r="68" spans="1:9" x14ac:dyDescent="0.35">
      <c r="A68" s="12" t="s">
        <v>108</v>
      </c>
      <c r="B68" s="12" t="s">
        <v>246</v>
      </c>
      <c r="C68" s="12" t="s">
        <v>247</v>
      </c>
      <c r="D68" s="12" t="s">
        <v>248</v>
      </c>
      <c r="E68" s="12">
        <f>SUM(Table1[[#This Row],[2026]:[2014]])</f>
        <v>3</v>
      </c>
      <c r="F68" s="23">
        <v>1</v>
      </c>
      <c r="G68" s="23"/>
      <c r="H68" s="23">
        <v>2</v>
      </c>
      <c r="I68" s="23">
        <v>0</v>
      </c>
    </row>
    <row r="69" spans="1:9" x14ac:dyDescent="0.35">
      <c r="A69" s="12" t="s">
        <v>108</v>
      </c>
      <c r="B69" s="12" t="s">
        <v>246</v>
      </c>
      <c r="C69" s="12" t="s">
        <v>249</v>
      </c>
      <c r="D69" s="12" t="s">
        <v>250</v>
      </c>
      <c r="E69" s="12">
        <f>SUM(Table1[[#This Row],[2026]:[2014]])</f>
        <v>12</v>
      </c>
      <c r="F69" s="23">
        <v>2</v>
      </c>
      <c r="G69" s="23">
        <v>2</v>
      </c>
      <c r="H69" s="23">
        <v>7</v>
      </c>
      <c r="I69" s="23">
        <v>1</v>
      </c>
    </row>
    <row r="70" spans="1:9" x14ac:dyDescent="0.35">
      <c r="A70" s="12" t="s">
        <v>108</v>
      </c>
      <c r="B70" s="12" t="s">
        <v>246</v>
      </c>
      <c r="C70" s="12" t="s">
        <v>251</v>
      </c>
      <c r="D70" s="12" t="s">
        <v>252</v>
      </c>
      <c r="E70" s="12">
        <f>SUM(Table1[[#This Row],[2026]:[2014]])</f>
        <v>23</v>
      </c>
      <c r="F70" s="23">
        <v>3</v>
      </c>
      <c r="G70" s="23">
        <v>2</v>
      </c>
      <c r="H70" s="23">
        <v>13</v>
      </c>
      <c r="I70" s="23">
        <v>5</v>
      </c>
    </row>
    <row r="71" spans="1:9" x14ac:dyDescent="0.35">
      <c r="A71" s="12" t="s">
        <v>108</v>
      </c>
      <c r="B71" s="12" t="s">
        <v>246</v>
      </c>
      <c r="C71" s="12" t="s">
        <v>253</v>
      </c>
      <c r="D71" s="12" t="s">
        <v>254</v>
      </c>
      <c r="E71" s="12">
        <f>SUM(Table1[[#This Row],[2026]:[2014]])</f>
        <v>1</v>
      </c>
      <c r="F71" s="23"/>
      <c r="G71" s="23">
        <v>1</v>
      </c>
      <c r="H71" s="23"/>
      <c r="I71" s="23"/>
    </row>
    <row r="72" spans="1:9" x14ac:dyDescent="0.35">
      <c r="A72" s="12" t="s">
        <v>108</v>
      </c>
      <c r="B72" s="12" t="s">
        <v>246</v>
      </c>
      <c r="C72" s="12" t="s">
        <v>255</v>
      </c>
      <c r="D72" s="12" t="s">
        <v>256</v>
      </c>
      <c r="E72" s="12">
        <f>SUM(Table1[[#This Row],[2026]:[2014]])</f>
        <v>2</v>
      </c>
      <c r="F72" s="23"/>
      <c r="G72" s="23"/>
      <c r="H72" s="23"/>
      <c r="I72" s="23">
        <v>2</v>
      </c>
    </row>
    <row r="73" spans="1:9" x14ac:dyDescent="0.35">
      <c r="A73" s="12" t="s">
        <v>108</v>
      </c>
      <c r="B73" s="12" t="s">
        <v>246</v>
      </c>
      <c r="C73" s="12" t="s">
        <v>257</v>
      </c>
      <c r="D73" s="12" t="s">
        <v>258</v>
      </c>
      <c r="E73" s="12">
        <f>SUM(Table1[[#This Row],[2026]:[2014]])</f>
        <v>27</v>
      </c>
      <c r="F73" s="23">
        <v>5</v>
      </c>
      <c r="G73" s="23">
        <v>3</v>
      </c>
      <c r="H73" s="23">
        <v>8</v>
      </c>
      <c r="I73" s="23">
        <v>11</v>
      </c>
    </row>
    <row r="74" spans="1:9" x14ac:dyDescent="0.35">
      <c r="A74" s="12" t="s">
        <v>108</v>
      </c>
      <c r="B74" s="12" t="s">
        <v>246</v>
      </c>
      <c r="C74" s="12" t="s">
        <v>259</v>
      </c>
      <c r="D74" s="12" t="s">
        <v>260</v>
      </c>
      <c r="E74" s="12">
        <f>SUM(Table1[[#This Row],[2026]:[2014]])</f>
        <v>6</v>
      </c>
      <c r="F74" s="23"/>
      <c r="G74" s="23">
        <v>1</v>
      </c>
      <c r="H74" s="23"/>
      <c r="I74" s="23">
        <v>5</v>
      </c>
    </row>
    <row r="75" spans="1:9" x14ac:dyDescent="0.35">
      <c r="A75" s="12" t="s">
        <v>108</v>
      </c>
      <c r="B75" s="12" t="s">
        <v>246</v>
      </c>
      <c r="C75" s="12" t="s">
        <v>261</v>
      </c>
      <c r="D75" s="12" t="s">
        <v>262</v>
      </c>
      <c r="E75" s="12">
        <f>SUM(Table1[[#This Row],[2026]:[2014]])</f>
        <v>5</v>
      </c>
      <c r="F75" s="23"/>
      <c r="G75" s="23"/>
      <c r="H75" s="23"/>
      <c r="I75" s="23">
        <v>5</v>
      </c>
    </row>
    <row r="76" spans="1:9" x14ac:dyDescent="0.35">
      <c r="A76" s="12" t="s">
        <v>108</v>
      </c>
      <c r="B76" s="12" t="s">
        <v>263</v>
      </c>
      <c r="C76" s="12" t="s">
        <v>116</v>
      </c>
      <c r="D76" s="12" t="s">
        <v>264</v>
      </c>
      <c r="E76" s="12">
        <f>SUM(Table1[[#This Row],[2026]:[2014]])</f>
        <v>1304</v>
      </c>
      <c r="F76" s="23">
        <v>277</v>
      </c>
      <c r="G76" s="23">
        <v>490</v>
      </c>
      <c r="H76" s="23">
        <v>291</v>
      </c>
      <c r="I76" s="23">
        <v>246</v>
      </c>
    </row>
    <row r="77" spans="1:9" x14ac:dyDescent="0.35">
      <c r="A77" s="12" t="s">
        <v>108</v>
      </c>
      <c r="B77" s="12" t="s">
        <v>263</v>
      </c>
      <c r="C77" s="12" t="s">
        <v>116</v>
      </c>
      <c r="D77" s="12" t="s">
        <v>265</v>
      </c>
      <c r="E77" s="12">
        <f>SUM(Table1[[#This Row],[2026]:[2014]])</f>
        <v>30</v>
      </c>
      <c r="F77" s="23"/>
      <c r="G77" s="23"/>
      <c r="H77" s="23"/>
      <c r="I77" s="23">
        <v>30</v>
      </c>
    </row>
    <row r="78" spans="1:9" x14ac:dyDescent="0.35">
      <c r="A78" s="12" t="s">
        <v>108</v>
      </c>
      <c r="B78" s="12" t="s">
        <v>263</v>
      </c>
      <c r="C78" s="12" t="s">
        <v>266</v>
      </c>
      <c r="D78" s="12" t="s">
        <v>267</v>
      </c>
      <c r="E78" s="12">
        <f>SUM(Table1[[#This Row],[2026]:[2014]])</f>
        <v>8</v>
      </c>
      <c r="F78" s="23"/>
      <c r="G78" s="23"/>
      <c r="H78" s="23"/>
      <c r="I78" s="23">
        <v>8</v>
      </c>
    </row>
    <row r="79" spans="1:9" x14ac:dyDescent="0.35">
      <c r="A79" s="12" t="s">
        <v>108</v>
      </c>
      <c r="B79" s="12" t="s">
        <v>263</v>
      </c>
      <c r="C79" s="12" t="s">
        <v>268</v>
      </c>
      <c r="D79" s="12" t="s">
        <v>269</v>
      </c>
      <c r="E79" s="12">
        <f>SUM(Table1[[#This Row],[2026]:[2014]])</f>
        <v>2</v>
      </c>
      <c r="F79" s="23"/>
      <c r="G79" s="23"/>
      <c r="H79" s="23">
        <v>2</v>
      </c>
      <c r="I79" s="23"/>
    </row>
    <row r="80" spans="1:9" x14ac:dyDescent="0.35">
      <c r="A80" s="12" t="s">
        <v>108</v>
      </c>
      <c r="B80" s="12" t="s">
        <v>263</v>
      </c>
      <c r="C80" s="12" t="s">
        <v>270</v>
      </c>
      <c r="D80" s="12" t="s">
        <v>271</v>
      </c>
      <c r="E80" s="12">
        <f>SUM(Table1[[#This Row],[2026]:[2014]])</f>
        <v>0</v>
      </c>
      <c r="F80" s="23"/>
      <c r="G80" s="23">
        <v>0</v>
      </c>
      <c r="H80" s="23"/>
      <c r="I80" s="23">
        <v>0</v>
      </c>
    </row>
    <row r="81" spans="1:9" x14ac:dyDescent="0.35">
      <c r="A81" s="12" t="s">
        <v>108</v>
      </c>
      <c r="B81" s="12" t="s">
        <v>263</v>
      </c>
      <c r="C81" s="12" t="s">
        <v>272</v>
      </c>
      <c r="D81" s="12" t="s">
        <v>273</v>
      </c>
      <c r="E81" s="12">
        <f>SUM(Table1[[#This Row],[2026]:[2014]])</f>
        <v>2</v>
      </c>
      <c r="F81" s="23"/>
      <c r="G81" s="23"/>
      <c r="H81" s="23">
        <v>2</v>
      </c>
      <c r="I81" s="23"/>
    </row>
    <row r="82" spans="1:9" x14ac:dyDescent="0.35">
      <c r="A82" s="12" t="s">
        <v>108</v>
      </c>
      <c r="B82" s="12" t="s">
        <v>263</v>
      </c>
      <c r="C82" s="12" t="s">
        <v>274</v>
      </c>
      <c r="D82" s="12" t="s">
        <v>275</v>
      </c>
      <c r="E82" s="12">
        <f>SUM(Table1[[#This Row],[2026]:[2014]])</f>
        <v>20</v>
      </c>
      <c r="F82" s="23"/>
      <c r="G82" s="23"/>
      <c r="H82" s="23">
        <v>10</v>
      </c>
      <c r="I82" s="23">
        <v>10</v>
      </c>
    </row>
    <row r="83" spans="1:9" x14ac:dyDescent="0.35">
      <c r="A83" s="12" t="s">
        <v>108</v>
      </c>
      <c r="B83" s="12" t="s">
        <v>263</v>
      </c>
      <c r="C83" s="12" t="s">
        <v>276</v>
      </c>
      <c r="D83" s="12" t="s">
        <v>277</v>
      </c>
      <c r="E83" s="12">
        <f>SUM(Table1[[#This Row],[2026]:[2014]])</f>
        <v>120</v>
      </c>
      <c r="F83" s="23"/>
      <c r="G83" s="23">
        <v>11</v>
      </c>
      <c r="H83" s="23"/>
      <c r="I83" s="23">
        <v>109</v>
      </c>
    </row>
    <row r="84" spans="1:9" x14ac:dyDescent="0.35">
      <c r="A84" s="12" t="s">
        <v>108</v>
      </c>
      <c r="B84" s="12" t="s">
        <v>263</v>
      </c>
      <c r="C84" s="12" t="s">
        <v>278</v>
      </c>
      <c r="D84" s="12" t="s">
        <v>279</v>
      </c>
      <c r="E84" s="12">
        <f>SUM(Table1[[#This Row],[2026]:[2014]])</f>
        <v>2</v>
      </c>
      <c r="F84" s="23">
        <v>2</v>
      </c>
      <c r="G84" s="23"/>
      <c r="H84" s="23"/>
      <c r="I84" s="23"/>
    </row>
    <row r="85" spans="1:9" x14ac:dyDescent="0.35">
      <c r="A85" s="12" t="s">
        <v>108</v>
      </c>
      <c r="B85" s="12" t="s">
        <v>263</v>
      </c>
      <c r="C85" s="12" t="s">
        <v>280</v>
      </c>
      <c r="D85" s="12" t="s">
        <v>281</v>
      </c>
      <c r="E85" s="12">
        <f>SUM(Table1[[#This Row],[2026]:[2014]])</f>
        <v>2</v>
      </c>
      <c r="F85" s="23"/>
      <c r="G85" s="23"/>
      <c r="H85" s="23"/>
      <c r="I85" s="23">
        <v>2</v>
      </c>
    </row>
    <row r="86" spans="1:9" x14ac:dyDescent="0.35">
      <c r="A86" s="12" t="s">
        <v>108</v>
      </c>
      <c r="B86" s="12" t="s">
        <v>263</v>
      </c>
      <c r="C86" s="12" t="s">
        <v>282</v>
      </c>
      <c r="D86" s="12" t="s">
        <v>283</v>
      </c>
      <c r="E86" s="12">
        <f>SUM(Table1[[#This Row],[2026]:[2014]])</f>
        <v>216</v>
      </c>
      <c r="F86" s="23">
        <v>11</v>
      </c>
      <c r="G86" s="23">
        <v>35</v>
      </c>
      <c r="H86" s="23">
        <v>51</v>
      </c>
      <c r="I86" s="23">
        <v>119</v>
      </c>
    </row>
    <row r="87" spans="1:9" x14ac:dyDescent="0.35">
      <c r="A87" s="12" t="s">
        <v>108</v>
      </c>
      <c r="B87" s="12" t="s">
        <v>263</v>
      </c>
      <c r="C87" s="12" t="s">
        <v>284</v>
      </c>
      <c r="D87" s="12" t="s">
        <v>285</v>
      </c>
      <c r="E87" s="12">
        <f>SUM(Table1[[#This Row],[2026]:[2014]])</f>
        <v>4</v>
      </c>
      <c r="F87" s="23">
        <v>2</v>
      </c>
      <c r="G87" s="23">
        <v>1</v>
      </c>
      <c r="H87" s="23">
        <v>1</v>
      </c>
      <c r="I87" s="23"/>
    </row>
    <row r="88" spans="1:9" x14ac:dyDescent="0.35">
      <c r="A88" s="12" t="s">
        <v>108</v>
      </c>
      <c r="B88" s="12" t="s">
        <v>263</v>
      </c>
      <c r="C88" s="12" t="s">
        <v>286</v>
      </c>
      <c r="D88" s="12" t="s">
        <v>287</v>
      </c>
      <c r="E88" s="12">
        <f>SUM(Table1[[#This Row],[2026]:[2014]])</f>
        <v>6</v>
      </c>
      <c r="F88" s="23"/>
      <c r="G88" s="23"/>
      <c r="H88" s="23">
        <v>4</v>
      </c>
      <c r="I88" s="23">
        <v>2</v>
      </c>
    </row>
    <row r="89" spans="1:9" x14ac:dyDescent="0.35">
      <c r="A89" s="12" t="s">
        <v>108</v>
      </c>
      <c r="B89" s="12" t="s">
        <v>263</v>
      </c>
      <c r="C89" s="12" t="s">
        <v>288</v>
      </c>
      <c r="D89" s="12" t="s">
        <v>289</v>
      </c>
      <c r="E89" s="12">
        <f>SUM(Table1[[#This Row],[2026]:[2014]])</f>
        <v>10</v>
      </c>
      <c r="F89" s="23"/>
      <c r="G89" s="23">
        <v>3</v>
      </c>
      <c r="H89" s="23">
        <v>7</v>
      </c>
      <c r="I89" s="23"/>
    </row>
    <row r="90" spans="1:9" x14ac:dyDescent="0.35">
      <c r="A90" s="12" t="s">
        <v>108</v>
      </c>
      <c r="B90" s="12" t="s">
        <v>263</v>
      </c>
      <c r="C90" s="12" t="s">
        <v>290</v>
      </c>
      <c r="D90" s="12" t="s">
        <v>291</v>
      </c>
      <c r="E90" s="12">
        <f>SUM(Table1[[#This Row],[2026]:[2014]])</f>
        <v>19</v>
      </c>
      <c r="F90" s="23">
        <v>2</v>
      </c>
      <c r="G90" s="23">
        <v>7</v>
      </c>
      <c r="H90" s="23">
        <v>6</v>
      </c>
      <c r="I90" s="23">
        <v>4</v>
      </c>
    </row>
    <row r="91" spans="1:9" x14ac:dyDescent="0.35">
      <c r="A91" s="12" t="s">
        <v>108</v>
      </c>
      <c r="B91" s="12" t="s">
        <v>263</v>
      </c>
      <c r="C91" s="12" t="s">
        <v>292</v>
      </c>
      <c r="D91" s="12" t="s">
        <v>293</v>
      </c>
      <c r="E91" s="12">
        <f>SUM(Table1[[#This Row],[2026]:[2014]])</f>
        <v>34</v>
      </c>
      <c r="F91" s="23"/>
      <c r="G91" s="23"/>
      <c r="H91" s="23">
        <v>7</v>
      </c>
      <c r="I91" s="23">
        <v>27</v>
      </c>
    </row>
    <row r="92" spans="1:9" x14ac:dyDescent="0.35">
      <c r="A92" s="12" t="s">
        <v>108</v>
      </c>
      <c r="B92" s="12" t="s">
        <v>263</v>
      </c>
      <c r="C92" s="12" t="s">
        <v>294</v>
      </c>
      <c r="D92" s="12" t="s">
        <v>295</v>
      </c>
      <c r="E92" s="12">
        <f>SUM(Table1[[#This Row],[2026]:[2014]])</f>
        <v>0</v>
      </c>
      <c r="F92" s="23"/>
      <c r="G92" s="23"/>
      <c r="H92" s="23">
        <v>0</v>
      </c>
      <c r="I92" s="23"/>
    </row>
    <row r="93" spans="1:9" x14ac:dyDescent="0.35">
      <c r="A93" s="12" t="s">
        <v>108</v>
      </c>
      <c r="B93" s="12" t="s">
        <v>263</v>
      </c>
      <c r="C93" s="12" t="s">
        <v>296</v>
      </c>
      <c r="D93" s="12" t="s">
        <v>297</v>
      </c>
      <c r="E93" s="12">
        <f>SUM(Table1[[#This Row],[2026]:[2014]])</f>
        <v>0</v>
      </c>
      <c r="F93" s="23"/>
      <c r="G93" s="23"/>
      <c r="H93" s="23"/>
      <c r="I93" s="23">
        <v>0</v>
      </c>
    </row>
    <row r="94" spans="1:9" x14ac:dyDescent="0.35">
      <c r="A94" s="12" t="s">
        <v>108</v>
      </c>
      <c r="B94" s="12" t="s">
        <v>263</v>
      </c>
      <c r="C94" s="12" t="s">
        <v>298</v>
      </c>
      <c r="D94" s="12" t="s">
        <v>299</v>
      </c>
      <c r="E94" s="12">
        <f>SUM(Table1[[#This Row],[2026]:[2014]])</f>
        <v>1</v>
      </c>
      <c r="F94" s="23"/>
      <c r="G94" s="23"/>
      <c r="H94" s="23"/>
      <c r="I94" s="23">
        <v>1</v>
      </c>
    </row>
    <row r="95" spans="1:9" x14ac:dyDescent="0.35">
      <c r="A95" s="12" t="s">
        <v>108</v>
      </c>
      <c r="B95" s="12" t="s">
        <v>263</v>
      </c>
      <c r="C95" s="12" t="s">
        <v>300</v>
      </c>
      <c r="D95" s="12" t="s">
        <v>301</v>
      </c>
      <c r="E95" s="12">
        <f>SUM(Table1[[#This Row],[2026]:[2014]])</f>
        <v>3</v>
      </c>
      <c r="F95" s="23"/>
      <c r="G95" s="23"/>
      <c r="H95" s="23">
        <v>1</v>
      </c>
      <c r="I95" s="23">
        <v>2</v>
      </c>
    </row>
    <row r="96" spans="1:9" x14ac:dyDescent="0.35">
      <c r="A96" s="12" t="s">
        <v>108</v>
      </c>
      <c r="B96" s="12" t="s">
        <v>263</v>
      </c>
      <c r="C96" s="12" t="s">
        <v>302</v>
      </c>
      <c r="D96" s="12" t="s">
        <v>303</v>
      </c>
      <c r="E96" s="12">
        <f>SUM(Table1[[#This Row],[2026]:[2014]])</f>
        <v>2</v>
      </c>
      <c r="F96" s="23"/>
      <c r="G96" s="23"/>
      <c r="H96" s="23"/>
      <c r="I96" s="23">
        <v>2</v>
      </c>
    </row>
    <row r="97" spans="1:10" x14ac:dyDescent="0.35">
      <c r="A97" s="12" t="s">
        <v>108</v>
      </c>
      <c r="B97" s="12" t="s">
        <v>263</v>
      </c>
      <c r="C97" s="12" t="s">
        <v>304</v>
      </c>
      <c r="D97" s="12" t="s">
        <v>305</v>
      </c>
      <c r="E97" s="12">
        <f>SUM(Table1[[#This Row],[2026]:[2014]])</f>
        <v>1</v>
      </c>
      <c r="F97" s="23"/>
      <c r="G97" s="23"/>
      <c r="H97" s="23">
        <v>1</v>
      </c>
      <c r="I97" s="23"/>
    </row>
    <row r="98" spans="1:10" x14ac:dyDescent="0.35">
      <c r="A98" s="12" t="s">
        <v>108</v>
      </c>
      <c r="B98" s="12" t="s">
        <v>263</v>
      </c>
      <c r="C98" s="12" t="s">
        <v>306</v>
      </c>
      <c r="D98" s="12" t="s">
        <v>307</v>
      </c>
      <c r="E98" s="12">
        <f>SUM(Table1[[#This Row],[2026]:[2014]])</f>
        <v>2</v>
      </c>
      <c r="F98" s="23"/>
      <c r="G98" s="23"/>
      <c r="H98" s="23"/>
      <c r="I98" s="23">
        <v>2</v>
      </c>
    </row>
    <row r="99" spans="1:10" x14ac:dyDescent="0.35">
      <c r="A99" s="12" t="s">
        <v>108</v>
      </c>
      <c r="B99" s="12" t="s">
        <v>263</v>
      </c>
      <c r="C99" s="12" t="s">
        <v>308</v>
      </c>
      <c r="D99" s="12" t="s">
        <v>309</v>
      </c>
      <c r="E99" s="12">
        <f>SUM(Table1[[#This Row],[2026]:[2014]])</f>
        <v>3</v>
      </c>
      <c r="F99" s="23"/>
      <c r="G99" s="23"/>
      <c r="H99" s="23"/>
      <c r="I99" s="23">
        <v>3</v>
      </c>
    </row>
    <row r="100" spans="1:10" x14ac:dyDescent="0.35">
      <c r="A100" s="12" t="s">
        <v>108</v>
      </c>
      <c r="B100" s="12" t="s">
        <v>263</v>
      </c>
      <c r="C100" s="12" t="s">
        <v>310</v>
      </c>
      <c r="D100" s="12" t="s">
        <v>311</v>
      </c>
      <c r="E100" s="12">
        <f>SUM(Table1[[#This Row],[2026]:[2014]])</f>
        <v>517</v>
      </c>
      <c r="F100" s="23">
        <v>156</v>
      </c>
      <c r="G100" s="23">
        <v>208</v>
      </c>
      <c r="H100" s="23">
        <v>147</v>
      </c>
      <c r="I100" s="23">
        <v>6</v>
      </c>
    </row>
    <row r="101" spans="1:10" x14ac:dyDescent="0.35">
      <c r="A101" s="12" t="s">
        <v>108</v>
      </c>
      <c r="B101" s="12" t="s">
        <v>263</v>
      </c>
      <c r="C101" s="12" t="s">
        <v>312</v>
      </c>
      <c r="D101" s="12" t="s">
        <v>313</v>
      </c>
      <c r="E101" s="12">
        <f>SUM(Table1[[#This Row],[2026]:[2014]])</f>
        <v>121</v>
      </c>
      <c r="F101" s="23"/>
      <c r="G101" s="23">
        <v>-3</v>
      </c>
      <c r="H101" s="23">
        <v>77</v>
      </c>
      <c r="I101" s="23">
        <v>47</v>
      </c>
    </row>
    <row r="102" spans="1:10" customFormat="1" hidden="1" x14ac:dyDescent="0.35">
      <c r="A102" t="s">
        <v>322</v>
      </c>
      <c r="B102" t="s">
        <v>109</v>
      </c>
      <c r="C102" t="s">
        <v>323</v>
      </c>
      <c r="D102" t="s">
        <v>324</v>
      </c>
      <c r="E102">
        <f>SUM(Table1[[#This Row],[2026]:[2014]])</f>
        <v>2</v>
      </c>
      <c r="F102" s="22"/>
      <c r="G102" s="22"/>
      <c r="H102" s="22"/>
      <c r="I102" s="22"/>
      <c r="J102" s="22">
        <v>2</v>
      </c>
    </row>
    <row r="103" spans="1:10" customFormat="1" hidden="1" x14ac:dyDescent="0.35">
      <c r="A103" t="s">
        <v>322</v>
      </c>
      <c r="B103" t="s">
        <v>109</v>
      </c>
      <c r="C103" t="s">
        <v>325</v>
      </c>
      <c r="D103" t="s">
        <v>326</v>
      </c>
      <c r="E103">
        <f>SUM(Table1[[#This Row],[2026]:[2014]])</f>
        <v>1</v>
      </c>
      <c r="F103" s="22"/>
      <c r="G103" s="22"/>
      <c r="H103" s="22"/>
      <c r="I103" s="22">
        <v>1</v>
      </c>
      <c r="J103" s="22"/>
    </row>
    <row r="104" spans="1:10" customFormat="1" hidden="1" x14ac:dyDescent="0.35">
      <c r="A104" t="s">
        <v>322</v>
      </c>
      <c r="B104" t="s">
        <v>115</v>
      </c>
      <c r="C104" s="12" t="s">
        <v>116</v>
      </c>
      <c r="D104" t="s">
        <v>117</v>
      </c>
      <c r="E104">
        <f>SUM(Table1[[#This Row],[2026]:[2014]])</f>
        <v>12</v>
      </c>
      <c r="F104" s="22"/>
      <c r="G104" s="22"/>
      <c r="H104" s="22">
        <v>2</v>
      </c>
      <c r="I104" s="22">
        <v>3</v>
      </c>
      <c r="J104" s="22">
        <v>7</v>
      </c>
    </row>
    <row r="105" spans="1:10" customFormat="1" hidden="1" x14ac:dyDescent="0.35">
      <c r="A105" t="s">
        <v>322</v>
      </c>
      <c r="B105" t="s">
        <v>118</v>
      </c>
      <c r="C105" t="s">
        <v>119</v>
      </c>
      <c r="D105" t="s">
        <v>120</v>
      </c>
      <c r="E105">
        <f>SUM(Table1[[#This Row],[2026]:[2014]])</f>
        <v>1</v>
      </c>
      <c r="F105" s="22"/>
      <c r="G105" s="22">
        <v>1</v>
      </c>
      <c r="H105" s="22"/>
      <c r="I105" s="22"/>
      <c r="J105" s="22"/>
    </row>
    <row r="106" spans="1:10" customFormat="1" hidden="1" x14ac:dyDescent="0.35">
      <c r="A106" t="s">
        <v>322</v>
      </c>
      <c r="B106" t="s">
        <v>118</v>
      </c>
      <c r="C106" t="s">
        <v>121</v>
      </c>
      <c r="D106" t="s">
        <v>122</v>
      </c>
      <c r="E106">
        <f>SUM(Table1[[#This Row],[2026]:[2014]])</f>
        <v>1</v>
      </c>
      <c r="F106" s="22"/>
      <c r="G106" s="22">
        <v>1</v>
      </c>
      <c r="H106" s="22"/>
      <c r="I106" s="22"/>
      <c r="J106" s="22"/>
    </row>
    <row r="107" spans="1:10" customFormat="1" hidden="1" x14ac:dyDescent="0.35">
      <c r="A107" t="s">
        <v>322</v>
      </c>
      <c r="B107" t="s">
        <v>123</v>
      </c>
      <c r="C107" t="s">
        <v>124</v>
      </c>
      <c r="D107" t="s">
        <v>125</v>
      </c>
      <c r="E107">
        <f>SUM(Table1[[#This Row],[2026]:[2014]])</f>
        <v>5</v>
      </c>
      <c r="F107" s="22"/>
      <c r="G107" s="22"/>
      <c r="H107" s="22"/>
      <c r="I107" s="22">
        <v>5</v>
      </c>
      <c r="J107" s="22"/>
    </row>
    <row r="108" spans="1:10" customFormat="1" hidden="1" x14ac:dyDescent="0.35">
      <c r="A108" t="s">
        <v>322</v>
      </c>
      <c r="B108" t="s">
        <v>327</v>
      </c>
      <c r="C108" t="s">
        <v>328</v>
      </c>
      <c r="D108" t="s">
        <v>329</v>
      </c>
      <c r="E108">
        <f>SUM(Table1[[#This Row],[2026]:[2014]])</f>
        <v>5</v>
      </c>
      <c r="F108" s="22"/>
      <c r="G108" s="22"/>
      <c r="H108" s="22"/>
      <c r="I108" s="22">
        <v>5</v>
      </c>
      <c r="J108" s="22"/>
    </row>
    <row r="109" spans="1:10" customFormat="1" hidden="1" x14ac:dyDescent="0.35">
      <c r="A109" t="s">
        <v>322</v>
      </c>
      <c r="B109" t="s">
        <v>132</v>
      </c>
      <c r="C109" t="s">
        <v>330</v>
      </c>
      <c r="D109" t="s">
        <v>331</v>
      </c>
      <c r="E109">
        <f>SUM(Table1[[#This Row],[2026]:[2014]])</f>
        <v>1</v>
      </c>
      <c r="F109" s="22">
        <v>1</v>
      </c>
      <c r="G109" s="22"/>
      <c r="H109" s="22"/>
      <c r="I109" s="22"/>
      <c r="J109" s="22"/>
    </row>
    <row r="110" spans="1:10" customFormat="1" hidden="1" x14ac:dyDescent="0.35">
      <c r="A110" t="s">
        <v>322</v>
      </c>
      <c r="B110" t="s">
        <v>132</v>
      </c>
      <c r="C110" t="s">
        <v>135</v>
      </c>
      <c r="D110" t="s">
        <v>136</v>
      </c>
      <c r="E110">
        <f>SUM(Table1[[#This Row],[2026]:[2014]])</f>
        <v>1</v>
      </c>
      <c r="F110" s="22"/>
      <c r="G110" s="22"/>
      <c r="H110" s="22"/>
      <c r="I110" s="22">
        <v>-1</v>
      </c>
      <c r="J110" s="22">
        <v>2</v>
      </c>
    </row>
    <row r="111" spans="1:10" customFormat="1" hidden="1" x14ac:dyDescent="0.35">
      <c r="A111" t="s">
        <v>322</v>
      </c>
      <c r="B111" t="s">
        <v>137</v>
      </c>
      <c r="C111" s="12" t="s">
        <v>116</v>
      </c>
      <c r="D111" t="s">
        <v>138</v>
      </c>
      <c r="E111">
        <f>SUM(Table1[[#This Row],[2026]:[2014]])</f>
        <v>17</v>
      </c>
      <c r="F111" s="22"/>
      <c r="G111" s="22"/>
      <c r="H111" s="22">
        <v>2</v>
      </c>
      <c r="I111" s="22">
        <v>15</v>
      </c>
      <c r="J111" s="22"/>
    </row>
    <row r="112" spans="1:10" customFormat="1" hidden="1" x14ac:dyDescent="0.35">
      <c r="A112" t="s">
        <v>322</v>
      </c>
      <c r="B112" t="s">
        <v>137</v>
      </c>
      <c r="C112" s="12" t="s">
        <v>116</v>
      </c>
      <c r="D112" t="s">
        <v>332</v>
      </c>
      <c r="E112">
        <f>SUM(Table1[[#This Row],[2026]:[2014]])</f>
        <v>5</v>
      </c>
      <c r="F112" s="22"/>
      <c r="G112" s="22"/>
      <c r="H112" s="22"/>
      <c r="I112" s="22"/>
      <c r="J112" s="22">
        <v>5</v>
      </c>
    </row>
    <row r="113" spans="1:10" customFormat="1" hidden="1" x14ac:dyDescent="0.35">
      <c r="A113" t="s">
        <v>322</v>
      </c>
      <c r="B113" t="s">
        <v>137</v>
      </c>
      <c r="C113" s="12" t="s">
        <v>116</v>
      </c>
      <c r="D113" t="s">
        <v>333</v>
      </c>
      <c r="E113">
        <f>SUM(Table1[[#This Row],[2026]:[2014]])</f>
        <v>3</v>
      </c>
      <c r="F113" s="22"/>
      <c r="G113" s="22"/>
      <c r="H113" s="22">
        <v>3</v>
      </c>
      <c r="I113" s="22"/>
      <c r="J113" s="22"/>
    </row>
    <row r="114" spans="1:10" customFormat="1" hidden="1" x14ac:dyDescent="0.35">
      <c r="A114" t="s">
        <v>322</v>
      </c>
      <c r="B114" t="s">
        <v>137</v>
      </c>
      <c r="C114" s="12" t="s">
        <v>116</v>
      </c>
      <c r="D114" t="s">
        <v>139</v>
      </c>
      <c r="E114">
        <f>SUM(Table1[[#This Row],[2026]:[2014]])</f>
        <v>-7</v>
      </c>
      <c r="F114" s="22"/>
      <c r="G114" s="22"/>
      <c r="H114" s="22">
        <v>-1</v>
      </c>
      <c r="I114" s="22">
        <v>-6</v>
      </c>
      <c r="J114" s="22"/>
    </row>
    <row r="115" spans="1:10" customFormat="1" hidden="1" x14ac:dyDescent="0.35">
      <c r="A115" t="s">
        <v>322</v>
      </c>
      <c r="B115" t="s">
        <v>137</v>
      </c>
      <c r="C115" s="12" t="s">
        <v>116</v>
      </c>
      <c r="D115" t="s">
        <v>334</v>
      </c>
      <c r="E115">
        <f>SUM(Table1[[#This Row],[2026]:[2014]])</f>
        <v>11</v>
      </c>
      <c r="F115" s="22"/>
      <c r="G115" s="22"/>
      <c r="H115" s="22"/>
      <c r="I115" s="22"/>
      <c r="J115" s="22">
        <v>11</v>
      </c>
    </row>
    <row r="116" spans="1:10" customFormat="1" hidden="1" x14ac:dyDescent="0.35">
      <c r="A116" t="s">
        <v>322</v>
      </c>
      <c r="B116" t="s">
        <v>137</v>
      </c>
      <c r="C116" s="12" t="s">
        <v>116</v>
      </c>
      <c r="D116" t="s">
        <v>335</v>
      </c>
      <c r="E116">
        <f>SUM(Table1[[#This Row],[2026]:[2014]])</f>
        <v>6</v>
      </c>
      <c r="F116" s="22"/>
      <c r="G116" s="22"/>
      <c r="H116" s="22"/>
      <c r="I116" s="22"/>
      <c r="J116" s="22">
        <v>6</v>
      </c>
    </row>
    <row r="117" spans="1:10" customFormat="1" hidden="1" x14ac:dyDescent="0.35">
      <c r="A117" t="s">
        <v>322</v>
      </c>
      <c r="B117" t="s">
        <v>137</v>
      </c>
      <c r="C117" s="12" t="s">
        <v>116</v>
      </c>
      <c r="D117" t="s">
        <v>140</v>
      </c>
      <c r="E117">
        <f>SUM(Table1[[#This Row],[2026]:[2014]])</f>
        <v>1</v>
      </c>
      <c r="F117" s="22"/>
      <c r="G117" s="22"/>
      <c r="H117" s="22"/>
      <c r="I117" s="22"/>
      <c r="J117" s="22">
        <v>1</v>
      </c>
    </row>
    <row r="118" spans="1:10" customFormat="1" hidden="1" x14ac:dyDescent="0.35">
      <c r="A118" t="s">
        <v>322</v>
      </c>
      <c r="B118" t="s">
        <v>137</v>
      </c>
      <c r="C118" s="12" t="s">
        <v>116</v>
      </c>
      <c r="D118" t="s">
        <v>336</v>
      </c>
      <c r="E118">
        <f>SUM(Table1[[#This Row],[2026]:[2014]])</f>
        <v>4</v>
      </c>
      <c r="F118" s="22"/>
      <c r="G118" s="22"/>
      <c r="H118" s="22"/>
      <c r="I118" s="22">
        <v>4</v>
      </c>
      <c r="J118" s="22"/>
    </row>
    <row r="119" spans="1:10" customFormat="1" hidden="1" x14ac:dyDescent="0.35">
      <c r="A119" t="s">
        <v>322</v>
      </c>
      <c r="B119" t="s">
        <v>137</v>
      </c>
      <c r="C119" s="12" t="s">
        <v>116</v>
      </c>
      <c r="D119" t="s">
        <v>141</v>
      </c>
      <c r="E119">
        <f>SUM(Table1[[#This Row],[2026]:[2014]])</f>
        <v>35</v>
      </c>
      <c r="F119" s="22"/>
      <c r="G119" s="22"/>
      <c r="H119" s="22">
        <v>17</v>
      </c>
      <c r="I119" s="22">
        <v>18</v>
      </c>
      <c r="J119" s="22"/>
    </row>
    <row r="120" spans="1:10" customFormat="1" hidden="1" x14ac:dyDescent="0.35">
      <c r="A120" t="s">
        <v>322</v>
      </c>
      <c r="B120" t="s">
        <v>137</v>
      </c>
      <c r="C120" s="12" t="s">
        <v>116</v>
      </c>
      <c r="D120" t="s">
        <v>337</v>
      </c>
      <c r="E120">
        <f>SUM(Table1[[#This Row],[2026]:[2014]])</f>
        <v>1</v>
      </c>
      <c r="F120" s="22"/>
      <c r="G120" s="22"/>
      <c r="H120" s="22"/>
      <c r="I120" s="22"/>
      <c r="J120" s="22">
        <v>1</v>
      </c>
    </row>
    <row r="121" spans="1:10" customFormat="1" hidden="1" x14ac:dyDescent="0.35">
      <c r="A121" t="s">
        <v>322</v>
      </c>
      <c r="B121" t="s">
        <v>137</v>
      </c>
      <c r="C121" s="12" t="s">
        <v>116</v>
      </c>
      <c r="D121" t="s">
        <v>143</v>
      </c>
      <c r="E121">
        <f>SUM(Table1[[#This Row],[2026]:[2014]])</f>
        <v>26</v>
      </c>
      <c r="F121" s="22"/>
      <c r="G121" s="22"/>
      <c r="H121" s="22">
        <v>26</v>
      </c>
      <c r="I121" s="22"/>
      <c r="J121" s="22"/>
    </row>
    <row r="122" spans="1:10" customFormat="1" hidden="1" x14ac:dyDescent="0.35">
      <c r="A122" t="s">
        <v>322</v>
      </c>
      <c r="B122" t="s">
        <v>137</v>
      </c>
      <c r="C122" t="s">
        <v>144</v>
      </c>
      <c r="D122" t="s">
        <v>145</v>
      </c>
      <c r="E122">
        <f>SUM(Table1[[#This Row],[2026]:[2014]])</f>
        <v>1</v>
      </c>
      <c r="F122" s="22"/>
      <c r="G122" s="22"/>
      <c r="H122" s="22"/>
      <c r="I122" s="22">
        <v>1</v>
      </c>
      <c r="J122" s="22"/>
    </row>
    <row r="123" spans="1:10" customFormat="1" hidden="1" x14ac:dyDescent="0.35">
      <c r="A123" t="s">
        <v>322</v>
      </c>
      <c r="B123" t="s">
        <v>137</v>
      </c>
      <c r="C123" t="s">
        <v>338</v>
      </c>
      <c r="D123" t="s">
        <v>339</v>
      </c>
      <c r="E123">
        <f>SUM(Table1[[#This Row],[2026]:[2014]])</f>
        <v>1</v>
      </c>
      <c r="F123" s="22"/>
      <c r="G123" s="22"/>
      <c r="H123" s="22"/>
      <c r="I123" s="22"/>
      <c r="J123" s="22">
        <v>1</v>
      </c>
    </row>
    <row r="124" spans="1:10" customFormat="1" hidden="1" x14ac:dyDescent="0.35">
      <c r="A124" t="s">
        <v>322</v>
      </c>
      <c r="B124" t="s">
        <v>137</v>
      </c>
      <c r="C124" t="s">
        <v>146</v>
      </c>
      <c r="D124" t="s">
        <v>147</v>
      </c>
      <c r="E124">
        <f>SUM(Table1[[#This Row],[2026]:[2014]])</f>
        <v>7</v>
      </c>
      <c r="F124" s="22"/>
      <c r="G124" s="22"/>
      <c r="H124" s="22">
        <v>5</v>
      </c>
      <c r="I124" s="22"/>
      <c r="J124" s="22">
        <v>2</v>
      </c>
    </row>
    <row r="125" spans="1:10" customFormat="1" hidden="1" x14ac:dyDescent="0.35">
      <c r="A125" t="s">
        <v>322</v>
      </c>
      <c r="B125" t="s">
        <v>137</v>
      </c>
      <c r="C125" t="s">
        <v>340</v>
      </c>
      <c r="D125" t="s">
        <v>341</v>
      </c>
      <c r="E125">
        <f>SUM(Table1[[#This Row],[2026]:[2014]])</f>
        <v>2</v>
      </c>
      <c r="F125" s="22"/>
      <c r="G125" s="22"/>
      <c r="H125" s="22"/>
      <c r="I125" s="22"/>
      <c r="J125" s="22">
        <v>2</v>
      </c>
    </row>
    <row r="126" spans="1:10" customFormat="1" hidden="1" x14ac:dyDescent="0.35">
      <c r="A126" t="s">
        <v>322</v>
      </c>
      <c r="B126" t="s">
        <v>137</v>
      </c>
      <c r="C126" t="s">
        <v>342</v>
      </c>
      <c r="D126" t="s">
        <v>343</v>
      </c>
      <c r="E126">
        <f>SUM(Table1[[#This Row],[2026]:[2014]])</f>
        <v>0</v>
      </c>
      <c r="F126" s="22"/>
      <c r="G126" s="22"/>
      <c r="H126" s="22">
        <v>0</v>
      </c>
      <c r="I126" s="22"/>
      <c r="J126" s="22"/>
    </row>
    <row r="127" spans="1:10" customFormat="1" hidden="1" x14ac:dyDescent="0.35">
      <c r="A127" t="s">
        <v>322</v>
      </c>
      <c r="B127" t="s">
        <v>137</v>
      </c>
      <c r="C127" t="s">
        <v>344</v>
      </c>
      <c r="D127" t="s">
        <v>345</v>
      </c>
      <c r="E127">
        <f>SUM(Table1[[#This Row],[2026]:[2014]])</f>
        <v>0</v>
      </c>
      <c r="F127" s="22"/>
      <c r="G127" s="22"/>
      <c r="H127" s="22"/>
      <c r="I127" s="22"/>
      <c r="J127" s="22">
        <v>0</v>
      </c>
    </row>
    <row r="128" spans="1:10" customFormat="1" hidden="1" x14ac:dyDescent="0.35">
      <c r="A128" t="s">
        <v>322</v>
      </c>
      <c r="B128" t="s">
        <v>137</v>
      </c>
      <c r="C128" t="s">
        <v>346</v>
      </c>
      <c r="D128" t="s">
        <v>347</v>
      </c>
      <c r="E128">
        <f>SUM(Table1[[#This Row],[2026]:[2014]])</f>
        <v>1</v>
      </c>
      <c r="F128" s="22"/>
      <c r="G128" s="22"/>
      <c r="H128" s="22"/>
      <c r="I128" s="22">
        <v>1</v>
      </c>
      <c r="J128" s="22"/>
    </row>
    <row r="129" spans="1:10" customFormat="1" hidden="1" x14ac:dyDescent="0.35">
      <c r="A129" t="s">
        <v>322</v>
      </c>
      <c r="B129" t="s">
        <v>137</v>
      </c>
      <c r="C129" t="s">
        <v>348</v>
      </c>
      <c r="D129" t="s">
        <v>349</v>
      </c>
      <c r="E129">
        <f>SUM(Table1[[#This Row],[2026]:[2014]])</f>
        <v>3</v>
      </c>
      <c r="F129" s="22"/>
      <c r="G129" s="22"/>
      <c r="H129" s="22"/>
      <c r="I129" s="22">
        <v>3</v>
      </c>
      <c r="J129" s="22"/>
    </row>
    <row r="130" spans="1:10" customFormat="1" hidden="1" x14ac:dyDescent="0.35">
      <c r="A130" t="s">
        <v>322</v>
      </c>
      <c r="B130" t="s">
        <v>137</v>
      </c>
      <c r="C130" t="s">
        <v>150</v>
      </c>
      <c r="D130" t="s">
        <v>151</v>
      </c>
      <c r="E130">
        <f>SUM(Table1[[#This Row],[2026]:[2014]])</f>
        <v>2</v>
      </c>
      <c r="F130" s="22"/>
      <c r="G130" s="22"/>
      <c r="H130" s="22">
        <v>1</v>
      </c>
      <c r="I130" s="22">
        <v>1</v>
      </c>
      <c r="J130" s="22"/>
    </row>
    <row r="131" spans="1:10" customFormat="1" hidden="1" x14ac:dyDescent="0.35">
      <c r="A131" t="s">
        <v>322</v>
      </c>
      <c r="B131" t="s">
        <v>137</v>
      </c>
      <c r="C131" t="s">
        <v>350</v>
      </c>
      <c r="D131" t="s">
        <v>351</v>
      </c>
      <c r="E131">
        <f>SUM(Table1[[#This Row],[2026]:[2014]])</f>
        <v>4</v>
      </c>
      <c r="F131" s="22"/>
      <c r="G131" s="22"/>
      <c r="H131" s="22"/>
      <c r="I131" s="22"/>
      <c r="J131" s="22">
        <v>4</v>
      </c>
    </row>
    <row r="132" spans="1:10" customFormat="1" hidden="1" x14ac:dyDescent="0.35">
      <c r="A132" t="s">
        <v>322</v>
      </c>
      <c r="B132" t="s">
        <v>137</v>
      </c>
      <c r="C132" t="s">
        <v>352</v>
      </c>
      <c r="D132" t="s">
        <v>353</v>
      </c>
      <c r="E132">
        <f>SUM(Table1[[#This Row],[2026]:[2014]])</f>
        <v>10</v>
      </c>
      <c r="F132" s="22"/>
      <c r="G132" s="22"/>
      <c r="H132" s="22">
        <v>0</v>
      </c>
      <c r="I132" s="22">
        <v>4</v>
      </c>
      <c r="J132" s="22">
        <v>6</v>
      </c>
    </row>
    <row r="133" spans="1:10" customFormat="1" hidden="1" x14ac:dyDescent="0.35">
      <c r="A133" t="s">
        <v>322</v>
      </c>
      <c r="B133" t="s">
        <v>137</v>
      </c>
      <c r="C133" t="s">
        <v>354</v>
      </c>
      <c r="D133" t="s">
        <v>355</v>
      </c>
      <c r="E133">
        <f>SUM(Table1[[#This Row],[2026]:[2014]])</f>
        <v>4</v>
      </c>
      <c r="F133" s="22"/>
      <c r="G133" s="22"/>
      <c r="H133" s="22"/>
      <c r="I133" s="22"/>
      <c r="J133" s="22">
        <v>4</v>
      </c>
    </row>
    <row r="134" spans="1:10" customFormat="1" hidden="1" x14ac:dyDescent="0.35">
      <c r="A134" t="s">
        <v>322</v>
      </c>
      <c r="B134" t="s">
        <v>137</v>
      </c>
      <c r="C134" t="s">
        <v>154</v>
      </c>
      <c r="D134" t="s">
        <v>155</v>
      </c>
      <c r="E134">
        <f>SUM(Table1[[#This Row],[2026]:[2014]])</f>
        <v>41</v>
      </c>
      <c r="F134" s="22">
        <v>4</v>
      </c>
      <c r="G134" s="22">
        <v>14</v>
      </c>
      <c r="H134" s="22">
        <v>5</v>
      </c>
      <c r="I134" s="22">
        <v>14</v>
      </c>
      <c r="J134" s="22">
        <v>4</v>
      </c>
    </row>
    <row r="135" spans="1:10" customFormat="1" hidden="1" x14ac:dyDescent="0.35">
      <c r="A135" t="s">
        <v>322</v>
      </c>
      <c r="B135" t="s">
        <v>137</v>
      </c>
      <c r="C135" t="s">
        <v>356</v>
      </c>
      <c r="D135" t="s">
        <v>357</v>
      </c>
      <c r="E135">
        <f>SUM(Table1[[#This Row],[2026]:[2014]])</f>
        <v>5</v>
      </c>
      <c r="F135" s="22"/>
      <c r="G135" s="22"/>
      <c r="H135" s="22"/>
      <c r="I135" s="22">
        <v>2</v>
      </c>
      <c r="J135" s="22">
        <v>3</v>
      </c>
    </row>
    <row r="136" spans="1:10" customFormat="1" hidden="1" x14ac:dyDescent="0.35">
      <c r="A136" t="s">
        <v>322</v>
      </c>
      <c r="B136" t="s">
        <v>358</v>
      </c>
      <c r="C136" t="s">
        <v>359</v>
      </c>
      <c r="D136" t="s">
        <v>360</v>
      </c>
      <c r="E136">
        <f>SUM(Table1[[#This Row],[2026]:[2014]])</f>
        <v>1</v>
      </c>
      <c r="F136" s="22"/>
      <c r="G136" s="22"/>
      <c r="H136" s="22">
        <v>1</v>
      </c>
      <c r="I136" s="22"/>
      <c r="J136" s="22"/>
    </row>
    <row r="137" spans="1:10" customFormat="1" hidden="1" x14ac:dyDescent="0.35">
      <c r="A137" t="s">
        <v>322</v>
      </c>
      <c r="B137" t="s">
        <v>164</v>
      </c>
      <c r="C137" t="s">
        <v>167</v>
      </c>
      <c r="D137" t="s">
        <v>168</v>
      </c>
      <c r="E137">
        <f>SUM(Table1[[#This Row],[2026]:[2014]])</f>
        <v>11</v>
      </c>
      <c r="F137" s="22"/>
      <c r="G137" s="22"/>
      <c r="H137" s="22">
        <v>2</v>
      </c>
      <c r="I137" s="22">
        <v>5</v>
      </c>
      <c r="J137" s="22">
        <v>4</v>
      </c>
    </row>
    <row r="138" spans="1:10" customFormat="1" hidden="1" x14ac:dyDescent="0.35">
      <c r="A138" t="s">
        <v>322</v>
      </c>
      <c r="B138" t="s">
        <v>173</v>
      </c>
      <c r="C138" t="s">
        <v>174</v>
      </c>
      <c r="D138" t="s">
        <v>175</v>
      </c>
      <c r="E138">
        <f>SUM(Table1[[#This Row],[2026]:[2014]])</f>
        <v>14</v>
      </c>
      <c r="F138" s="22">
        <v>12</v>
      </c>
      <c r="G138" s="22">
        <v>2</v>
      </c>
      <c r="H138" s="22"/>
      <c r="I138" s="22"/>
      <c r="J138" s="22"/>
    </row>
    <row r="139" spans="1:10" customFormat="1" hidden="1" x14ac:dyDescent="0.35">
      <c r="A139" t="s">
        <v>322</v>
      </c>
      <c r="B139" t="s">
        <v>361</v>
      </c>
      <c r="C139" t="s">
        <v>362</v>
      </c>
      <c r="D139" t="s">
        <v>363</v>
      </c>
      <c r="E139">
        <f>SUM(Table1[[#This Row],[2026]:[2014]])</f>
        <v>1</v>
      </c>
      <c r="F139" s="22"/>
      <c r="G139" s="22"/>
      <c r="H139" s="22"/>
      <c r="I139" s="22"/>
      <c r="J139" s="22">
        <v>1</v>
      </c>
    </row>
    <row r="140" spans="1:10" customFormat="1" hidden="1" x14ac:dyDescent="0.35">
      <c r="A140" t="s">
        <v>322</v>
      </c>
      <c r="B140" t="s">
        <v>184</v>
      </c>
      <c r="C140" s="12" t="s">
        <v>116</v>
      </c>
      <c r="D140" t="s">
        <v>185</v>
      </c>
      <c r="E140">
        <f>SUM(Table1[[#This Row],[2026]:[2014]])</f>
        <v>-75</v>
      </c>
      <c r="F140" s="22"/>
      <c r="G140" s="22"/>
      <c r="H140" s="22">
        <v>-2</v>
      </c>
      <c r="I140" s="22">
        <v>-63</v>
      </c>
      <c r="J140" s="22">
        <v>-10</v>
      </c>
    </row>
    <row r="141" spans="1:10" customFormat="1" hidden="1" x14ac:dyDescent="0.35">
      <c r="A141" t="s">
        <v>322</v>
      </c>
      <c r="B141" t="s">
        <v>184</v>
      </c>
      <c r="C141" s="12" t="s">
        <v>116</v>
      </c>
      <c r="D141" t="s">
        <v>364</v>
      </c>
      <c r="E141">
        <f>SUM(Table1[[#This Row],[2026]:[2014]])</f>
        <v>-2</v>
      </c>
      <c r="F141" s="22"/>
      <c r="G141" s="22"/>
      <c r="H141" s="22"/>
      <c r="I141" s="22"/>
      <c r="J141" s="22">
        <v>-2</v>
      </c>
    </row>
    <row r="142" spans="1:10" customFormat="1" hidden="1" x14ac:dyDescent="0.35">
      <c r="A142" t="s">
        <v>322</v>
      </c>
      <c r="B142" t="s">
        <v>184</v>
      </c>
      <c r="C142" s="12" t="s">
        <v>116</v>
      </c>
      <c r="D142" t="s">
        <v>365</v>
      </c>
      <c r="E142">
        <f>SUM(Table1[[#This Row],[2026]:[2014]])</f>
        <v>4</v>
      </c>
      <c r="F142" s="22"/>
      <c r="G142" s="22"/>
      <c r="H142" s="22">
        <v>1</v>
      </c>
      <c r="I142" s="22">
        <v>3</v>
      </c>
      <c r="J142" s="22"/>
    </row>
    <row r="143" spans="1:10" customFormat="1" hidden="1" x14ac:dyDescent="0.35">
      <c r="A143" t="s">
        <v>322</v>
      </c>
      <c r="B143" t="s">
        <v>186</v>
      </c>
      <c r="C143" t="s">
        <v>187</v>
      </c>
      <c r="D143" t="s">
        <v>188</v>
      </c>
      <c r="E143">
        <f>SUM(Table1[[#This Row],[2026]:[2014]])</f>
        <v>1</v>
      </c>
      <c r="F143" s="22"/>
      <c r="G143" s="22"/>
      <c r="H143" s="22">
        <v>1</v>
      </c>
      <c r="I143" s="22"/>
      <c r="J143" s="22"/>
    </row>
    <row r="144" spans="1:10" customFormat="1" hidden="1" x14ac:dyDescent="0.35">
      <c r="A144" t="s">
        <v>322</v>
      </c>
      <c r="B144" t="s">
        <v>186</v>
      </c>
      <c r="C144" t="s">
        <v>366</v>
      </c>
      <c r="D144" t="s">
        <v>367</v>
      </c>
      <c r="E144">
        <f>SUM(Table1[[#This Row],[2026]:[2014]])</f>
        <v>4</v>
      </c>
      <c r="F144" s="22"/>
      <c r="G144" s="22"/>
      <c r="H144" s="22">
        <v>1</v>
      </c>
      <c r="I144" s="22">
        <v>3</v>
      </c>
      <c r="J144" s="22"/>
    </row>
    <row r="145" spans="1:10" customFormat="1" hidden="1" x14ac:dyDescent="0.35">
      <c r="A145" t="s">
        <v>322</v>
      </c>
      <c r="B145" t="s">
        <v>368</v>
      </c>
      <c r="C145" t="s">
        <v>369</v>
      </c>
      <c r="D145" t="s">
        <v>370</v>
      </c>
      <c r="E145">
        <f>SUM(Table1[[#This Row],[2026]:[2014]])</f>
        <v>2</v>
      </c>
      <c r="F145" s="22">
        <v>2</v>
      </c>
      <c r="G145" s="22"/>
      <c r="H145" s="22"/>
      <c r="I145" s="22"/>
      <c r="J145" s="22"/>
    </row>
    <row r="146" spans="1:10" customFormat="1" hidden="1" x14ac:dyDescent="0.35">
      <c r="A146" t="s">
        <v>322</v>
      </c>
      <c r="B146" t="s">
        <v>371</v>
      </c>
      <c r="C146" t="s">
        <v>372</v>
      </c>
      <c r="D146" t="s">
        <v>373</v>
      </c>
      <c r="E146">
        <f>SUM(Table1[[#This Row],[2026]:[2014]])</f>
        <v>1</v>
      </c>
      <c r="F146" s="22">
        <v>1</v>
      </c>
      <c r="G146" s="22"/>
      <c r="H146" s="22"/>
      <c r="I146" s="22"/>
      <c r="J146" s="22"/>
    </row>
    <row r="147" spans="1:10" customFormat="1" hidden="1" x14ac:dyDescent="0.35">
      <c r="A147" t="s">
        <v>322</v>
      </c>
      <c r="B147" t="s">
        <v>371</v>
      </c>
      <c r="C147" t="s">
        <v>374</v>
      </c>
      <c r="D147" t="s">
        <v>375</v>
      </c>
      <c r="E147">
        <f>SUM(Table1[[#This Row],[2026]:[2014]])</f>
        <v>3</v>
      </c>
      <c r="F147" s="22"/>
      <c r="G147" s="22">
        <v>2</v>
      </c>
      <c r="H147" s="22"/>
      <c r="I147" s="22"/>
      <c r="J147" s="22">
        <v>1</v>
      </c>
    </row>
    <row r="148" spans="1:10" customFormat="1" hidden="1" x14ac:dyDescent="0.35">
      <c r="A148" t="s">
        <v>322</v>
      </c>
      <c r="B148" t="s">
        <v>371</v>
      </c>
      <c r="C148" t="s">
        <v>376</v>
      </c>
      <c r="D148" t="s">
        <v>377</v>
      </c>
      <c r="E148">
        <f>SUM(Table1[[#This Row],[2026]:[2014]])</f>
        <v>1</v>
      </c>
      <c r="F148" s="22"/>
      <c r="G148" s="22">
        <v>1</v>
      </c>
      <c r="H148" s="22"/>
      <c r="I148" s="22"/>
      <c r="J148" s="22"/>
    </row>
    <row r="149" spans="1:10" customFormat="1" hidden="1" x14ac:dyDescent="0.35">
      <c r="A149" t="s">
        <v>322</v>
      </c>
      <c r="B149" t="s">
        <v>371</v>
      </c>
      <c r="C149" t="s">
        <v>378</v>
      </c>
      <c r="D149" t="s">
        <v>379</v>
      </c>
      <c r="E149">
        <f>SUM(Table1[[#This Row],[2026]:[2014]])</f>
        <v>1</v>
      </c>
      <c r="F149" s="22"/>
      <c r="G149" s="22"/>
      <c r="H149" s="22"/>
      <c r="I149" s="22">
        <v>1</v>
      </c>
      <c r="J149" s="22"/>
    </row>
    <row r="150" spans="1:10" customFormat="1" hidden="1" x14ac:dyDescent="0.35">
      <c r="A150" t="s">
        <v>322</v>
      </c>
      <c r="B150" t="s">
        <v>194</v>
      </c>
      <c r="C150" s="12" t="s">
        <v>116</v>
      </c>
      <c r="D150" t="s">
        <v>195</v>
      </c>
      <c r="E150">
        <f>SUM(Table1[[#This Row],[2026]:[2014]])</f>
        <v>2</v>
      </c>
      <c r="F150" s="22"/>
      <c r="G150" s="22"/>
      <c r="H150" s="22"/>
      <c r="I150" s="22">
        <v>2</v>
      </c>
      <c r="J150" s="22"/>
    </row>
    <row r="151" spans="1:10" customFormat="1" hidden="1" x14ac:dyDescent="0.35">
      <c r="A151" t="s">
        <v>322</v>
      </c>
      <c r="B151" t="s">
        <v>194</v>
      </c>
      <c r="C151" s="12" t="s">
        <v>116</v>
      </c>
      <c r="D151" t="s">
        <v>196</v>
      </c>
      <c r="E151">
        <f>SUM(Table1[[#This Row],[2026]:[2014]])</f>
        <v>12</v>
      </c>
      <c r="F151" s="22"/>
      <c r="G151" s="22"/>
      <c r="H151" s="22"/>
      <c r="I151" s="22">
        <v>10</v>
      </c>
      <c r="J151" s="22">
        <v>2</v>
      </c>
    </row>
    <row r="152" spans="1:10" customFormat="1" hidden="1" x14ac:dyDescent="0.35">
      <c r="A152" t="s">
        <v>322</v>
      </c>
      <c r="B152" t="s">
        <v>194</v>
      </c>
      <c r="C152" s="12" t="s">
        <v>116</v>
      </c>
      <c r="D152" t="s">
        <v>197</v>
      </c>
      <c r="E152">
        <f>SUM(Table1[[#This Row],[2026]:[2014]])</f>
        <v>19</v>
      </c>
      <c r="F152" s="22"/>
      <c r="G152" s="22"/>
      <c r="H152" s="22"/>
      <c r="I152" s="22">
        <v>19</v>
      </c>
      <c r="J152" s="22"/>
    </row>
    <row r="153" spans="1:10" customFormat="1" hidden="1" x14ac:dyDescent="0.35">
      <c r="A153" t="s">
        <v>322</v>
      </c>
      <c r="B153" t="s">
        <v>194</v>
      </c>
      <c r="C153" s="12" t="s">
        <v>116</v>
      </c>
      <c r="D153" t="s">
        <v>198</v>
      </c>
      <c r="E153">
        <f>SUM(Table1[[#This Row],[2026]:[2014]])</f>
        <v>223</v>
      </c>
      <c r="F153" s="22"/>
      <c r="G153" s="22"/>
      <c r="H153" s="22">
        <v>96</v>
      </c>
      <c r="I153" s="22">
        <v>19</v>
      </c>
      <c r="J153" s="22">
        <v>108</v>
      </c>
    </row>
    <row r="154" spans="1:10" customFormat="1" hidden="1" x14ac:dyDescent="0.35">
      <c r="A154" t="s">
        <v>322</v>
      </c>
      <c r="B154" t="s">
        <v>194</v>
      </c>
      <c r="C154" s="12" t="s">
        <v>116</v>
      </c>
      <c r="D154" t="s">
        <v>380</v>
      </c>
      <c r="E154">
        <f>SUM(Table1[[#This Row],[2026]:[2014]])</f>
        <v>5</v>
      </c>
      <c r="F154" s="22"/>
      <c r="G154" s="22"/>
      <c r="H154" s="22"/>
      <c r="I154" s="22">
        <v>2</v>
      </c>
      <c r="J154" s="22">
        <v>3</v>
      </c>
    </row>
    <row r="155" spans="1:10" customFormat="1" hidden="1" x14ac:dyDescent="0.35">
      <c r="A155" t="s">
        <v>322</v>
      </c>
      <c r="B155" t="s">
        <v>194</v>
      </c>
      <c r="C155" s="12" t="s">
        <v>116</v>
      </c>
      <c r="D155" t="s">
        <v>381</v>
      </c>
      <c r="E155">
        <f>SUM(Table1[[#This Row],[2026]:[2014]])</f>
        <v>19</v>
      </c>
      <c r="F155" s="22"/>
      <c r="G155" s="22"/>
      <c r="H155" s="22"/>
      <c r="I155" s="22">
        <v>3</v>
      </c>
      <c r="J155" s="22">
        <v>16</v>
      </c>
    </row>
    <row r="156" spans="1:10" customFormat="1" hidden="1" x14ac:dyDescent="0.35">
      <c r="A156" t="s">
        <v>322</v>
      </c>
      <c r="B156" t="s">
        <v>194</v>
      </c>
      <c r="C156" t="s">
        <v>382</v>
      </c>
      <c r="D156" t="s">
        <v>383</v>
      </c>
      <c r="E156">
        <f>SUM(Table1[[#This Row],[2026]:[2014]])</f>
        <v>1</v>
      </c>
      <c r="F156" s="22"/>
      <c r="G156" s="22"/>
      <c r="H156" s="22">
        <v>1</v>
      </c>
      <c r="I156" s="22"/>
      <c r="J156" s="22"/>
    </row>
    <row r="157" spans="1:10" customFormat="1" hidden="1" x14ac:dyDescent="0.35">
      <c r="A157" t="s">
        <v>322</v>
      </c>
      <c r="B157" t="s">
        <v>194</v>
      </c>
      <c r="C157" t="s">
        <v>384</v>
      </c>
      <c r="D157" t="s">
        <v>385</v>
      </c>
      <c r="E157">
        <f>SUM(Table1[[#This Row],[2026]:[2014]])</f>
        <v>2</v>
      </c>
      <c r="F157" s="22">
        <v>1</v>
      </c>
      <c r="G157" s="22"/>
      <c r="H157" s="22">
        <v>1</v>
      </c>
      <c r="I157" s="22"/>
      <c r="J157" s="22"/>
    </row>
    <row r="158" spans="1:10" customFormat="1" hidden="1" x14ac:dyDescent="0.35">
      <c r="A158" t="s">
        <v>322</v>
      </c>
      <c r="B158" t="s">
        <v>199</v>
      </c>
      <c r="C158" t="s">
        <v>200</v>
      </c>
      <c r="D158" t="s">
        <v>201</v>
      </c>
      <c r="E158">
        <f>SUM(Table1[[#This Row],[2026]:[2014]])</f>
        <v>12</v>
      </c>
      <c r="F158" s="22"/>
      <c r="G158" s="22"/>
      <c r="H158" s="22"/>
      <c r="I158" s="22">
        <v>2</v>
      </c>
      <c r="J158" s="22">
        <v>10</v>
      </c>
    </row>
    <row r="159" spans="1:10" customFormat="1" hidden="1" x14ac:dyDescent="0.35">
      <c r="A159" t="s">
        <v>322</v>
      </c>
      <c r="B159" t="s">
        <v>199</v>
      </c>
      <c r="C159" t="s">
        <v>386</v>
      </c>
      <c r="D159" t="s">
        <v>387</v>
      </c>
      <c r="E159">
        <f>SUM(Table1[[#This Row],[2026]:[2014]])</f>
        <v>1</v>
      </c>
      <c r="F159" s="22"/>
      <c r="G159" s="22"/>
      <c r="H159" s="22"/>
      <c r="I159" s="22">
        <v>1</v>
      </c>
      <c r="J159" s="22"/>
    </row>
    <row r="160" spans="1:10" customFormat="1" hidden="1" x14ac:dyDescent="0.35">
      <c r="A160" t="s">
        <v>322</v>
      </c>
      <c r="B160" t="s">
        <v>388</v>
      </c>
      <c r="C160" t="s">
        <v>389</v>
      </c>
      <c r="D160" t="s">
        <v>390</v>
      </c>
      <c r="E160">
        <f>SUM(Table1[[#This Row],[2026]:[2014]])</f>
        <v>2</v>
      </c>
      <c r="F160" s="22"/>
      <c r="G160" s="22"/>
      <c r="H160" s="22"/>
      <c r="I160" s="22"/>
      <c r="J160" s="22">
        <v>2</v>
      </c>
    </row>
    <row r="161" spans="1:10" customFormat="1" hidden="1" x14ac:dyDescent="0.35">
      <c r="A161" t="s">
        <v>322</v>
      </c>
      <c r="B161" t="s">
        <v>202</v>
      </c>
      <c r="C161" t="s">
        <v>203</v>
      </c>
      <c r="D161" t="s">
        <v>204</v>
      </c>
      <c r="E161">
        <f>SUM(Table1[[#This Row],[2026]:[2014]])</f>
        <v>1</v>
      </c>
      <c r="F161" s="22"/>
      <c r="G161" s="22"/>
      <c r="H161" s="22">
        <v>1</v>
      </c>
      <c r="I161" s="22"/>
      <c r="J161" s="22"/>
    </row>
    <row r="162" spans="1:10" customFormat="1" hidden="1" x14ac:dyDescent="0.35">
      <c r="A162" t="s">
        <v>322</v>
      </c>
      <c r="B162" t="s">
        <v>202</v>
      </c>
      <c r="C162" t="s">
        <v>205</v>
      </c>
      <c r="D162" t="s">
        <v>206</v>
      </c>
      <c r="E162">
        <f>SUM(Table1[[#This Row],[2026]:[2014]])</f>
        <v>200</v>
      </c>
      <c r="F162" s="22"/>
      <c r="G162" s="22"/>
      <c r="H162" s="22"/>
      <c r="I162" s="22">
        <v>100</v>
      </c>
      <c r="J162" s="22">
        <v>100</v>
      </c>
    </row>
    <row r="163" spans="1:10" customFormat="1" hidden="1" x14ac:dyDescent="0.35">
      <c r="A163" t="s">
        <v>322</v>
      </c>
      <c r="B163" t="s">
        <v>391</v>
      </c>
      <c r="C163" t="s">
        <v>392</v>
      </c>
      <c r="D163" t="s">
        <v>393</v>
      </c>
      <c r="E163">
        <f>SUM(Table1[[#This Row],[2026]:[2014]])</f>
        <v>1</v>
      </c>
      <c r="F163" s="22"/>
      <c r="G163" s="22"/>
      <c r="H163" s="22">
        <v>1</v>
      </c>
      <c r="I163" s="22"/>
      <c r="J163" s="22"/>
    </row>
    <row r="164" spans="1:10" customFormat="1" hidden="1" x14ac:dyDescent="0.35">
      <c r="A164" t="s">
        <v>322</v>
      </c>
      <c r="B164" t="s">
        <v>209</v>
      </c>
      <c r="C164" t="s">
        <v>394</v>
      </c>
      <c r="D164" t="s">
        <v>395</v>
      </c>
      <c r="E164">
        <f>SUM(Table1[[#This Row],[2026]:[2014]])</f>
        <v>1</v>
      </c>
      <c r="F164" s="22"/>
      <c r="G164" s="22"/>
      <c r="H164" s="22"/>
      <c r="I164" s="22">
        <v>1</v>
      </c>
      <c r="J164" s="22"/>
    </row>
    <row r="165" spans="1:10" customFormat="1" hidden="1" x14ac:dyDescent="0.35">
      <c r="A165" t="s">
        <v>322</v>
      </c>
      <c r="B165" t="s">
        <v>209</v>
      </c>
      <c r="C165" t="s">
        <v>210</v>
      </c>
      <c r="D165" t="s">
        <v>211</v>
      </c>
      <c r="E165">
        <f>SUM(Table1[[#This Row],[2026]:[2014]])</f>
        <v>2</v>
      </c>
      <c r="F165" s="22"/>
      <c r="G165" s="22"/>
      <c r="H165" s="22">
        <v>1</v>
      </c>
      <c r="I165" s="22">
        <v>1</v>
      </c>
      <c r="J165" s="22"/>
    </row>
    <row r="166" spans="1:10" customFormat="1" hidden="1" x14ac:dyDescent="0.35">
      <c r="A166" t="s">
        <v>322</v>
      </c>
      <c r="B166" t="s">
        <v>212</v>
      </c>
      <c r="C166" t="s">
        <v>396</v>
      </c>
      <c r="D166" t="s">
        <v>397</v>
      </c>
      <c r="E166">
        <f>SUM(Table1[[#This Row],[2026]:[2014]])</f>
        <v>1</v>
      </c>
      <c r="F166" s="22"/>
      <c r="G166" s="22">
        <v>1</v>
      </c>
      <c r="H166" s="22"/>
      <c r="I166" s="22"/>
      <c r="J166" s="22"/>
    </row>
    <row r="167" spans="1:10" customFormat="1" hidden="1" x14ac:dyDescent="0.35">
      <c r="A167" t="s">
        <v>322</v>
      </c>
      <c r="B167" t="s">
        <v>212</v>
      </c>
      <c r="C167" t="s">
        <v>213</v>
      </c>
      <c r="D167" t="s">
        <v>214</v>
      </c>
      <c r="E167">
        <f>SUM(Table1[[#This Row],[2026]:[2014]])</f>
        <v>3</v>
      </c>
      <c r="F167" s="22">
        <v>1</v>
      </c>
      <c r="G167" s="22"/>
      <c r="H167" s="22">
        <v>1</v>
      </c>
      <c r="I167" s="22">
        <v>1</v>
      </c>
      <c r="J167" s="22"/>
    </row>
    <row r="168" spans="1:10" customFormat="1" hidden="1" x14ac:dyDescent="0.35">
      <c r="A168" t="s">
        <v>322</v>
      </c>
      <c r="B168" t="s">
        <v>212</v>
      </c>
      <c r="C168" t="s">
        <v>215</v>
      </c>
      <c r="D168" t="s">
        <v>216</v>
      </c>
      <c r="E168">
        <f>SUM(Table1[[#This Row],[2026]:[2014]])</f>
        <v>6</v>
      </c>
      <c r="F168" s="22">
        <v>1</v>
      </c>
      <c r="G168" s="22">
        <v>1</v>
      </c>
      <c r="H168" s="22">
        <v>1</v>
      </c>
      <c r="I168" s="22">
        <v>2</v>
      </c>
      <c r="J168" s="22">
        <v>1</v>
      </c>
    </row>
    <row r="169" spans="1:10" customFormat="1" hidden="1" x14ac:dyDescent="0.35">
      <c r="A169" t="s">
        <v>322</v>
      </c>
      <c r="B169" t="s">
        <v>212</v>
      </c>
      <c r="C169" t="s">
        <v>221</v>
      </c>
      <c r="D169" t="s">
        <v>222</v>
      </c>
      <c r="E169">
        <f>SUM(Table1[[#This Row],[2026]:[2014]])</f>
        <v>1</v>
      </c>
      <c r="F169" s="22"/>
      <c r="G169" s="22"/>
      <c r="H169" s="22"/>
      <c r="I169" s="22">
        <v>1</v>
      </c>
      <c r="J169" s="22"/>
    </row>
    <row r="170" spans="1:10" customFormat="1" hidden="1" x14ac:dyDescent="0.35">
      <c r="A170" t="s">
        <v>322</v>
      </c>
      <c r="B170" t="s">
        <v>230</v>
      </c>
      <c r="C170" t="s">
        <v>231</v>
      </c>
      <c r="D170" t="s">
        <v>232</v>
      </c>
      <c r="E170">
        <f>SUM(Table1[[#This Row],[2026]:[2014]])</f>
        <v>13</v>
      </c>
      <c r="F170" s="22"/>
      <c r="G170" s="22"/>
      <c r="H170" s="22">
        <v>3</v>
      </c>
      <c r="I170" s="22">
        <v>6</v>
      </c>
      <c r="J170" s="22">
        <v>4</v>
      </c>
    </row>
    <row r="171" spans="1:10" customFormat="1" hidden="1" x14ac:dyDescent="0.35">
      <c r="A171" t="s">
        <v>322</v>
      </c>
      <c r="B171" t="s">
        <v>230</v>
      </c>
      <c r="C171" t="s">
        <v>233</v>
      </c>
      <c r="D171" t="s">
        <v>234</v>
      </c>
      <c r="E171">
        <f>SUM(Table1[[#This Row],[2026]:[2014]])</f>
        <v>4</v>
      </c>
      <c r="F171" s="22"/>
      <c r="G171" s="22"/>
      <c r="H171" s="22">
        <v>2</v>
      </c>
      <c r="I171" s="22">
        <v>2</v>
      </c>
      <c r="J171" s="22"/>
    </row>
    <row r="172" spans="1:10" customFormat="1" hidden="1" x14ac:dyDescent="0.35">
      <c r="A172" t="s">
        <v>322</v>
      </c>
      <c r="B172" t="s">
        <v>235</v>
      </c>
      <c r="C172" t="s">
        <v>236</v>
      </c>
      <c r="D172" t="s">
        <v>237</v>
      </c>
      <c r="E172">
        <f>SUM(Table1[[#This Row],[2026]:[2014]])</f>
        <v>1</v>
      </c>
      <c r="F172" s="22"/>
      <c r="G172" s="22"/>
      <c r="H172" s="22"/>
      <c r="I172" s="22"/>
      <c r="J172" s="22">
        <v>1</v>
      </c>
    </row>
    <row r="173" spans="1:10" customFormat="1" hidden="1" x14ac:dyDescent="0.35">
      <c r="A173" t="s">
        <v>322</v>
      </c>
      <c r="B173" t="s">
        <v>240</v>
      </c>
      <c r="C173" t="s">
        <v>241</v>
      </c>
      <c r="D173" t="s">
        <v>242</v>
      </c>
      <c r="E173">
        <f>SUM(Table1[[#This Row],[2026]:[2014]])</f>
        <v>14</v>
      </c>
      <c r="F173" s="22">
        <v>6</v>
      </c>
      <c r="G173" s="22">
        <v>4</v>
      </c>
      <c r="H173" s="22"/>
      <c r="I173" s="22">
        <v>4</v>
      </c>
      <c r="J173" s="22"/>
    </row>
    <row r="174" spans="1:10" customFormat="1" hidden="1" x14ac:dyDescent="0.35">
      <c r="A174" t="s">
        <v>322</v>
      </c>
      <c r="B174" t="s">
        <v>246</v>
      </c>
      <c r="C174" t="s">
        <v>247</v>
      </c>
      <c r="D174" t="s">
        <v>248</v>
      </c>
      <c r="E174">
        <f>SUM(Table1[[#This Row],[2026]:[2014]])</f>
        <v>29</v>
      </c>
      <c r="F174" s="22">
        <v>6</v>
      </c>
      <c r="G174" s="22">
        <v>1</v>
      </c>
      <c r="H174" s="22">
        <v>4</v>
      </c>
      <c r="I174" s="22">
        <v>14</v>
      </c>
      <c r="J174" s="22">
        <v>4</v>
      </c>
    </row>
    <row r="175" spans="1:10" customFormat="1" hidden="1" x14ac:dyDescent="0.35">
      <c r="A175" t="s">
        <v>322</v>
      </c>
      <c r="B175" t="s">
        <v>246</v>
      </c>
      <c r="C175" t="s">
        <v>249</v>
      </c>
      <c r="D175" t="s">
        <v>250</v>
      </c>
      <c r="E175">
        <f>SUM(Table1[[#This Row],[2026]:[2014]])</f>
        <v>9</v>
      </c>
      <c r="F175" s="22"/>
      <c r="G175" s="22">
        <v>3</v>
      </c>
      <c r="H175" s="22">
        <v>3</v>
      </c>
      <c r="I175" s="22">
        <v>3</v>
      </c>
      <c r="J175" s="22"/>
    </row>
    <row r="176" spans="1:10" customFormat="1" hidden="1" x14ac:dyDescent="0.35">
      <c r="A176" t="s">
        <v>322</v>
      </c>
      <c r="B176" t="s">
        <v>246</v>
      </c>
      <c r="C176" t="s">
        <v>251</v>
      </c>
      <c r="D176" t="s">
        <v>252</v>
      </c>
      <c r="E176">
        <f>SUM(Table1[[#This Row],[2026]:[2014]])</f>
        <v>19</v>
      </c>
      <c r="F176" s="22">
        <v>4</v>
      </c>
      <c r="G176" s="22">
        <v>1</v>
      </c>
      <c r="H176" s="22">
        <v>7</v>
      </c>
      <c r="I176" s="22">
        <v>3</v>
      </c>
      <c r="J176" s="22">
        <v>4</v>
      </c>
    </row>
    <row r="177" spans="1:10" customFormat="1" hidden="1" x14ac:dyDescent="0.35">
      <c r="A177" t="s">
        <v>322</v>
      </c>
      <c r="B177" t="s">
        <v>246</v>
      </c>
      <c r="C177" t="s">
        <v>253</v>
      </c>
      <c r="D177" t="s">
        <v>254</v>
      </c>
      <c r="E177">
        <f>SUM(Table1[[#This Row],[2026]:[2014]])</f>
        <v>4</v>
      </c>
      <c r="F177" s="22"/>
      <c r="G177" s="22">
        <v>4</v>
      </c>
      <c r="H177" s="22"/>
      <c r="I177" s="22"/>
      <c r="J177" s="22"/>
    </row>
    <row r="178" spans="1:10" customFormat="1" hidden="1" x14ac:dyDescent="0.35">
      <c r="A178" t="s">
        <v>322</v>
      </c>
      <c r="B178" t="s">
        <v>246</v>
      </c>
      <c r="C178" t="s">
        <v>398</v>
      </c>
      <c r="D178" t="s">
        <v>399</v>
      </c>
      <c r="E178">
        <f>SUM(Table1[[#This Row],[2026]:[2014]])</f>
        <v>12</v>
      </c>
      <c r="F178" s="22">
        <v>2</v>
      </c>
      <c r="G178" s="22">
        <v>10</v>
      </c>
      <c r="H178" s="22"/>
      <c r="I178" s="22"/>
      <c r="J178" s="22"/>
    </row>
    <row r="179" spans="1:10" customFormat="1" hidden="1" x14ac:dyDescent="0.35">
      <c r="A179" t="s">
        <v>322</v>
      </c>
      <c r="B179" t="s">
        <v>246</v>
      </c>
      <c r="C179" t="s">
        <v>257</v>
      </c>
      <c r="D179" t="s">
        <v>258</v>
      </c>
      <c r="E179">
        <f>SUM(Table1[[#This Row],[2026]:[2014]])</f>
        <v>48</v>
      </c>
      <c r="F179" s="22">
        <v>3</v>
      </c>
      <c r="G179" s="22">
        <v>5</v>
      </c>
      <c r="H179" s="22">
        <v>9</v>
      </c>
      <c r="I179" s="22">
        <v>1</v>
      </c>
      <c r="J179" s="22">
        <v>30</v>
      </c>
    </row>
    <row r="180" spans="1:10" customFormat="1" hidden="1" x14ac:dyDescent="0.35">
      <c r="A180" t="s">
        <v>322</v>
      </c>
      <c r="B180" t="s">
        <v>246</v>
      </c>
      <c r="C180" t="s">
        <v>259</v>
      </c>
      <c r="D180" t="s">
        <v>260</v>
      </c>
      <c r="E180">
        <f>SUM(Table1[[#This Row],[2026]:[2014]])</f>
        <v>7</v>
      </c>
      <c r="F180" s="22"/>
      <c r="G180" s="22"/>
      <c r="H180" s="22">
        <v>1</v>
      </c>
      <c r="I180" s="22">
        <v>6</v>
      </c>
      <c r="J180" s="22"/>
    </row>
    <row r="181" spans="1:10" customFormat="1" hidden="1" x14ac:dyDescent="0.35">
      <c r="A181" t="s">
        <v>322</v>
      </c>
      <c r="B181" t="s">
        <v>246</v>
      </c>
      <c r="C181" t="s">
        <v>261</v>
      </c>
      <c r="D181" t="s">
        <v>262</v>
      </c>
      <c r="E181">
        <f>SUM(Table1[[#This Row],[2026]:[2014]])</f>
        <v>5</v>
      </c>
      <c r="F181" s="22"/>
      <c r="G181" s="22"/>
      <c r="H181" s="22">
        <v>5</v>
      </c>
      <c r="I181" s="22"/>
      <c r="J181" s="22"/>
    </row>
    <row r="182" spans="1:10" customFormat="1" hidden="1" x14ac:dyDescent="0.35">
      <c r="A182" t="s">
        <v>322</v>
      </c>
      <c r="B182" t="s">
        <v>263</v>
      </c>
      <c r="C182" s="12" t="s">
        <v>116</v>
      </c>
      <c r="D182" t="s">
        <v>264</v>
      </c>
      <c r="E182">
        <f>SUM(Table1[[#This Row],[2026]:[2014]])</f>
        <v>549</v>
      </c>
      <c r="F182" s="22">
        <v>56</v>
      </c>
      <c r="G182" s="22">
        <v>121</v>
      </c>
      <c r="H182" s="22">
        <v>154</v>
      </c>
      <c r="I182" s="22">
        <v>165</v>
      </c>
      <c r="J182" s="22">
        <v>53</v>
      </c>
    </row>
    <row r="183" spans="1:10" customFormat="1" hidden="1" x14ac:dyDescent="0.35">
      <c r="A183" t="s">
        <v>322</v>
      </c>
      <c r="B183" t="s">
        <v>263</v>
      </c>
      <c r="C183" s="12" t="s">
        <v>116</v>
      </c>
      <c r="D183" t="s">
        <v>400</v>
      </c>
      <c r="E183">
        <f>SUM(Table1[[#This Row],[2026]:[2014]])</f>
        <v>1</v>
      </c>
      <c r="F183" s="22"/>
      <c r="G183" s="22"/>
      <c r="H183" s="22">
        <v>1</v>
      </c>
      <c r="I183" s="22"/>
      <c r="J183" s="22"/>
    </row>
    <row r="184" spans="1:10" customFormat="1" hidden="1" x14ac:dyDescent="0.35">
      <c r="A184" t="s">
        <v>322</v>
      </c>
      <c r="B184" t="s">
        <v>263</v>
      </c>
      <c r="C184" s="12" t="s">
        <v>116</v>
      </c>
      <c r="D184" t="s">
        <v>265</v>
      </c>
      <c r="E184">
        <f>SUM(Table1[[#This Row],[2026]:[2014]])</f>
        <v>24</v>
      </c>
      <c r="F184" s="22"/>
      <c r="G184" s="22"/>
      <c r="H184" s="22"/>
      <c r="I184" s="22">
        <v>-1</v>
      </c>
      <c r="J184" s="22">
        <v>25</v>
      </c>
    </row>
    <row r="185" spans="1:10" customFormat="1" hidden="1" x14ac:dyDescent="0.35">
      <c r="A185" t="s">
        <v>322</v>
      </c>
      <c r="B185" t="s">
        <v>263</v>
      </c>
      <c r="C185" s="12" t="s">
        <v>116</v>
      </c>
      <c r="D185" t="s">
        <v>401</v>
      </c>
      <c r="E185">
        <f>SUM(Table1[[#This Row],[2026]:[2014]])</f>
        <v>1</v>
      </c>
      <c r="F185" s="22"/>
      <c r="G185" s="22"/>
      <c r="H185" s="22"/>
      <c r="I185" s="22"/>
      <c r="J185" s="22">
        <v>1</v>
      </c>
    </row>
    <row r="186" spans="1:10" customFormat="1" hidden="1" x14ac:dyDescent="0.35">
      <c r="A186" t="s">
        <v>322</v>
      </c>
      <c r="B186" t="s">
        <v>263</v>
      </c>
      <c r="C186" t="s">
        <v>266</v>
      </c>
      <c r="D186" t="s">
        <v>267</v>
      </c>
      <c r="E186">
        <f>SUM(Table1[[#This Row],[2026]:[2014]])</f>
        <v>16</v>
      </c>
      <c r="F186" s="22"/>
      <c r="G186" s="22"/>
      <c r="H186" s="22">
        <v>1</v>
      </c>
      <c r="I186" s="22">
        <v>11</v>
      </c>
      <c r="J186" s="22">
        <v>4</v>
      </c>
    </row>
    <row r="187" spans="1:10" customFormat="1" hidden="1" x14ac:dyDescent="0.35">
      <c r="A187" t="s">
        <v>322</v>
      </c>
      <c r="B187" t="s">
        <v>263</v>
      </c>
      <c r="C187" t="s">
        <v>268</v>
      </c>
      <c r="D187" t="s">
        <v>269</v>
      </c>
      <c r="E187">
        <f>SUM(Table1[[#This Row],[2026]:[2014]])</f>
        <v>15</v>
      </c>
      <c r="F187" s="22"/>
      <c r="G187" s="22"/>
      <c r="H187" s="22">
        <v>15</v>
      </c>
      <c r="I187" s="22"/>
      <c r="J187" s="22"/>
    </row>
    <row r="188" spans="1:10" customFormat="1" hidden="1" x14ac:dyDescent="0.35">
      <c r="A188" t="s">
        <v>322</v>
      </c>
      <c r="B188" t="s">
        <v>263</v>
      </c>
      <c r="C188" t="s">
        <v>402</v>
      </c>
      <c r="D188" t="s">
        <v>403</v>
      </c>
      <c r="E188">
        <f>SUM(Table1[[#This Row],[2026]:[2014]])</f>
        <v>1</v>
      </c>
      <c r="F188" s="22"/>
      <c r="G188" s="22"/>
      <c r="H188" s="22"/>
      <c r="I188" s="22">
        <v>1</v>
      </c>
      <c r="J188" s="22"/>
    </row>
    <row r="189" spans="1:10" customFormat="1" hidden="1" x14ac:dyDescent="0.35">
      <c r="A189" t="s">
        <v>322</v>
      </c>
      <c r="B189" t="s">
        <v>263</v>
      </c>
      <c r="C189" t="s">
        <v>280</v>
      </c>
      <c r="D189" t="s">
        <v>281</v>
      </c>
      <c r="E189">
        <f>SUM(Table1[[#This Row],[2026]:[2014]])</f>
        <v>1</v>
      </c>
      <c r="F189" s="22"/>
      <c r="G189" s="22"/>
      <c r="H189" s="22"/>
      <c r="I189" s="22"/>
      <c r="J189" s="22">
        <v>1</v>
      </c>
    </row>
    <row r="190" spans="1:10" customFormat="1" hidden="1" x14ac:dyDescent="0.35">
      <c r="A190" t="s">
        <v>322</v>
      </c>
      <c r="B190" t="s">
        <v>263</v>
      </c>
      <c r="C190" t="s">
        <v>282</v>
      </c>
      <c r="D190" t="s">
        <v>283</v>
      </c>
      <c r="E190">
        <f>SUM(Table1[[#This Row],[2026]:[2014]])</f>
        <v>128</v>
      </c>
      <c r="F190" s="22">
        <v>7</v>
      </c>
      <c r="G190" s="22">
        <v>25</v>
      </c>
      <c r="H190" s="22">
        <v>40</v>
      </c>
      <c r="I190" s="22">
        <v>26</v>
      </c>
      <c r="J190" s="22">
        <v>30</v>
      </c>
    </row>
    <row r="191" spans="1:10" customFormat="1" hidden="1" x14ac:dyDescent="0.35">
      <c r="A191" t="s">
        <v>322</v>
      </c>
      <c r="B191" t="s">
        <v>263</v>
      </c>
      <c r="C191" t="s">
        <v>284</v>
      </c>
      <c r="D191" t="s">
        <v>285</v>
      </c>
      <c r="E191">
        <f>SUM(Table1[[#This Row],[2026]:[2014]])</f>
        <v>6</v>
      </c>
      <c r="F191" s="22"/>
      <c r="G191" s="22">
        <v>1</v>
      </c>
      <c r="H191" s="22">
        <v>1</v>
      </c>
      <c r="I191" s="22">
        <v>1</v>
      </c>
      <c r="J191" s="22">
        <v>3</v>
      </c>
    </row>
    <row r="192" spans="1:10" customFormat="1" hidden="1" x14ac:dyDescent="0.35">
      <c r="A192" t="s">
        <v>322</v>
      </c>
      <c r="B192" t="s">
        <v>263</v>
      </c>
      <c r="C192" t="s">
        <v>404</v>
      </c>
      <c r="D192" t="s">
        <v>405</v>
      </c>
      <c r="E192">
        <f>SUM(Table1[[#This Row],[2026]:[2014]])</f>
        <v>1</v>
      </c>
      <c r="F192" s="22"/>
      <c r="G192" s="22"/>
      <c r="H192" s="22"/>
      <c r="I192" s="22"/>
      <c r="J192" s="22">
        <v>1</v>
      </c>
    </row>
    <row r="193" spans="1:17" customFormat="1" hidden="1" x14ac:dyDescent="0.35">
      <c r="A193" t="s">
        <v>322</v>
      </c>
      <c r="B193" t="s">
        <v>263</v>
      </c>
      <c r="C193" t="s">
        <v>286</v>
      </c>
      <c r="D193" t="s">
        <v>287</v>
      </c>
      <c r="E193">
        <f>SUM(Table1[[#This Row],[2026]:[2014]])</f>
        <v>4</v>
      </c>
      <c r="F193" s="22"/>
      <c r="G193" s="22"/>
      <c r="H193" s="22">
        <v>2</v>
      </c>
      <c r="I193" s="22">
        <v>1</v>
      </c>
      <c r="J193" s="22">
        <v>1</v>
      </c>
    </row>
    <row r="194" spans="1:17" customFormat="1" hidden="1" x14ac:dyDescent="0.35">
      <c r="A194" t="s">
        <v>322</v>
      </c>
      <c r="B194" t="s">
        <v>263</v>
      </c>
      <c r="C194" t="s">
        <v>288</v>
      </c>
      <c r="D194" t="s">
        <v>289</v>
      </c>
      <c r="E194">
        <f>SUM(Table1[[#This Row],[2026]:[2014]])</f>
        <v>2</v>
      </c>
      <c r="F194" s="22"/>
      <c r="G194" s="22"/>
      <c r="H194" s="22">
        <v>2</v>
      </c>
      <c r="I194" s="22"/>
      <c r="J194" s="22"/>
    </row>
    <row r="195" spans="1:17" customFormat="1" hidden="1" x14ac:dyDescent="0.35">
      <c r="A195" t="s">
        <v>322</v>
      </c>
      <c r="B195" t="s">
        <v>263</v>
      </c>
      <c r="C195" t="s">
        <v>290</v>
      </c>
      <c r="D195" t="s">
        <v>291</v>
      </c>
      <c r="E195">
        <f>SUM(Table1[[#This Row],[2026]:[2014]])</f>
        <v>39</v>
      </c>
      <c r="F195" s="22"/>
      <c r="G195" s="22">
        <v>1</v>
      </c>
      <c r="H195" s="22">
        <v>2</v>
      </c>
      <c r="I195" s="22">
        <v>21</v>
      </c>
      <c r="J195" s="22">
        <v>15</v>
      </c>
    </row>
    <row r="196" spans="1:17" customFormat="1" hidden="1" x14ac:dyDescent="0.35">
      <c r="A196" t="s">
        <v>322</v>
      </c>
      <c r="B196" t="s">
        <v>263</v>
      </c>
      <c r="C196" t="s">
        <v>292</v>
      </c>
      <c r="D196" t="s">
        <v>293</v>
      </c>
      <c r="E196">
        <f>SUM(Table1[[#This Row],[2026]:[2014]])</f>
        <v>8</v>
      </c>
      <c r="F196" s="22"/>
      <c r="G196" s="22">
        <v>1</v>
      </c>
      <c r="H196" s="22">
        <v>2</v>
      </c>
      <c r="I196" s="22">
        <v>4</v>
      </c>
      <c r="J196" s="22">
        <v>1</v>
      </c>
    </row>
    <row r="197" spans="1:17" customFormat="1" hidden="1" x14ac:dyDescent="0.35">
      <c r="A197" t="s">
        <v>322</v>
      </c>
      <c r="B197" t="s">
        <v>263</v>
      </c>
      <c r="C197" t="s">
        <v>406</v>
      </c>
      <c r="D197" t="s">
        <v>407</v>
      </c>
      <c r="E197">
        <f>SUM(Table1[[#This Row],[2026]:[2014]])</f>
        <v>1</v>
      </c>
      <c r="F197" s="22"/>
      <c r="G197" s="22"/>
      <c r="H197" s="22"/>
      <c r="I197" s="22">
        <v>1</v>
      </c>
      <c r="J197" s="22"/>
    </row>
    <row r="198" spans="1:17" customFormat="1" hidden="1" x14ac:dyDescent="0.35">
      <c r="A198" t="s">
        <v>322</v>
      </c>
      <c r="B198" t="s">
        <v>263</v>
      </c>
      <c r="C198" t="s">
        <v>408</v>
      </c>
      <c r="D198" t="s">
        <v>409</v>
      </c>
      <c r="E198">
        <f>SUM(Table1[[#This Row],[2026]:[2014]])</f>
        <v>1</v>
      </c>
      <c r="F198" s="22">
        <v>1</v>
      </c>
      <c r="G198" s="22"/>
      <c r="H198" s="22"/>
      <c r="I198" s="22"/>
      <c r="J198" s="22"/>
    </row>
    <row r="199" spans="1:17" customFormat="1" hidden="1" x14ac:dyDescent="0.35">
      <c r="A199" t="s">
        <v>322</v>
      </c>
      <c r="B199" t="s">
        <v>263</v>
      </c>
      <c r="C199" t="s">
        <v>410</v>
      </c>
      <c r="D199" t="s">
        <v>411</v>
      </c>
      <c r="E199">
        <f>SUM(Table1[[#This Row],[2026]:[2014]])</f>
        <v>1</v>
      </c>
      <c r="F199" s="22"/>
      <c r="G199" s="22">
        <v>1</v>
      </c>
      <c r="H199" s="22"/>
      <c r="I199" s="22"/>
      <c r="J199" s="22"/>
    </row>
    <row r="200" spans="1:17" customFormat="1" hidden="1" x14ac:dyDescent="0.35">
      <c r="A200" t="s">
        <v>322</v>
      </c>
      <c r="B200" t="s">
        <v>263</v>
      </c>
      <c r="C200" t="s">
        <v>412</v>
      </c>
      <c r="D200" t="s">
        <v>413</v>
      </c>
      <c r="E200">
        <f>SUM(Table1[[#This Row],[2026]:[2014]])</f>
        <v>0</v>
      </c>
      <c r="F200" s="22"/>
      <c r="G200" s="22"/>
      <c r="H200" s="22"/>
      <c r="I200" s="22">
        <v>-1</v>
      </c>
      <c r="J200" s="22">
        <v>1</v>
      </c>
    </row>
    <row r="201" spans="1:17" customFormat="1" hidden="1" x14ac:dyDescent="0.35">
      <c r="A201" t="s">
        <v>322</v>
      </c>
      <c r="B201" t="s">
        <v>263</v>
      </c>
      <c r="C201" t="s">
        <v>302</v>
      </c>
      <c r="D201" t="s">
        <v>303</v>
      </c>
      <c r="E201">
        <f>SUM(Table1[[#This Row],[2026]:[2014]])</f>
        <v>1</v>
      </c>
      <c r="F201" s="22"/>
      <c r="G201" s="22"/>
      <c r="H201" s="22"/>
      <c r="I201" s="22">
        <v>1</v>
      </c>
      <c r="J201" s="22"/>
    </row>
    <row r="202" spans="1:17" customFormat="1" hidden="1" x14ac:dyDescent="0.35">
      <c r="A202" t="s">
        <v>322</v>
      </c>
      <c r="B202" t="s">
        <v>263</v>
      </c>
      <c r="C202" t="s">
        <v>414</v>
      </c>
      <c r="D202" t="s">
        <v>415</v>
      </c>
      <c r="E202">
        <f>SUM(Table1[[#This Row],[2026]:[2014]])</f>
        <v>3</v>
      </c>
      <c r="F202" s="22"/>
      <c r="G202" s="22"/>
      <c r="H202" s="22"/>
      <c r="I202" s="22"/>
      <c r="J202" s="22">
        <v>3</v>
      </c>
    </row>
    <row r="203" spans="1:17" customFormat="1" hidden="1" x14ac:dyDescent="0.35">
      <c r="A203" t="s">
        <v>322</v>
      </c>
      <c r="B203" t="s">
        <v>263</v>
      </c>
      <c r="C203" t="s">
        <v>306</v>
      </c>
      <c r="D203" t="s">
        <v>307</v>
      </c>
      <c r="E203">
        <f>SUM(Table1[[#This Row],[2026]:[2014]])</f>
        <v>3</v>
      </c>
      <c r="F203" s="22"/>
      <c r="G203" s="22"/>
      <c r="H203" s="22">
        <v>1</v>
      </c>
      <c r="I203" s="22">
        <v>2</v>
      </c>
      <c r="J203" s="22"/>
    </row>
    <row r="204" spans="1:17" customFormat="1" hidden="1" x14ac:dyDescent="0.35">
      <c r="A204" t="s">
        <v>322</v>
      </c>
      <c r="B204" t="s">
        <v>263</v>
      </c>
      <c r="C204" t="s">
        <v>416</v>
      </c>
      <c r="D204" t="s">
        <v>417</v>
      </c>
      <c r="E204">
        <f>SUM(Table1[[#This Row],[2026]:[2014]])</f>
        <v>1</v>
      </c>
      <c r="F204" s="22"/>
      <c r="G204" s="22"/>
      <c r="H204" s="22"/>
      <c r="I204" s="22"/>
      <c r="J204" s="22">
        <v>1</v>
      </c>
    </row>
    <row r="205" spans="1:17" customFormat="1" hidden="1" x14ac:dyDescent="0.35">
      <c r="A205" t="s">
        <v>322</v>
      </c>
      <c r="B205" t="s">
        <v>263</v>
      </c>
      <c r="C205" t="s">
        <v>418</v>
      </c>
      <c r="D205" t="s">
        <v>419</v>
      </c>
      <c r="E205">
        <f>SUM(Table1[[#This Row],[2026]:[2014]])</f>
        <v>16</v>
      </c>
      <c r="F205" s="22"/>
      <c r="G205" s="22"/>
      <c r="H205" s="22"/>
      <c r="I205" s="22"/>
      <c r="J205" s="22">
        <v>16</v>
      </c>
    </row>
    <row r="206" spans="1:17" customFormat="1" hidden="1" x14ac:dyDescent="0.35">
      <c r="A206" t="s">
        <v>322</v>
      </c>
      <c r="B206" t="s">
        <v>263</v>
      </c>
      <c r="C206" t="s">
        <v>312</v>
      </c>
      <c r="D206" t="s">
        <v>313</v>
      </c>
      <c r="E206">
        <f>SUM(Table1[[#This Row],[2026]:[2014]])</f>
        <v>87</v>
      </c>
      <c r="F206" s="22">
        <v>7</v>
      </c>
      <c r="G206" s="22">
        <v>12</v>
      </c>
      <c r="H206" s="22">
        <v>21</v>
      </c>
      <c r="I206" s="22">
        <v>32</v>
      </c>
      <c r="J206" s="22">
        <v>15</v>
      </c>
    </row>
    <row r="207" spans="1:17" customFormat="1" hidden="1" x14ac:dyDescent="0.35">
      <c r="A207" t="s">
        <v>420</v>
      </c>
      <c r="B207" t="s">
        <v>137</v>
      </c>
      <c r="C207" s="12" t="s">
        <v>116</v>
      </c>
      <c r="D207" t="s">
        <v>139</v>
      </c>
      <c r="E207">
        <f>SUM(Table1[[#This Row],[2026]:[2014]])</f>
        <v>0</v>
      </c>
      <c r="F207" s="22"/>
      <c r="G207" s="22"/>
      <c r="H207" s="22"/>
      <c r="I207" s="22"/>
      <c r="J207" s="22"/>
      <c r="K207" s="22"/>
      <c r="L207" s="22"/>
      <c r="M207" s="22"/>
      <c r="N207" s="22">
        <v>-1</v>
      </c>
      <c r="O207" s="22"/>
      <c r="P207" s="22">
        <v>1</v>
      </c>
      <c r="Q207" s="22"/>
    </row>
    <row r="208" spans="1:17" customFormat="1" hidden="1" x14ac:dyDescent="0.35">
      <c r="A208" t="s">
        <v>420</v>
      </c>
      <c r="B208" t="s">
        <v>184</v>
      </c>
      <c r="C208" s="12" t="s">
        <v>116</v>
      </c>
      <c r="D208" t="s">
        <v>185</v>
      </c>
      <c r="E208">
        <f>SUM(Table1[[#This Row],[2026]:[2014]])</f>
        <v>-2</v>
      </c>
      <c r="F208" s="22"/>
      <c r="G208" s="22"/>
      <c r="H208" s="22">
        <v>-1</v>
      </c>
      <c r="I208" s="22"/>
      <c r="J208" s="22">
        <v>-1</v>
      </c>
      <c r="K208" s="22"/>
      <c r="L208" s="22"/>
      <c r="M208" s="22"/>
      <c r="N208" s="22"/>
      <c r="O208" s="22"/>
      <c r="P208" s="22"/>
      <c r="Q208" s="22"/>
    </row>
    <row r="209" spans="1:17" customFormat="1" hidden="1" x14ac:dyDescent="0.35">
      <c r="A209" t="s">
        <v>420</v>
      </c>
      <c r="B209" t="s">
        <v>184</v>
      </c>
      <c r="C209" s="12" t="s">
        <v>116</v>
      </c>
      <c r="D209" t="s">
        <v>365</v>
      </c>
      <c r="E209">
        <f>SUM(Table1[[#This Row],[2026]:[2014]])</f>
        <v>8</v>
      </c>
      <c r="F209" s="22"/>
      <c r="G209" s="22"/>
      <c r="H209" s="22"/>
      <c r="I209" s="22"/>
      <c r="J209" s="22">
        <v>8</v>
      </c>
      <c r="K209" s="22"/>
      <c r="L209" s="22"/>
      <c r="M209" s="22"/>
      <c r="N209" s="22"/>
      <c r="O209" s="22"/>
      <c r="P209" s="22"/>
      <c r="Q209" s="22"/>
    </row>
    <row r="210" spans="1:17" customFormat="1" hidden="1" x14ac:dyDescent="0.35">
      <c r="A210" t="s">
        <v>420</v>
      </c>
      <c r="B210" t="s">
        <v>184</v>
      </c>
      <c r="C210" s="12" t="s">
        <v>116</v>
      </c>
      <c r="D210" t="s">
        <v>421</v>
      </c>
      <c r="E210">
        <f>SUM(Table1[[#This Row],[2026]:[2014]])</f>
        <v>1</v>
      </c>
      <c r="F210" s="22"/>
      <c r="G210" s="22">
        <v>1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customFormat="1" hidden="1" x14ac:dyDescent="0.35">
      <c r="A211" t="s">
        <v>420</v>
      </c>
      <c r="B211" t="s">
        <v>194</v>
      </c>
      <c r="C211" s="12" t="s">
        <v>116</v>
      </c>
      <c r="D211" t="s">
        <v>197</v>
      </c>
      <c r="E211">
        <f>SUM(Table1[[#This Row],[2026]:[2014]])</f>
        <v>2</v>
      </c>
      <c r="F211" s="22"/>
      <c r="G211" s="22"/>
      <c r="H211" s="22"/>
      <c r="I211" s="22"/>
      <c r="J211" s="22"/>
      <c r="K211" s="22">
        <v>2</v>
      </c>
      <c r="L211" s="22"/>
      <c r="M211" s="22"/>
      <c r="N211" s="22"/>
      <c r="O211" s="22"/>
      <c r="P211" s="22"/>
      <c r="Q211" s="22"/>
    </row>
    <row r="212" spans="1:17" customFormat="1" hidden="1" x14ac:dyDescent="0.35">
      <c r="A212" t="s">
        <v>420</v>
      </c>
      <c r="B212" t="s">
        <v>194</v>
      </c>
      <c r="C212" s="12" t="s">
        <v>116</v>
      </c>
      <c r="D212" t="s">
        <v>198</v>
      </c>
      <c r="E212">
        <f>SUM(Table1[[#This Row],[2026]:[2014]])</f>
        <v>4</v>
      </c>
      <c r="F212" s="22"/>
      <c r="G212" s="22"/>
      <c r="H212" s="22"/>
      <c r="I212" s="22"/>
      <c r="J212" s="22">
        <v>4</v>
      </c>
      <c r="K212" s="22"/>
      <c r="L212" s="22"/>
      <c r="M212" s="22"/>
      <c r="N212" s="22"/>
      <c r="O212" s="22"/>
      <c r="P212" s="22"/>
      <c r="Q212" s="22"/>
    </row>
    <row r="213" spans="1:17" customFormat="1" hidden="1" x14ac:dyDescent="0.35">
      <c r="A213" t="s">
        <v>420</v>
      </c>
      <c r="B213" t="s">
        <v>194</v>
      </c>
      <c r="C213" s="12" t="s">
        <v>116</v>
      </c>
      <c r="D213" t="s">
        <v>380</v>
      </c>
      <c r="E213">
        <f>SUM(Table1[[#This Row],[2026]:[2014]])</f>
        <v>1</v>
      </c>
      <c r="F213" s="22"/>
      <c r="G213" s="22"/>
      <c r="H213" s="22"/>
      <c r="I213" s="22"/>
      <c r="J213" s="22">
        <v>1</v>
      </c>
      <c r="K213" s="22"/>
      <c r="L213" s="22"/>
      <c r="M213" s="22"/>
      <c r="N213" s="22"/>
      <c r="O213" s="22"/>
      <c r="P213" s="22"/>
      <c r="Q213" s="22"/>
    </row>
    <row r="214" spans="1:17" customFormat="1" hidden="1" x14ac:dyDescent="0.35">
      <c r="A214" t="s">
        <v>420</v>
      </c>
      <c r="B214" t="s">
        <v>194</v>
      </c>
      <c r="C214" t="s">
        <v>384</v>
      </c>
      <c r="D214" t="s">
        <v>385</v>
      </c>
      <c r="E214">
        <f>SUM(Table1[[#This Row],[2026]:[2014]])</f>
        <v>1</v>
      </c>
      <c r="F214" s="22"/>
      <c r="G214" s="22"/>
      <c r="H214" s="22"/>
      <c r="I214" s="22"/>
      <c r="J214" s="22">
        <v>1</v>
      </c>
      <c r="K214" s="22"/>
      <c r="L214" s="22"/>
      <c r="M214" s="22"/>
      <c r="N214" s="22"/>
      <c r="O214" s="22"/>
      <c r="P214" s="22"/>
      <c r="Q214" s="22"/>
    </row>
    <row r="215" spans="1:17" customFormat="1" hidden="1" x14ac:dyDescent="0.35">
      <c r="A215" t="s">
        <v>420</v>
      </c>
      <c r="B215" t="s">
        <v>388</v>
      </c>
      <c r="C215" t="s">
        <v>422</v>
      </c>
      <c r="D215" t="s">
        <v>423</v>
      </c>
      <c r="E215">
        <f>SUM(Table1[[#This Row],[2026]:[2014]])</f>
        <v>1</v>
      </c>
      <c r="F215" s="22"/>
      <c r="G215" s="22"/>
      <c r="H215" s="22"/>
      <c r="I215" s="22"/>
      <c r="J215" s="22">
        <v>1</v>
      </c>
      <c r="K215" s="22"/>
      <c r="L215" s="22"/>
      <c r="M215" s="22"/>
      <c r="N215" s="22"/>
      <c r="O215" s="22"/>
      <c r="P215" s="22"/>
      <c r="Q215" s="22"/>
    </row>
    <row r="216" spans="1:17" customFormat="1" hidden="1" x14ac:dyDescent="0.35">
      <c r="A216" t="s">
        <v>420</v>
      </c>
      <c r="B216" t="s">
        <v>230</v>
      </c>
      <c r="C216" t="s">
        <v>424</v>
      </c>
      <c r="D216" t="s">
        <v>425</v>
      </c>
      <c r="E216">
        <f>SUM(Table1[[#This Row],[2026]:[2014]])</f>
        <v>1</v>
      </c>
      <c r="F216" s="22"/>
      <c r="G216" s="22"/>
      <c r="H216" s="22"/>
      <c r="I216" s="22"/>
      <c r="J216" s="22"/>
      <c r="K216" s="22"/>
      <c r="L216" s="22"/>
      <c r="M216" s="22">
        <v>1</v>
      </c>
      <c r="N216" s="22"/>
      <c r="O216" s="22"/>
      <c r="P216" s="22"/>
      <c r="Q216" s="22"/>
    </row>
    <row r="217" spans="1:17" customFormat="1" hidden="1" x14ac:dyDescent="0.35">
      <c r="A217" t="s">
        <v>420</v>
      </c>
      <c r="B217" t="s">
        <v>246</v>
      </c>
      <c r="C217" t="s">
        <v>249</v>
      </c>
      <c r="D217" t="s">
        <v>250</v>
      </c>
      <c r="E217">
        <f>SUM(Table1[[#This Row],[2026]:[2014]])</f>
        <v>2</v>
      </c>
      <c r="F217" s="22"/>
      <c r="G217" s="22"/>
      <c r="H217" s="22"/>
      <c r="I217" s="22">
        <v>1</v>
      </c>
      <c r="J217" s="22"/>
      <c r="K217" s="22">
        <v>1</v>
      </c>
      <c r="L217" s="22"/>
      <c r="M217" s="22"/>
      <c r="N217" s="22"/>
      <c r="O217" s="22"/>
      <c r="P217" s="22"/>
      <c r="Q217" s="22"/>
    </row>
    <row r="218" spans="1:17" customFormat="1" hidden="1" x14ac:dyDescent="0.35">
      <c r="A218" t="s">
        <v>420</v>
      </c>
      <c r="B218" t="s">
        <v>246</v>
      </c>
      <c r="C218" t="s">
        <v>251</v>
      </c>
      <c r="D218" t="s">
        <v>252</v>
      </c>
      <c r="E218">
        <f>SUM(Table1[[#This Row],[2026]:[2014]])</f>
        <v>5</v>
      </c>
      <c r="F218" s="22"/>
      <c r="G218" s="22"/>
      <c r="H218" s="22"/>
      <c r="I218" s="22"/>
      <c r="J218" s="22">
        <v>3</v>
      </c>
      <c r="K218" s="22"/>
      <c r="L218" s="22"/>
      <c r="M218" s="22">
        <v>2</v>
      </c>
      <c r="N218" s="22"/>
      <c r="O218" s="22"/>
      <c r="P218" s="22"/>
      <c r="Q218" s="22"/>
    </row>
    <row r="219" spans="1:17" customFormat="1" hidden="1" x14ac:dyDescent="0.35">
      <c r="A219" t="s">
        <v>420</v>
      </c>
      <c r="B219" t="s">
        <v>263</v>
      </c>
      <c r="C219" s="12" t="s">
        <v>116</v>
      </c>
      <c r="D219" t="s">
        <v>264</v>
      </c>
      <c r="E219">
        <f>SUM(Table1[[#This Row],[2026]:[2014]])</f>
        <v>8</v>
      </c>
      <c r="F219" s="22">
        <v>0</v>
      </c>
      <c r="G219" s="22">
        <v>1</v>
      </c>
      <c r="H219" s="22">
        <v>1</v>
      </c>
      <c r="I219" s="22">
        <v>-2</v>
      </c>
      <c r="J219" s="22">
        <v>4</v>
      </c>
      <c r="K219" s="22">
        <v>2</v>
      </c>
      <c r="L219" s="22"/>
      <c r="M219" s="22">
        <v>2</v>
      </c>
      <c r="N219" s="22"/>
      <c r="O219" s="22"/>
      <c r="P219" s="22"/>
      <c r="Q219" s="22"/>
    </row>
    <row r="220" spans="1:17" customFormat="1" hidden="1" x14ac:dyDescent="0.35">
      <c r="A220" t="s">
        <v>420</v>
      </c>
      <c r="B220" t="s">
        <v>263</v>
      </c>
      <c r="C220" s="12" t="s">
        <v>116</v>
      </c>
      <c r="D220" t="s">
        <v>400</v>
      </c>
      <c r="E220">
        <f>SUM(Table1[[#This Row],[2026]:[2014]])</f>
        <v>5</v>
      </c>
      <c r="F220" s="22"/>
      <c r="G220" s="22">
        <v>1</v>
      </c>
      <c r="H220" s="22"/>
      <c r="I220" s="22"/>
      <c r="J220" s="22"/>
      <c r="K220" s="22">
        <v>2</v>
      </c>
      <c r="L220" s="22">
        <v>1</v>
      </c>
      <c r="M220" s="22">
        <v>1</v>
      </c>
      <c r="N220" s="22"/>
      <c r="O220" s="22"/>
      <c r="P220" s="22"/>
      <c r="Q220" s="22"/>
    </row>
    <row r="221" spans="1:17" customFormat="1" hidden="1" x14ac:dyDescent="0.35">
      <c r="A221" t="s">
        <v>420</v>
      </c>
      <c r="B221" t="s">
        <v>263</v>
      </c>
      <c r="C221" s="12" t="s">
        <v>116</v>
      </c>
      <c r="D221" t="s">
        <v>401</v>
      </c>
      <c r="E221">
        <f>SUM(Table1[[#This Row],[2026]:[2014]])</f>
        <v>9</v>
      </c>
      <c r="F221" s="22"/>
      <c r="G221" s="22"/>
      <c r="H221" s="22"/>
      <c r="I221" s="22">
        <v>4</v>
      </c>
      <c r="J221" s="22">
        <v>2</v>
      </c>
      <c r="K221" s="22">
        <v>3</v>
      </c>
      <c r="L221" s="22"/>
      <c r="M221" s="22"/>
      <c r="N221" s="22"/>
      <c r="O221" s="22"/>
      <c r="P221" s="22"/>
      <c r="Q221" s="22"/>
    </row>
    <row r="222" spans="1:17" customFormat="1" hidden="1" x14ac:dyDescent="0.35">
      <c r="A222" t="s">
        <v>420</v>
      </c>
      <c r="B222" t="s">
        <v>263</v>
      </c>
      <c r="C222" t="s">
        <v>266</v>
      </c>
      <c r="D222" t="s">
        <v>267</v>
      </c>
      <c r="E222">
        <f>SUM(Table1[[#This Row],[2026]:[2014]])</f>
        <v>10</v>
      </c>
      <c r="F222" s="22"/>
      <c r="G222" s="22"/>
      <c r="H222" s="22"/>
      <c r="I222" s="22">
        <v>1</v>
      </c>
      <c r="J222" s="22">
        <v>2</v>
      </c>
      <c r="K222" s="22">
        <v>4</v>
      </c>
      <c r="L222" s="22"/>
      <c r="M222" s="22"/>
      <c r="N222" s="22">
        <v>1</v>
      </c>
      <c r="O222" s="22">
        <v>2</v>
      </c>
      <c r="P222" s="22"/>
      <c r="Q222" s="22"/>
    </row>
    <row r="223" spans="1:17" customFormat="1" hidden="1" x14ac:dyDescent="0.35">
      <c r="A223" t="s">
        <v>420</v>
      </c>
      <c r="B223" t="s">
        <v>263</v>
      </c>
      <c r="C223" t="s">
        <v>282</v>
      </c>
      <c r="D223" t="s">
        <v>283</v>
      </c>
      <c r="E223">
        <f>SUM(Table1[[#This Row],[2026]:[2014]])</f>
        <v>1</v>
      </c>
      <c r="F223" s="22"/>
      <c r="G223" s="22"/>
      <c r="H223" s="22">
        <v>1</v>
      </c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customFormat="1" hidden="1" x14ac:dyDescent="0.35">
      <c r="A224" t="s">
        <v>420</v>
      </c>
      <c r="B224" t="s">
        <v>263</v>
      </c>
      <c r="C224" t="s">
        <v>288</v>
      </c>
      <c r="D224" t="s">
        <v>289</v>
      </c>
      <c r="E224">
        <f>SUM(Table1[[#This Row],[2026]:[2014]])</f>
        <v>2</v>
      </c>
      <c r="F224" s="22"/>
      <c r="G224" s="22"/>
      <c r="H224" s="22"/>
      <c r="I224" s="22">
        <v>1</v>
      </c>
      <c r="J224" s="22"/>
      <c r="K224" s="22"/>
      <c r="L224" s="22"/>
      <c r="M224" s="22">
        <v>1</v>
      </c>
      <c r="N224" s="22"/>
      <c r="O224" s="22"/>
      <c r="P224" s="22"/>
      <c r="Q224" s="22"/>
    </row>
    <row r="225" spans="1:17" customFormat="1" hidden="1" x14ac:dyDescent="0.35">
      <c r="A225" t="s">
        <v>420</v>
      </c>
      <c r="B225" t="s">
        <v>263</v>
      </c>
      <c r="C225" t="s">
        <v>426</v>
      </c>
      <c r="D225" t="s">
        <v>427</v>
      </c>
      <c r="E225">
        <f>SUM(Table1[[#This Row],[2026]:[2014]])</f>
        <v>3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>
        <v>2</v>
      </c>
      <c r="Q225" s="22">
        <v>1</v>
      </c>
    </row>
    <row r="226" spans="1:17" customFormat="1" hidden="1" x14ac:dyDescent="0.35">
      <c r="A226" t="s">
        <v>420</v>
      </c>
      <c r="B226" t="s">
        <v>263</v>
      </c>
      <c r="C226" t="s">
        <v>428</v>
      </c>
      <c r="D226" t="s">
        <v>429</v>
      </c>
      <c r="E226">
        <f>SUM(Table1[[#This Row],[2026]:[2014]])</f>
        <v>1</v>
      </c>
      <c r="F226" s="22"/>
      <c r="G226" s="22"/>
      <c r="H226" s="22"/>
      <c r="I226" s="22">
        <v>1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idden="1" x14ac:dyDescent="0.35">
      <c r="A227" t="s">
        <v>420</v>
      </c>
      <c r="B227" t="s">
        <v>263</v>
      </c>
      <c r="C227" t="s">
        <v>290</v>
      </c>
      <c r="D227" t="s">
        <v>291</v>
      </c>
      <c r="E227">
        <f>SUM(Table1[[#This Row],[2026]:[2014]])</f>
        <v>4</v>
      </c>
      <c r="F227" s="22"/>
      <c r="G227" s="22">
        <v>0</v>
      </c>
      <c r="H227" s="22"/>
      <c r="I227" s="22"/>
      <c r="J227" s="22">
        <v>1</v>
      </c>
      <c r="K227" s="22">
        <v>1</v>
      </c>
      <c r="L227" s="22">
        <v>1</v>
      </c>
      <c r="M227" s="22"/>
      <c r="N227" s="22">
        <v>1</v>
      </c>
      <c r="O227" s="22"/>
      <c r="P227" s="22"/>
      <c r="Q227" s="22"/>
    </row>
    <row r="228" spans="1:17" customFormat="1" hidden="1" x14ac:dyDescent="0.35">
      <c r="A228" t="s">
        <v>420</v>
      </c>
      <c r="B228" t="s">
        <v>263</v>
      </c>
      <c r="C228" t="s">
        <v>292</v>
      </c>
      <c r="D228" t="s">
        <v>293</v>
      </c>
      <c r="E228">
        <f>SUM(Table1[[#This Row],[2026]:[2014]])</f>
        <v>11</v>
      </c>
      <c r="F228" s="22"/>
      <c r="G228" s="22">
        <v>1</v>
      </c>
      <c r="H228" s="22">
        <v>1</v>
      </c>
      <c r="I228" s="22">
        <v>4</v>
      </c>
      <c r="J228" s="22"/>
      <c r="K228" s="22">
        <v>1</v>
      </c>
      <c r="L228" s="22">
        <v>3</v>
      </c>
      <c r="M228" s="22">
        <v>1</v>
      </c>
      <c r="N228" s="22"/>
      <c r="O228" s="22"/>
      <c r="P228" s="22"/>
      <c r="Q228" s="22"/>
    </row>
    <row r="229" spans="1:17" customFormat="1" hidden="1" x14ac:dyDescent="0.35">
      <c r="A229" t="s">
        <v>420</v>
      </c>
      <c r="B229" t="s">
        <v>263</v>
      </c>
      <c r="C229" t="s">
        <v>430</v>
      </c>
      <c r="D229" t="s">
        <v>431</v>
      </c>
      <c r="E229">
        <f>SUM(Table1[[#This Row],[2026]:[2014]])</f>
        <v>0</v>
      </c>
      <c r="F229" s="22"/>
      <c r="G229" s="22"/>
      <c r="H229" s="22"/>
      <c r="I229" s="22"/>
      <c r="J229" s="22"/>
      <c r="K229" s="22"/>
      <c r="L229" s="22">
        <v>0</v>
      </c>
      <c r="M229" s="22"/>
      <c r="N229" s="22"/>
      <c r="O229" s="22"/>
      <c r="P229" s="22"/>
      <c r="Q229" s="22"/>
    </row>
    <row r="230" spans="1:17" customFormat="1" hidden="1" x14ac:dyDescent="0.35">
      <c r="A230" t="s">
        <v>420</v>
      </c>
      <c r="B230" t="s">
        <v>263</v>
      </c>
      <c r="C230" t="s">
        <v>408</v>
      </c>
      <c r="D230" t="s">
        <v>409</v>
      </c>
      <c r="E230">
        <f>SUM(Table1[[#This Row],[2026]:[2014]])</f>
        <v>1</v>
      </c>
      <c r="F230" s="22">
        <v>1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customFormat="1" hidden="1" x14ac:dyDescent="0.35">
      <c r="A231" t="s">
        <v>420</v>
      </c>
      <c r="B231" t="s">
        <v>263</v>
      </c>
      <c r="C231" t="s">
        <v>432</v>
      </c>
      <c r="D231" t="s">
        <v>433</v>
      </c>
      <c r="E231">
        <f>SUM(Table1[[#This Row],[2026]:[2014]])</f>
        <v>2</v>
      </c>
      <c r="F231" s="22"/>
      <c r="G231" s="22"/>
      <c r="H231" s="22"/>
      <c r="I231" s="22"/>
      <c r="J231" s="22"/>
      <c r="K231" s="22"/>
      <c r="L231" s="22"/>
      <c r="M231" s="22">
        <v>1</v>
      </c>
      <c r="N231" s="22">
        <v>1</v>
      </c>
      <c r="O231" s="22"/>
      <c r="P231" s="22"/>
      <c r="Q231" s="22"/>
    </row>
    <row r="232" spans="1:17" customFormat="1" hidden="1" x14ac:dyDescent="0.35">
      <c r="A232" t="s">
        <v>420</v>
      </c>
      <c r="B232" t="s">
        <v>263</v>
      </c>
      <c r="C232" t="s">
        <v>418</v>
      </c>
      <c r="D232" t="s">
        <v>419</v>
      </c>
      <c r="E232">
        <f>SUM(Table1[[#This Row],[2026]:[2014]])</f>
        <v>2</v>
      </c>
      <c r="F232" s="22"/>
      <c r="G232" s="22"/>
      <c r="H232" s="22"/>
      <c r="I232" s="22"/>
      <c r="J232" s="22"/>
      <c r="K232" s="22">
        <v>2</v>
      </c>
      <c r="L232" s="22"/>
      <c r="M232" s="22"/>
      <c r="N232" s="22"/>
      <c r="O232" s="22"/>
      <c r="P232" s="22"/>
      <c r="Q232" s="22"/>
    </row>
    <row r="233" spans="1:17" customFormat="1" hidden="1" x14ac:dyDescent="0.35">
      <c r="A233" t="s">
        <v>434</v>
      </c>
      <c r="B233" t="s">
        <v>123</v>
      </c>
      <c r="C233" t="s">
        <v>435</v>
      </c>
      <c r="D233" t="s">
        <v>436</v>
      </c>
      <c r="E233">
        <f>SUM(Table1[[#This Row],[2026]:[2014]])</f>
        <v>3</v>
      </c>
      <c r="F233" s="22"/>
      <c r="G233" s="22"/>
      <c r="H233" s="22"/>
      <c r="I233" s="22"/>
      <c r="J233" s="22"/>
      <c r="K233" s="22"/>
      <c r="L233" s="22"/>
      <c r="M233" s="22">
        <v>3</v>
      </c>
      <c r="N233" s="22"/>
    </row>
    <row r="234" spans="1:17" customFormat="1" hidden="1" x14ac:dyDescent="0.35">
      <c r="A234" t="s">
        <v>434</v>
      </c>
      <c r="B234" t="s">
        <v>327</v>
      </c>
      <c r="C234" t="s">
        <v>437</v>
      </c>
      <c r="D234" t="s">
        <v>438</v>
      </c>
      <c r="E234">
        <f>SUM(Table1[[#This Row],[2026]:[2014]])</f>
        <v>2</v>
      </c>
      <c r="F234" s="22"/>
      <c r="G234" s="22"/>
      <c r="H234" s="22"/>
      <c r="I234" s="22"/>
      <c r="J234" s="22"/>
      <c r="K234" s="22"/>
      <c r="L234" s="22">
        <v>-3</v>
      </c>
      <c r="M234" s="22"/>
      <c r="N234" s="22">
        <v>5</v>
      </c>
    </row>
    <row r="235" spans="1:17" customFormat="1" hidden="1" x14ac:dyDescent="0.35">
      <c r="A235" t="s">
        <v>434</v>
      </c>
      <c r="B235" t="s">
        <v>137</v>
      </c>
      <c r="C235" s="12" t="s">
        <v>116</v>
      </c>
      <c r="D235" t="s">
        <v>139</v>
      </c>
      <c r="E235">
        <f>SUM(Table1[[#This Row],[2026]:[2014]])</f>
        <v>-20</v>
      </c>
      <c r="F235" s="22"/>
      <c r="G235" s="22"/>
      <c r="H235" s="22"/>
      <c r="I235" s="22">
        <v>-1</v>
      </c>
      <c r="J235" s="22">
        <v>-19</v>
      </c>
      <c r="K235" s="22"/>
      <c r="L235" s="22"/>
      <c r="M235" s="22"/>
      <c r="N235" s="22"/>
    </row>
    <row r="236" spans="1:17" customFormat="1" hidden="1" x14ac:dyDescent="0.35">
      <c r="A236" t="s">
        <v>434</v>
      </c>
      <c r="B236" t="s">
        <v>137</v>
      </c>
      <c r="C236" s="12" t="s">
        <v>116</v>
      </c>
      <c r="D236" t="s">
        <v>336</v>
      </c>
      <c r="E236">
        <f>SUM(Table1[[#This Row],[2026]:[2014]])</f>
        <v>1</v>
      </c>
      <c r="F236" s="22"/>
      <c r="G236" s="22"/>
      <c r="H236" s="22"/>
      <c r="I236" s="22"/>
      <c r="J236" s="22">
        <v>1</v>
      </c>
      <c r="K236" s="22"/>
      <c r="L236" s="22"/>
      <c r="M236" s="22"/>
      <c r="N236" s="22"/>
    </row>
    <row r="237" spans="1:17" customFormat="1" hidden="1" x14ac:dyDescent="0.35">
      <c r="A237" t="s">
        <v>434</v>
      </c>
      <c r="B237" t="s">
        <v>137</v>
      </c>
      <c r="C237" s="12" t="s">
        <v>116</v>
      </c>
      <c r="D237" t="s">
        <v>141</v>
      </c>
      <c r="E237">
        <f>SUM(Table1[[#This Row],[2026]:[2014]])</f>
        <v>20</v>
      </c>
      <c r="F237" s="22"/>
      <c r="G237" s="22"/>
      <c r="H237" s="22"/>
      <c r="I237" s="22"/>
      <c r="J237" s="22">
        <v>20</v>
      </c>
      <c r="K237" s="22"/>
      <c r="L237" s="22"/>
      <c r="M237" s="22"/>
      <c r="N237" s="22"/>
    </row>
    <row r="238" spans="1:17" customFormat="1" hidden="1" x14ac:dyDescent="0.35">
      <c r="A238" t="s">
        <v>434</v>
      </c>
      <c r="B238" t="s">
        <v>184</v>
      </c>
      <c r="C238" s="12" t="s">
        <v>116</v>
      </c>
      <c r="D238" t="s">
        <v>185</v>
      </c>
      <c r="E238">
        <f>SUM(Table1[[#This Row],[2026]:[2014]])</f>
        <v>-1</v>
      </c>
      <c r="F238" s="22"/>
      <c r="G238" s="22"/>
      <c r="H238" s="22"/>
      <c r="I238" s="22"/>
      <c r="J238" s="22">
        <v>-1</v>
      </c>
      <c r="K238" s="22"/>
      <c r="L238" s="22"/>
      <c r="M238" s="22"/>
      <c r="N238" s="22"/>
    </row>
    <row r="239" spans="1:17" customFormat="1" hidden="1" x14ac:dyDescent="0.35">
      <c r="A239" t="s">
        <v>434</v>
      </c>
      <c r="B239" t="s">
        <v>184</v>
      </c>
      <c r="C239" s="12" t="s">
        <v>116</v>
      </c>
      <c r="D239" t="s">
        <v>421</v>
      </c>
      <c r="E239">
        <f>SUM(Table1[[#This Row],[2026]:[2014]])</f>
        <v>4</v>
      </c>
      <c r="F239" s="22">
        <v>4</v>
      </c>
      <c r="G239" s="22"/>
      <c r="H239" s="22"/>
      <c r="I239" s="22"/>
      <c r="J239" s="22"/>
      <c r="K239" s="22"/>
      <c r="L239" s="22"/>
      <c r="M239" s="22"/>
      <c r="N239" s="22"/>
    </row>
    <row r="240" spans="1:17" customFormat="1" hidden="1" x14ac:dyDescent="0.35">
      <c r="A240" t="s">
        <v>434</v>
      </c>
      <c r="B240" t="s">
        <v>368</v>
      </c>
      <c r="C240" t="s">
        <v>439</v>
      </c>
      <c r="D240" t="s">
        <v>440</v>
      </c>
      <c r="E240">
        <f>SUM(Table1[[#This Row],[2026]:[2014]])</f>
        <v>1</v>
      </c>
      <c r="F240" s="22"/>
      <c r="G240" s="22"/>
      <c r="H240" s="22"/>
      <c r="I240" s="22"/>
      <c r="J240" s="22"/>
      <c r="K240" s="22">
        <v>1</v>
      </c>
      <c r="L240" s="22"/>
      <c r="M240" s="22"/>
      <c r="N240" s="22"/>
    </row>
    <row r="241" spans="1:14" customFormat="1" hidden="1" x14ac:dyDescent="0.35">
      <c r="A241" t="s">
        <v>434</v>
      </c>
      <c r="B241" t="s">
        <v>194</v>
      </c>
      <c r="C241" s="12" t="s">
        <v>116</v>
      </c>
      <c r="D241" t="s">
        <v>196</v>
      </c>
      <c r="E241">
        <f>SUM(Table1[[#This Row],[2026]:[2014]])</f>
        <v>1</v>
      </c>
      <c r="F241" s="22"/>
      <c r="G241" s="22"/>
      <c r="H241" s="22"/>
      <c r="I241" s="22"/>
      <c r="J241" s="22"/>
      <c r="K241" s="22"/>
      <c r="L241" s="22"/>
      <c r="M241" s="22"/>
      <c r="N241" s="22">
        <v>1</v>
      </c>
    </row>
    <row r="242" spans="1:14" customFormat="1" hidden="1" x14ac:dyDescent="0.35">
      <c r="A242" t="s">
        <v>434</v>
      </c>
      <c r="B242" t="s">
        <v>194</v>
      </c>
      <c r="C242" s="12" t="s">
        <v>116</v>
      </c>
      <c r="D242" t="s">
        <v>198</v>
      </c>
      <c r="E242">
        <f>SUM(Table1[[#This Row],[2026]:[2014]])</f>
        <v>5</v>
      </c>
      <c r="F242" s="22"/>
      <c r="G242" s="22"/>
      <c r="H242" s="22"/>
      <c r="I242" s="22">
        <v>4</v>
      </c>
      <c r="J242" s="22">
        <v>1</v>
      </c>
      <c r="K242" s="22"/>
      <c r="L242" s="22"/>
      <c r="M242" s="22"/>
      <c r="N242" s="22"/>
    </row>
    <row r="243" spans="1:14" customFormat="1" hidden="1" x14ac:dyDescent="0.35">
      <c r="A243" t="s">
        <v>434</v>
      </c>
      <c r="B243" t="s">
        <v>199</v>
      </c>
      <c r="C243" t="s">
        <v>386</v>
      </c>
      <c r="D243" t="s">
        <v>387</v>
      </c>
      <c r="E243">
        <f>SUM(Table1[[#This Row],[2026]:[2014]])</f>
        <v>1</v>
      </c>
      <c r="F243" s="22"/>
      <c r="G243" s="22"/>
      <c r="H243" s="22"/>
      <c r="I243" s="22"/>
      <c r="J243" s="22"/>
      <c r="K243" s="22"/>
      <c r="L243" s="22">
        <v>1</v>
      </c>
      <c r="M243" s="22"/>
      <c r="N243" s="22"/>
    </row>
    <row r="244" spans="1:14" customFormat="1" hidden="1" x14ac:dyDescent="0.35">
      <c r="A244" t="s">
        <v>434</v>
      </c>
      <c r="B244" t="s">
        <v>230</v>
      </c>
      <c r="C244" t="s">
        <v>231</v>
      </c>
      <c r="D244" t="s">
        <v>232</v>
      </c>
      <c r="E244">
        <f>SUM(Table1[[#This Row],[2026]:[2014]])</f>
        <v>1</v>
      </c>
      <c r="F244" s="22"/>
      <c r="G244" s="22"/>
      <c r="H244" s="22">
        <v>1</v>
      </c>
      <c r="I244" s="22"/>
      <c r="J244" s="22"/>
      <c r="K244" s="22"/>
      <c r="L244" s="22"/>
      <c r="M244" s="22"/>
      <c r="N244" s="22"/>
    </row>
    <row r="245" spans="1:14" customFormat="1" hidden="1" x14ac:dyDescent="0.35">
      <c r="A245" t="s">
        <v>434</v>
      </c>
      <c r="B245" t="s">
        <v>246</v>
      </c>
      <c r="C245" t="s">
        <v>247</v>
      </c>
      <c r="D245" t="s">
        <v>248</v>
      </c>
      <c r="E245">
        <f>SUM(Table1[[#This Row],[2026]:[2014]])</f>
        <v>0</v>
      </c>
      <c r="F245" s="22">
        <v>-1</v>
      </c>
      <c r="G245" s="22"/>
      <c r="H245" s="22"/>
      <c r="I245" s="22">
        <v>1</v>
      </c>
      <c r="J245" s="22"/>
      <c r="K245" s="22"/>
      <c r="L245" s="22"/>
      <c r="M245" s="22"/>
      <c r="N245" s="22"/>
    </row>
    <row r="246" spans="1:14" customFormat="1" hidden="1" x14ac:dyDescent="0.35">
      <c r="A246" t="s">
        <v>434</v>
      </c>
      <c r="B246" t="s">
        <v>246</v>
      </c>
      <c r="C246" t="s">
        <v>249</v>
      </c>
      <c r="D246" t="s">
        <v>250</v>
      </c>
      <c r="E246">
        <f>SUM(Table1[[#This Row],[2026]:[2014]])</f>
        <v>2</v>
      </c>
      <c r="F246" s="22"/>
      <c r="G246" s="22"/>
      <c r="H246" s="22"/>
      <c r="I246" s="22">
        <v>1</v>
      </c>
      <c r="J246" s="22"/>
      <c r="K246" s="22">
        <v>1</v>
      </c>
      <c r="L246" s="22"/>
      <c r="M246" s="22"/>
      <c r="N246" s="22"/>
    </row>
    <row r="247" spans="1:14" customFormat="1" hidden="1" x14ac:dyDescent="0.35">
      <c r="A247" t="s">
        <v>434</v>
      </c>
      <c r="B247" t="s">
        <v>246</v>
      </c>
      <c r="C247" t="s">
        <v>251</v>
      </c>
      <c r="D247" t="s">
        <v>252</v>
      </c>
      <c r="E247">
        <f>SUM(Table1[[#This Row],[2026]:[2014]])</f>
        <v>7</v>
      </c>
      <c r="F247" s="22"/>
      <c r="G247" s="22"/>
      <c r="H247" s="22"/>
      <c r="I247" s="22"/>
      <c r="J247" s="22">
        <v>2</v>
      </c>
      <c r="K247" s="22"/>
      <c r="L247" s="22">
        <v>1</v>
      </c>
      <c r="M247" s="22">
        <v>2</v>
      </c>
      <c r="N247" s="22">
        <v>2</v>
      </c>
    </row>
    <row r="248" spans="1:14" customFormat="1" hidden="1" x14ac:dyDescent="0.35">
      <c r="A248" t="s">
        <v>434</v>
      </c>
      <c r="B248" t="s">
        <v>263</v>
      </c>
      <c r="C248" s="12" t="s">
        <v>116</v>
      </c>
      <c r="D248" t="s">
        <v>264</v>
      </c>
      <c r="E248">
        <f>SUM(Table1[[#This Row],[2026]:[2014]])</f>
        <v>153</v>
      </c>
      <c r="F248" s="22"/>
      <c r="G248" s="22">
        <v>22</v>
      </c>
      <c r="H248" s="22">
        <v>18</v>
      </c>
      <c r="I248" s="22">
        <v>14</v>
      </c>
      <c r="J248" s="22">
        <v>47</v>
      </c>
      <c r="K248" s="22">
        <v>19</v>
      </c>
      <c r="L248" s="22">
        <v>6</v>
      </c>
      <c r="M248" s="22">
        <v>16</v>
      </c>
      <c r="N248" s="22">
        <v>11</v>
      </c>
    </row>
    <row r="249" spans="1:14" customFormat="1" hidden="1" x14ac:dyDescent="0.35">
      <c r="A249" t="s">
        <v>434</v>
      </c>
      <c r="B249" t="s">
        <v>263</v>
      </c>
      <c r="C249" s="12" t="s">
        <v>116</v>
      </c>
      <c r="D249" t="s">
        <v>400</v>
      </c>
      <c r="E249">
        <f>SUM(Table1[[#This Row],[2026]:[2014]])</f>
        <v>21</v>
      </c>
      <c r="F249" s="22"/>
      <c r="G249" s="22">
        <v>1</v>
      </c>
      <c r="H249" s="22"/>
      <c r="I249" s="22"/>
      <c r="J249" s="22">
        <v>-1</v>
      </c>
      <c r="K249" s="22">
        <v>21</v>
      </c>
      <c r="L249" s="22"/>
      <c r="M249" s="22"/>
      <c r="N249" s="22"/>
    </row>
    <row r="250" spans="1:14" customFormat="1" hidden="1" x14ac:dyDescent="0.35">
      <c r="A250" t="s">
        <v>434</v>
      </c>
      <c r="B250" t="s">
        <v>263</v>
      </c>
      <c r="C250" s="12" t="s">
        <v>116</v>
      </c>
      <c r="D250" t="s">
        <v>265</v>
      </c>
      <c r="E250">
        <f>SUM(Table1[[#This Row],[2026]:[2014]])</f>
        <v>8</v>
      </c>
      <c r="F250" s="22"/>
      <c r="G250" s="22"/>
      <c r="H250" s="22"/>
      <c r="I250" s="22"/>
      <c r="J250" s="22"/>
      <c r="K250" s="22"/>
      <c r="L250" s="22"/>
      <c r="M250" s="22"/>
      <c r="N250" s="22">
        <v>8</v>
      </c>
    </row>
    <row r="251" spans="1:14" customFormat="1" hidden="1" x14ac:dyDescent="0.35">
      <c r="A251" t="s">
        <v>434</v>
      </c>
      <c r="B251" t="s">
        <v>263</v>
      </c>
      <c r="C251" s="12" t="s">
        <v>116</v>
      </c>
      <c r="D251" t="s">
        <v>401</v>
      </c>
      <c r="E251">
        <f>SUM(Table1[[#This Row],[2026]:[2014]])</f>
        <v>17</v>
      </c>
      <c r="F251" s="22">
        <v>17</v>
      </c>
      <c r="G251" s="22"/>
      <c r="H251" s="22"/>
      <c r="I251" s="22"/>
      <c r="J251" s="22"/>
      <c r="K251" s="22"/>
      <c r="L251" s="22"/>
      <c r="M251" s="22"/>
      <c r="N251" s="22"/>
    </row>
    <row r="252" spans="1:14" customFormat="1" hidden="1" x14ac:dyDescent="0.35">
      <c r="A252" t="s">
        <v>434</v>
      </c>
      <c r="B252" t="s">
        <v>263</v>
      </c>
      <c r="C252" t="s">
        <v>266</v>
      </c>
      <c r="D252" t="s">
        <v>267</v>
      </c>
      <c r="E252">
        <f>SUM(Table1[[#This Row],[2026]:[2014]])</f>
        <v>10</v>
      </c>
      <c r="F252" s="22"/>
      <c r="G252" s="22"/>
      <c r="H252" s="22"/>
      <c r="I252" s="22">
        <v>3</v>
      </c>
      <c r="J252" s="22">
        <v>1</v>
      </c>
      <c r="K252" s="22">
        <v>1</v>
      </c>
      <c r="L252" s="22">
        <v>2</v>
      </c>
      <c r="M252" s="22">
        <v>1</v>
      </c>
      <c r="N252" s="22">
        <v>2</v>
      </c>
    </row>
    <row r="253" spans="1:14" customFormat="1" hidden="1" x14ac:dyDescent="0.35">
      <c r="A253" t="s">
        <v>434</v>
      </c>
      <c r="B253" t="s">
        <v>263</v>
      </c>
      <c r="C253" t="s">
        <v>441</v>
      </c>
      <c r="D253" t="s">
        <v>442</v>
      </c>
      <c r="E253">
        <f>SUM(Table1[[#This Row],[2026]:[2014]])</f>
        <v>1</v>
      </c>
      <c r="F253" s="22"/>
      <c r="G253" s="22"/>
      <c r="H253" s="22">
        <v>1</v>
      </c>
      <c r="I253" s="22"/>
      <c r="J253" s="22"/>
      <c r="K253" s="22"/>
      <c r="L253" s="22"/>
      <c r="M253" s="22"/>
      <c r="N253" s="22"/>
    </row>
    <row r="254" spans="1:14" customFormat="1" hidden="1" x14ac:dyDescent="0.35">
      <c r="A254" t="s">
        <v>434</v>
      </c>
      <c r="B254" t="s">
        <v>263</v>
      </c>
      <c r="C254" t="s">
        <v>282</v>
      </c>
      <c r="D254" t="s">
        <v>283</v>
      </c>
      <c r="E254">
        <f>SUM(Table1[[#This Row],[2026]:[2014]])</f>
        <v>13</v>
      </c>
      <c r="F254" s="22"/>
      <c r="G254" s="22"/>
      <c r="H254" s="22"/>
      <c r="I254" s="22">
        <v>1</v>
      </c>
      <c r="J254" s="22">
        <v>3</v>
      </c>
      <c r="K254" s="22">
        <v>1</v>
      </c>
      <c r="L254" s="22"/>
      <c r="M254" s="22">
        <v>3</v>
      </c>
      <c r="N254" s="22">
        <v>5</v>
      </c>
    </row>
    <row r="255" spans="1:14" customFormat="1" hidden="1" x14ac:dyDescent="0.35">
      <c r="A255" t="s">
        <v>434</v>
      </c>
      <c r="B255" t="s">
        <v>263</v>
      </c>
      <c r="C255" t="s">
        <v>443</v>
      </c>
      <c r="D255" t="s">
        <v>444</v>
      </c>
      <c r="E255">
        <f>SUM(Table1[[#This Row],[2026]:[2014]])</f>
        <v>2</v>
      </c>
      <c r="F255" s="22"/>
      <c r="G255" s="22"/>
      <c r="H255" s="22">
        <v>2</v>
      </c>
      <c r="I255" s="22"/>
      <c r="J255" s="22"/>
      <c r="K255" s="22"/>
      <c r="L255" s="22"/>
      <c r="M255" s="22"/>
      <c r="N255" s="22"/>
    </row>
    <row r="256" spans="1:14" customFormat="1" hidden="1" x14ac:dyDescent="0.35">
      <c r="A256" t="s">
        <v>434</v>
      </c>
      <c r="B256" t="s">
        <v>263</v>
      </c>
      <c r="C256" t="s">
        <v>286</v>
      </c>
      <c r="D256" t="s">
        <v>287</v>
      </c>
      <c r="E256">
        <f>SUM(Table1[[#This Row],[2026]:[2014]])</f>
        <v>1</v>
      </c>
      <c r="F256" s="22"/>
      <c r="G256" s="22"/>
      <c r="H256" s="22"/>
      <c r="I256" s="22">
        <v>1</v>
      </c>
      <c r="J256" s="22"/>
      <c r="K256" s="22"/>
      <c r="L256" s="22"/>
      <c r="M256" s="22"/>
      <c r="N256" s="22"/>
    </row>
    <row r="257" spans="1:14" customFormat="1" hidden="1" x14ac:dyDescent="0.35">
      <c r="A257" t="s">
        <v>434</v>
      </c>
      <c r="B257" t="s">
        <v>263</v>
      </c>
      <c r="C257" t="s">
        <v>288</v>
      </c>
      <c r="D257" t="s">
        <v>289</v>
      </c>
      <c r="E257">
        <f>SUM(Table1[[#This Row],[2026]:[2014]])</f>
        <v>2</v>
      </c>
      <c r="F257" s="22">
        <v>2</v>
      </c>
      <c r="G257" s="22"/>
      <c r="H257" s="22"/>
      <c r="I257" s="22"/>
      <c r="J257" s="22"/>
      <c r="K257" s="22"/>
      <c r="L257" s="22"/>
      <c r="M257" s="22"/>
      <c r="N257" s="22"/>
    </row>
    <row r="258" spans="1:14" customFormat="1" hidden="1" x14ac:dyDescent="0.35">
      <c r="A258" t="s">
        <v>434</v>
      </c>
      <c r="B258" t="s">
        <v>263</v>
      </c>
      <c r="C258" t="s">
        <v>445</v>
      </c>
      <c r="D258" t="s">
        <v>446</v>
      </c>
      <c r="E258">
        <f>SUM(Table1[[#This Row],[2026]:[2014]])</f>
        <v>1</v>
      </c>
      <c r="F258" s="22"/>
      <c r="G258" s="22">
        <v>1</v>
      </c>
      <c r="H258" s="22"/>
      <c r="I258" s="22"/>
      <c r="J258" s="22"/>
      <c r="K258" s="22"/>
      <c r="L258" s="22"/>
      <c r="M258" s="22"/>
      <c r="N258" s="22"/>
    </row>
    <row r="259" spans="1:14" customFormat="1" hidden="1" x14ac:dyDescent="0.35">
      <c r="A259" t="s">
        <v>434</v>
      </c>
      <c r="B259" t="s">
        <v>263</v>
      </c>
      <c r="C259" t="s">
        <v>426</v>
      </c>
      <c r="D259" t="s">
        <v>427</v>
      </c>
      <c r="E259">
        <f>SUM(Table1[[#This Row],[2026]:[2014]])</f>
        <v>3</v>
      </c>
      <c r="F259" s="22"/>
      <c r="G259" s="22"/>
      <c r="H259" s="22"/>
      <c r="I259" s="22"/>
      <c r="J259" s="22"/>
      <c r="K259" s="22"/>
      <c r="L259" s="22"/>
      <c r="M259" s="22">
        <v>3</v>
      </c>
      <c r="N259" s="22"/>
    </row>
    <row r="260" spans="1:14" customFormat="1" hidden="1" x14ac:dyDescent="0.35">
      <c r="A260" t="s">
        <v>434</v>
      </c>
      <c r="B260" t="s">
        <v>263</v>
      </c>
      <c r="C260" t="s">
        <v>290</v>
      </c>
      <c r="D260" t="s">
        <v>291</v>
      </c>
      <c r="E260">
        <f>SUM(Table1[[#This Row],[2026]:[2014]])</f>
        <v>3</v>
      </c>
      <c r="F260" s="22"/>
      <c r="G260" s="22"/>
      <c r="H260" s="22"/>
      <c r="I260" s="22">
        <v>1</v>
      </c>
      <c r="J260" s="22"/>
      <c r="K260" s="22">
        <v>1</v>
      </c>
      <c r="L260" s="22"/>
      <c r="M260" s="22"/>
      <c r="N260" s="22">
        <v>1</v>
      </c>
    </row>
    <row r="261" spans="1:14" customFormat="1" hidden="1" x14ac:dyDescent="0.35">
      <c r="A261" t="s">
        <v>434</v>
      </c>
      <c r="B261" t="s">
        <v>263</v>
      </c>
      <c r="C261" t="s">
        <v>292</v>
      </c>
      <c r="D261" t="s">
        <v>293</v>
      </c>
      <c r="E261">
        <f>SUM(Table1[[#This Row],[2026]:[2014]])</f>
        <v>7</v>
      </c>
      <c r="F261" s="22"/>
      <c r="G261" s="22"/>
      <c r="H261" s="22">
        <v>5</v>
      </c>
      <c r="I261" s="22"/>
      <c r="J261" s="22"/>
      <c r="K261" s="22"/>
      <c r="L261" s="22">
        <v>2</v>
      </c>
      <c r="M261" s="22"/>
      <c r="N261" s="22"/>
    </row>
    <row r="262" spans="1:14" customFormat="1" hidden="1" x14ac:dyDescent="0.35">
      <c r="A262" t="s">
        <v>434</v>
      </c>
      <c r="B262" t="s">
        <v>263</v>
      </c>
      <c r="C262" t="s">
        <v>430</v>
      </c>
      <c r="D262" t="s">
        <v>431</v>
      </c>
      <c r="E262">
        <f>SUM(Table1[[#This Row],[2026]:[2014]])</f>
        <v>5</v>
      </c>
      <c r="F262" s="22"/>
      <c r="G262" s="22"/>
      <c r="H262" s="22"/>
      <c r="I262" s="22"/>
      <c r="J262" s="22"/>
      <c r="K262" s="22"/>
      <c r="L262" s="22"/>
      <c r="M262" s="22">
        <v>1</v>
      </c>
      <c r="N262" s="22">
        <v>4</v>
      </c>
    </row>
    <row r="263" spans="1:14" customFormat="1" hidden="1" x14ac:dyDescent="0.35">
      <c r="A263" t="s">
        <v>434</v>
      </c>
      <c r="B263" t="s">
        <v>263</v>
      </c>
      <c r="C263" t="s">
        <v>418</v>
      </c>
      <c r="D263" t="s">
        <v>419</v>
      </c>
      <c r="E263">
        <f>SUM(Table1[[#This Row],[2026]:[2014]])</f>
        <v>1</v>
      </c>
      <c r="F263" s="22"/>
      <c r="G263" s="22"/>
      <c r="H263" s="22"/>
      <c r="I263" s="22">
        <v>1</v>
      </c>
      <c r="J263" s="22"/>
      <c r="K263" s="22"/>
      <c r="L263" s="22"/>
      <c r="M263" s="22"/>
      <c r="N263" s="22"/>
    </row>
    <row r="264" spans="1:14" customFormat="1" hidden="1" x14ac:dyDescent="0.35">
      <c r="A264" t="s">
        <v>447</v>
      </c>
      <c r="B264" t="s">
        <v>115</v>
      </c>
      <c r="C264" s="12" t="s">
        <v>116</v>
      </c>
      <c r="D264" t="s">
        <v>117</v>
      </c>
      <c r="E264">
        <f>SUM(Table1[[#This Row],[2026]:[2014]])</f>
        <v>1</v>
      </c>
      <c r="F264" s="22"/>
      <c r="G264" s="22"/>
      <c r="H264" s="22"/>
      <c r="I264" s="22"/>
      <c r="J264" s="22"/>
      <c r="K264" s="22">
        <v>1</v>
      </c>
    </row>
    <row r="265" spans="1:14" customFormat="1" hidden="1" x14ac:dyDescent="0.35">
      <c r="A265" t="s">
        <v>447</v>
      </c>
      <c r="B265" t="s">
        <v>118</v>
      </c>
      <c r="C265" t="s">
        <v>121</v>
      </c>
      <c r="D265" t="s">
        <v>122</v>
      </c>
      <c r="E265">
        <f>SUM(Table1[[#This Row],[2026]:[2014]])</f>
        <v>2</v>
      </c>
      <c r="F265" s="22"/>
      <c r="G265" s="22"/>
      <c r="H265" s="22">
        <v>0</v>
      </c>
      <c r="I265" s="22">
        <v>2</v>
      </c>
      <c r="J265" s="22"/>
      <c r="K265" s="22"/>
    </row>
    <row r="266" spans="1:14" customFormat="1" hidden="1" x14ac:dyDescent="0.35">
      <c r="A266" t="s">
        <v>447</v>
      </c>
      <c r="B266" t="s">
        <v>123</v>
      </c>
      <c r="C266" t="s">
        <v>124</v>
      </c>
      <c r="D266" t="s">
        <v>125</v>
      </c>
      <c r="E266">
        <f>SUM(Table1[[#This Row],[2026]:[2014]])</f>
        <v>2</v>
      </c>
      <c r="F266" s="22"/>
      <c r="G266" s="22"/>
      <c r="H266" s="22"/>
      <c r="I266" s="22">
        <v>2</v>
      </c>
      <c r="J266" s="22"/>
      <c r="K266" s="22"/>
    </row>
    <row r="267" spans="1:14" customFormat="1" hidden="1" x14ac:dyDescent="0.35">
      <c r="A267" t="s">
        <v>447</v>
      </c>
      <c r="B267" t="s">
        <v>137</v>
      </c>
      <c r="C267" s="12" t="s">
        <v>116</v>
      </c>
      <c r="D267" t="s">
        <v>138</v>
      </c>
      <c r="E267">
        <f>SUM(Table1[[#This Row],[2026]:[2014]])</f>
        <v>3</v>
      </c>
      <c r="F267" s="22"/>
      <c r="G267" s="22"/>
      <c r="H267" s="22"/>
      <c r="I267" s="22">
        <v>3</v>
      </c>
      <c r="J267" s="22"/>
      <c r="K267" s="22"/>
    </row>
    <row r="268" spans="1:14" customFormat="1" hidden="1" x14ac:dyDescent="0.35">
      <c r="A268" t="s">
        <v>447</v>
      </c>
      <c r="B268" t="s">
        <v>137</v>
      </c>
      <c r="C268" s="12" t="s">
        <v>116</v>
      </c>
      <c r="D268" t="s">
        <v>139</v>
      </c>
      <c r="E268">
        <f>SUM(Table1[[#This Row],[2026]:[2014]])</f>
        <v>-2</v>
      </c>
      <c r="F268" s="22"/>
      <c r="G268" s="22"/>
      <c r="H268" s="22"/>
      <c r="I268" s="22">
        <v>-1</v>
      </c>
      <c r="J268" s="22"/>
      <c r="K268" s="22">
        <v>-1</v>
      </c>
    </row>
    <row r="269" spans="1:14" customFormat="1" hidden="1" x14ac:dyDescent="0.35">
      <c r="A269" t="s">
        <v>447</v>
      </c>
      <c r="B269" t="s">
        <v>137</v>
      </c>
      <c r="C269" s="12" t="s">
        <v>116</v>
      </c>
      <c r="D269" t="s">
        <v>143</v>
      </c>
      <c r="E269">
        <f>SUM(Table1[[#This Row],[2026]:[2014]])</f>
        <v>1</v>
      </c>
      <c r="F269" s="22"/>
      <c r="G269" s="22"/>
      <c r="H269" s="22">
        <v>1</v>
      </c>
      <c r="I269" s="22"/>
      <c r="J269" s="22"/>
      <c r="K269" s="22"/>
    </row>
    <row r="270" spans="1:14" customFormat="1" hidden="1" x14ac:dyDescent="0.35">
      <c r="A270" t="s">
        <v>447</v>
      </c>
      <c r="B270" t="s">
        <v>137</v>
      </c>
      <c r="C270" t="s">
        <v>448</v>
      </c>
      <c r="D270" t="s">
        <v>449</v>
      </c>
      <c r="E270">
        <f>SUM(Table1[[#This Row],[2026]:[2014]])</f>
        <v>1</v>
      </c>
      <c r="F270" s="22"/>
      <c r="G270" s="22"/>
      <c r="H270" s="22"/>
      <c r="I270" s="22"/>
      <c r="J270" s="22"/>
      <c r="K270" s="22">
        <v>1</v>
      </c>
    </row>
    <row r="271" spans="1:14" customFormat="1" hidden="1" x14ac:dyDescent="0.35">
      <c r="A271" t="s">
        <v>447</v>
      </c>
      <c r="B271" t="s">
        <v>137</v>
      </c>
      <c r="C271" t="s">
        <v>356</v>
      </c>
      <c r="D271" t="s">
        <v>357</v>
      </c>
      <c r="E271">
        <f>SUM(Table1[[#This Row],[2026]:[2014]])</f>
        <v>1</v>
      </c>
      <c r="F271" s="22"/>
      <c r="G271" s="22"/>
      <c r="H271" s="22"/>
      <c r="I271" s="22">
        <v>1</v>
      </c>
      <c r="J271" s="22"/>
      <c r="K271" s="22"/>
    </row>
    <row r="272" spans="1:14" customFormat="1" hidden="1" x14ac:dyDescent="0.35">
      <c r="A272" t="s">
        <v>447</v>
      </c>
      <c r="B272" t="s">
        <v>173</v>
      </c>
      <c r="C272" t="s">
        <v>174</v>
      </c>
      <c r="D272" t="s">
        <v>175</v>
      </c>
      <c r="E272">
        <f>SUM(Table1[[#This Row],[2026]:[2014]])</f>
        <v>6</v>
      </c>
      <c r="F272" s="22">
        <v>6</v>
      </c>
      <c r="G272" s="22"/>
      <c r="H272" s="22"/>
      <c r="I272" s="22"/>
      <c r="J272" s="22"/>
      <c r="K272" s="22"/>
    </row>
    <row r="273" spans="1:11" customFormat="1" hidden="1" x14ac:dyDescent="0.35">
      <c r="A273" t="s">
        <v>447</v>
      </c>
      <c r="B273" t="s">
        <v>450</v>
      </c>
      <c r="C273" t="s">
        <v>451</v>
      </c>
      <c r="D273" t="s">
        <v>452</v>
      </c>
      <c r="E273">
        <f>SUM(Table1[[#This Row],[2026]:[2014]])</f>
        <v>2</v>
      </c>
      <c r="F273" s="22"/>
      <c r="G273" s="22"/>
      <c r="H273" s="22"/>
      <c r="I273" s="22"/>
      <c r="J273" s="22">
        <v>2</v>
      </c>
      <c r="K273" s="22"/>
    </row>
    <row r="274" spans="1:11" customFormat="1" hidden="1" x14ac:dyDescent="0.35">
      <c r="A274" t="s">
        <v>447</v>
      </c>
      <c r="B274" t="s">
        <v>184</v>
      </c>
      <c r="C274" s="12" t="s">
        <v>116</v>
      </c>
      <c r="D274" t="s">
        <v>185</v>
      </c>
      <c r="E274">
        <f>SUM(Table1[[#This Row],[2026]:[2014]])</f>
        <v>-4</v>
      </c>
      <c r="F274" s="22"/>
      <c r="G274" s="22"/>
      <c r="H274" s="22">
        <v>-3</v>
      </c>
      <c r="I274" s="22"/>
      <c r="J274" s="22">
        <v>-1</v>
      </c>
      <c r="K274" s="22"/>
    </row>
    <row r="275" spans="1:11" customFormat="1" hidden="1" x14ac:dyDescent="0.35">
      <c r="A275" t="s">
        <v>447</v>
      </c>
      <c r="B275" t="s">
        <v>184</v>
      </c>
      <c r="C275" s="12" t="s">
        <v>116</v>
      </c>
      <c r="D275" t="s">
        <v>365</v>
      </c>
      <c r="E275">
        <f>SUM(Table1[[#This Row],[2026]:[2014]])</f>
        <v>1</v>
      </c>
      <c r="F275" s="22"/>
      <c r="G275" s="22"/>
      <c r="H275" s="22"/>
      <c r="I275" s="22"/>
      <c r="J275" s="22">
        <v>1</v>
      </c>
      <c r="K275" s="22"/>
    </row>
    <row r="276" spans="1:11" customFormat="1" hidden="1" x14ac:dyDescent="0.35">
      <c r="A276" t="s">
        <v>447</v>
      </c>
      <c r="B276" t="s">
        <v>191</v>
      </c>
      <c r="C276" t="s">
        <v>192</v>
      </c>
      <c r="D276" t="s">
        <v>193</v>
      </c>
      <c r="E276">
        <f>SUM(Table1[[#This Row],[2026]:[2014]])</f>
        <v>1</v>
      </c>
      <c r="F276" s="22"/>
      <c r="G276" s="22">
        <v>1</v>
      </c>
      <c r="H276" s="22"/>
      <c r="I276" s="22"/>
      <c r="J276" s="22"/>
      <c r="K276" s="22"/>
    </row>
    <row r="277" spans="1:11" customFormat="1" hidden="1" x14ac:dyDescent="0.35">
      <c r="A277" t="s">
        <v>447</v>
      </c>
      <c r="B277" t="s">
        <v>194</v>
      </c>
      <c r="C277" s="12" t="s">
        <v>116</v>
      </c>
      <c r="D277" t="s">
        <v>196</v>
      </c>
      <c r="E277">
        <f>SUM(Table1[[#This Row],[2026]:[2014]])</f>
        <v>1</v>
      </c>
      <c r="F277" s="22"/>
      <c r="G277" s="22"/>
      <c r="H277" s="22"/>
      <c r="I277" s="22"/>
      <c r="J277" s="22"/>
      <c r="K277" s="22">
        <v>1</v>
      </c>
    </row>
    <row r="278" spans="1:11" customFormat="1" hidden="1" x14ac:dyDescent="0.35">
      <c r="A278" t="s">
        <v>447</v>
      </c>
      <c r="B278" t="s">
        <v>194</v>
      </c>
      <c r="C278" s="12" t="s">
        <v>116</v>
      </c>
      <c r="D278" t="s">
        <v>197</v>
      </c>
      <c r="E278">
        <f>SUM(Table1[[#This Row],[2026]:[2014]])</f>
        <v>1</v>
      </c>
      <c r="F278" s="22"/>
      <c r="G278" s="22"/>
      <c r="H278" s="22"/>
      <c r="I278" s="22"/>
      <c r="J278" s="22"/>
      <c r="K278" s="22">
        <v>1</v>
      </c>
    </row>
    <row r="279" spans="1:11" customFormat="1" hidden="1" x14ac:dyDescent="0.35">
      <c r="A279" t="s">
        <v>447</v>
      </c>
      <c r="B279" t="s">
        <v>194</v>
      </c>
      <c r="C279" s="12" t="s">
        <v>116</v>
      </c>
      <c r="D279" t="s">
        <v>198</v>
      </c>
      <c r="E279">
        <f>SUM(Table1[[#This Row],[2026]:[2014]])</f>
        <v>10</v>
      </c>
      <c r="F279" s="22"/>
      <c r="G279" s="22"/>
      <c r="H279" s="22">
        <v>2</v>
      </c>
      <c r="I279" s="22">
        <v>5</v>
      </c>
      <c r="J279" s="22">
        <v>3</v>
      </c>
      <c r="K279" s="22"/>
    </row>
    <row r="280" spans="1:11" customFormat="1" hidden="1" x14ac:dyDescent="0.35">
      <c r="A280" t="s">
        <v>447</v>
      </c>
      <c r="B280" t="s">
        <v>194</v>
      </c>
      <c r="C280" s="12" t="s">
        <v>116</v>
      </c>
      <c r="D280" t="s">
        <v>380</v>
      </c>
      <c r="E280">
        <f>SUM(Table1[[#This Row],[2026]:[2014]])</f>
        <v>1</v>
      </c>
      <c r="F280" s="22"/>
      <c r="G280" s="22"/>
      <c r="H280" s="22"/>
      <c r="I280" s="22"/>
      <c r="J280" s="22"/>
      <c r="K280" s="22">
        <v>1</v>
      </c>
    </row>
    <row r="281" spans="1:11" customFormat="1" hidden="1" x14ac:dyDescent="0.35">
      <c r="A281" t="s">
        <v>447</v>
      </c>
      <c r="B281" t="s">
        <v>194</v>
      </c>
      <c r="C281" s="12" t="s">
        <v>116</v>
      </c>
      <c r="D281" t="s">
        <v>381</v>
      </c>
      <c r="E281">
        <f>SUM(Table1[[#This Row],[2026]:[2014]])</f>
        <v>1</v>
      </c>
      <c r="F281" s="22"/>
      <c r="G281" s="22"/>
      <c r="H281" s="22"/>
      <c r="I281" s="22"/>
      <c r="J281" s="22"/>
      <c r="K281" s="22">
        <v>1</v>
      </c>
    </row>
    <row r="282" spans="1:11" customFormat="1" hidden="1" x14ac:dyDescent="0.35">
      <c r="A282" t="s">
        <v>447</v>
      </c>
      <c r="B282" t="s">
        <v>202</v>
      </c>
      <c r="C282" t="s">
        <v>203</v>
      </c>
      <c r="D282" t="s">
        <v>204</v>
      </c>
      <c r="E282">
        <f>SUM(Table1[[#This Row],[2026]:[2014]])</f>
        <v>1</v>
      </c>
      <c r="F282" s="22"/>
      <c r="G282" s="22"/>
      <c r="H282" s="22">
        <v>1</v>
      </c>
      <c r="I282" s="22"/>
      <c r="J282" s="22"/>
      <c r="K282" s="22"/>
    </row>
    <row r="283" spans="1:11" customFormat="1" hidden="1" x14ac:dyDescent="0.35">
      <c r="A283" t="s">
        <v>447</v>
      </c>
      <c r="B283" t="s">
        <v>212</v>
      </c>
      <c r="C283" t="s">
        <v>453</v>
      </c>
      <c r="D283" t="s">
        <v>454</v>
      </c>
      <c r="E283">
        <f>SUM(Table1[[#This Row],[2026]:[2014]])</f>
        <v>0</v>
      </c>
      <c r="F283" s="22"/>
      <c r="G283" s="22"/>
      <c r="H283" s="22"/>
      <c r="I283" s="22"/>
      <c r="J283" s="22">
        <v>0</v>
      </c>
      <c r="K283" s="22"/>
    </row>
    <row r="284" spans="1:11" customFormat="1" hidden="1" x14ac:dyDescent="0.35">
      <c r="A284" t="s">
        <v>447</v>
      </c>
      <c r="B284" t="s">
        <v>230</v>
      </c>
      <c r="C284" t="s">
        <v>233</v>
      </c>
      <c r="D284" t="s">
        <v>234</v>
      </c>
      <c r="E284">
        <f>SUM(Table1[[#This Row],[2026]:[2014]])</f>
        <v>1</v>
      </c>
      <c r="F284" s="22"/>
      <c r="G284" s="22"/>
      <c r="H284" s="22">
        <v>1</v>
      </c>
      <c r="I284" s="22"/>
      <c r="J284" s="22"/>
      <c r="K284" s="22"/>
    </row>
    <row r="285" spans="1:11" customFormat="1" hidden="1" x14ac:dyDescent="0.35">
      <c r="A285" t="s">
        <v>447</v>
      </c>
      <c r="B285" t="s">
        <v>235</v>
      </c>
      <c r="C285" t="s">
        <v>236</v>
      </c>
      <c r="D285" t="s">
        <v>237</v>
      </c>
      <c r="E285">
        <f>SUM(Table1[[#This Row],[2026]:[2014]])</f>
        <v>3</v>
      </c>
      <c r="F285" s="22"/>
      <c r="G285" s="22"/>
      <c r="H285" s="22"/>
      <c r="I285" s="22"/>
      <c r="J285" s="22">
        <v>3</v>
      </c>
      <c r="K285" s="22"/>
    </row>
    <row r="286" spans="1:11" customFormat="1" hidden="1" x14ac:dyDescent="0.35">
      <c r="A286" t="s">
        <v>447</v>
      </c>
      <c r="B286" t="s">
        <v>246</v>
      </c>
      <c r="C286" t="s">
        <v>249</v>
      </c>
      <c r="D286" t="s">
        <v>250</v>
      </c>
      <c r="E286">
        <f>SUM(Table1[[#This Row],[2026]:[2014]])</f>
        <v>3</v>
      </c>
      <c r="F286" s="22"/>
      <c r="G286" s="22"/>
      <c r="H286" s="22">
        <v>1</v>
      </c>
      <c r="I286" s="22"/>
      <c r="J286" s="22"/>
      <c r="K286" s="22">
        <v>2</v>
      </c>
    </row>
    <row r="287" spans="1:11" customFormat="1" hidden="1" x14ac:dyDescent="0.35">
      <c r="A287" t="s">
        <v>447</v>
      </c>
      <c r="B287" t="s">
        <v>246</v>
      </c>
      <c r="C287" t="s">
        <v>251</v>
      </c>
      <c r="D287" t="s">
        <v>252</v>
      </c>
      <c r="E287">
        <f>SUM(Table1[[#This Row],[2026]:[2014]])</f>
        <v>4</v>
      </c>
      <c r="F287" s="22"/>
      <c r="G287" s="22"/>
      <c r="H287" s="22"/>
      <c r="I287" s="22"/>
      <c r="J287" s="22">
        <v>1</v>
      </c>
      <c r="K287" s="22">
        <v>3</v>
      </c>
    </row>
    <row r="288" spans="1:11" customFormat="1" hidden="1" x14ac:dyDescent="0.35">
      <c r="A288" t="s">
        <v>447</v>
      </c>
      <c r="B288" t="s">
        <v>263</v>
      </c>
      <c r="C288" s="12" t="s">
        <v>116</v>
      </c>
      <c r="D288" t="s">
        <v>264</v>
      </c>
      <c r="E288">
        <f>SUM(Table1[[#This Row],[2026]:[2014]])</f>
        <v>192</v>
      </c>
      <c r="F288" s="22">
        <v>17</v>
      </c>
      <c r="G288" s="22">
        <v>20</v>
      </c>
      <c r="H288" s="22">
        <v>51</v>
      </c>
      <c r="I288" s="22">
        <v>27</v>
      </c>
      <c r="J288" s="22">
        <v>42</v>
      </c>
      <c r="K288" s="22">
        <v>35</v>
      </c>
    </row>
    <row r="289" spans="1:18" customFormat="1" hidden="1" x14ac:dyDescent="0.35">
      <c r="A289" t="s">
        <v>447</v>
      </c>
      <c r="B289" t="s">
        <v>263</v>
      </c>
      <c r="C289" s="12" t="s">
        <v>116</v>
      </c>
      <c r="D289" t="s">
        <v>400</v>
      </c>
      <c r="E289">
        <f>SUM(Table1[[#This Row],[2026]:[2014]])</f>
        <v>13</v>
      </c>
      <c r="F289" s="22"/>
      <c r="G289" s="22"/>
      <c r="H289" s="22"/>
      <c r="I289" s="22"/>
      <c r="J289" s="22">
        <v>13</v>
      </c>
      <c r="K289" s="22">
        <v>0</v>
      </c>
    </row>
    <row r="290" spans="1:18" customFormat="1" hidden="1" x14ac:dyDescent="0.35">
      <c r="A290" t="s">
        <v>447</v>
      </c>
      <c r="B290" t="s">
        <v>263</v>
      </c>
      <c r="C290" s="12" t="s">
        <v>116</v>
      </c>
      <c r="D290" t="s">
        <v>265</v>
      </c>
      <c r="E290">
        <f>SUM(Table1[[#This Row],[2026]:[2014]])</f>
        <v>10</v>
      </c>
      <c r="F290" s="22"/>
      <c r="G290" s="22"/>
      <c r="H290" s="22"/>
      <c r="I290" s="22"/>
      <c r="J290" s="22"/>
      <c r="K290" s="22">
        <v>10</v>
      </c>
    </row>
    <row r="291" spans="1:18" customFormat="1" hidden="1" x14ac:dyDescent="0.35">
      <c r="A291" t="s">
        <v>447</v>
      </c>
      <c r="B291" t="s">
        <v>263</v>
      </c>
      <c r="C291" s="12" t="s">
        <v>116</v>
      </c>
      <c r="D291" t="s">
        <v>401</v>
      </c>
      <c r="E291">
        <f>SUM(Table1[[#This Row],[2026]:[2014]])</f>
        <v>1</v>
      </c>
      <c r="F291" s="22"/>
      <c r="G291" s="22"/>
      <c r="H291" s="22"/>
      <c r="I291" s="22"/>
      <c r="J291" s="22">
        <v>1</v>
      </c>
      <c r="K291" s="22"/>
    </row>
    <row r="292" spans="1:18" customFormat="1" hidden="1" x14ac:dyDescent="0.35">
      <c r="A292" t="s">
        <v>447</v>
      </c>
      <c r="B292" t="s">
        <v>263</v>
      </c>
      <c r="C292" t="s">
        <v>266</v>
      </c>
      <c r="D292" t="s">
        <v>267</v>
      </c>
      <c r="E292">
        <f>SUM(Table1[[#This Row],[2026]:[2014]])</f>
        <v>17</v>
      </c>
      <c r="F292" s="22"/>
      <c r="G292" s="22"/>
      <c r="H292" s="22"/>
      <c r="I292" s="22">
        <v>8</v>
      </c>
      <c r="J292" s="22">
        <v>5</v>
      </c>
      <c r="K292" s="22">
        <v>4</v>
      </c>
    </row>
    <row r="293" spans="1:18" customFormat="1" hidden="1" x14ac:dyDescent="0.35">
      <c r="A293" t="s">
        <v>447</v>
      </c>
      <c r="B293" t="s">
        <v>263</v>
      </c>
      <c r="C293" t="s">
        <v>278</v>
      </c>
      <c r="D293" t="s">
        <v>279</v>
      </c>
      <c r="E293">
        <f>SUM(Table1[[#This Row],[2026]:[2014]])</f>
        <v>2</v>
      </c>
      <c r="F293" s="22">
        <v>2</v>
      </c>
      <c r="G293" s="22"/>
      <c r="H293" s="22"/>
      <c r="I293" s="22"/>
      <c r="J293" s="22"/>
      <c r="K293" s="22"/>
    </row>
    <row r="294" spans="1:18" customFormat="1" hidden="1" x14ac:dyDescent="0.35">
      <c r="A294" t="s">
        <v>447</v>
      </c>
      <c r="B294" t="s">
        <v>263</v>
      </c>
      <c r="C294" t="s">
        <v>282</v>
      </c>
      <c r="D294" t="s">
        <v>283</v>
      </c>
      <c r="E294">
        <f>SUM(Table1[[#This Row],[2026]:[2014]])</f>
        <v>67</v>
      </c>
      <c r="F294" s="22">
        <v>8</v>
      </c>
      <c r="G294" s="22">
        <v>9</v>
      </c>
      <c r="H294" s="22">
        <v>20</v>
      </c>
      <c r="I294" s="22">
        <v>3</v>
      </c>
      <c r="J294" s="22">
        <v>12</v>
      </c>
      <c r="K294" s="22">
        <v>15</v>
      </c>
    </row>
    <row r="295" spans="1:18" customFormat="1" hidden="1" x14ac:dyDescent="0.35">
      <c r="A295" t="s">
        <v>447</v>
      </c>
      <c r="B295" t="s">
        <v>263</v>
      </c>
      <c r="C295" t="s">
        <v>286</v>
      </c>
      <c r="D295" t="s">
        <v>287</v>
      </c>
      <c r="E295">
        <f>SUM(Table1[[#This Row],[2026]:[2014]])</f>
        <v>1</v>
      </c>
      <c r="F295" s="22"/>
      <c r="G295" s="22">
        <v>1</v>
      </c>
      <c r="H295" s="22"/>
      <c r="I295" s="22"/>
      <c r="J295" s="22"/>
      <c r="K295" s="22"/>
    </row>
    <row r="296" spans="1:18" customFormat="1" hidden="1" x14ac:dyDescent="0.35">
      <c r="A296" t="s">
        <v>447</v>
      </c>
      <c r="B296" t="s">
        <v>263</v>
      </c>
      <c r="C296" t="s">
        <v>288</v>
      </c>
      <c r="D296" t="s">
        <v>289</v>
      </c>
      <c r="E296">
        <f>SUM(Table1[[#This Row],[2026]:[2014]])</f>
        <v>2</v>
      </c>
      <c r="F296" s="22"/>
      <c r="G296" s="22"/>
      <c r="H296" s="22">
        <v>1</v>
      </c>
      <c r="I296" s="22"/>
      <c r="J296" s="22">
        <v>1</v>
      </c>
      <c r="K296" s="22"/>
    </row>
    <row r="297" spans="1:18" customFormat="1" hidden="1" x14ac:dyDescent="0.35">
      <c r="A297" t="s">
        <v>447</v>
      </c>
      <c r="B297" t="s">
        <v>263</v>
      </c>
      <c r="C297" t="s">
        <v>290</v>
      </c>
      <c r="D297" t="s">
        <v>291</v>
      </c>
      <c r="E297">
        <f>SUM(Table1[[#This Row],[2026]:[2014]])</f>
        <v>5</v>
      </c>
      <c r="F297" s="22">
        <v>1</v>
      </c>
      <c r="G297" s="22">
        <v>1</v>
      </c>
      <c r="H297" s="22"/>
      <c r="I297" s="22">
        <v>1</v>
      </c>
      <c r="J297" s="22">
        <v>1</v>
      </c>
      <c r="K297" s="22">
        <v>1</v>
      </c>
    </row>
    <row r="298" spans="1:18" customFormat="1" hidden="1" x14ac:dyDescent="0.35">
      <c r="A298" t="s">
        <v>447</v>
      </c>
      <c r="B298" t="s">
        <v>263</v>
      </c>
      <c r="C298" t="s">
        <v>292</v>
      </c>
      <c r="D298" t="s">
        <v>293</v>
      </c>
      <c r="E298">
        <f>SUM(Table1[[#This Row],[2026]:[2014]])</f>
        <v>4</v>
      </c>
      <c r="F298" s="22"/>
      <c r="G298" s="22"/>
      <c r="H298" s="22">
        <v>2</v>
      </c>
      <c r="I298" s="22">
        <v>2</v>
      </c>
      <c r="J298" s="22"/>
      <c r="K298" s="22"/>
    </row>
    <row r="299" spans="1:18" customFormat="1" hidden="1" x14ac:dyDescent="0.35">
      <c r="A299" t="s">
        <v>447</v>
      </c>
      <c r="B299" t="s">
        <v>263</v>
      </c>
      <c r="C299" t="s">
        <v>408</v>
      </c>
      <c r="D299" t="s">
        <v>409</v>
      </c>
      <c r="E299">
        <f>SUM(Table1[[#This Row],[2026]:[2014]])</f>
        <v>2</v>
      </c>
      <c r="F299" s="22">
        <v>1</v>
      </c>
      <c r="G299" s="22">
        <v>1</v>
      </c>
      <c r="H299" s="22"/>
      <c r="I299" s="22"/>
      <c r="J299" s="22"/>
      <c r="K299" s="22"/>
    </row>
    <row r="300" spans="1:18" customFormat="1" hidden="1" x14ac:dyDescent="0.35">
      <c r="A300" t="s">
        <v>455</v>
      </c>
      <c r="B300" t="s">
        <v>115</v>
      </c>
      <c r="C300" s="12" t="s">
        <v>116</v>
      </c>
      <c r="D300" t="s">
        <v>117</v>
      </c>
      <c r="E300">
        <f>SUM(Table1[[#This Row],[2026]:[2014]])</f>
        <v>1</v>
      </c>
      <c r="F300" s="22"/>
      <c r="G300" s="22"/>
      <c r="H300" s="22"/>
      <c r="I300" s="22"/>
      <c r="J300" s="22"/>
      <c r="K300" s="22"/>
      <c r="L300" s="22">
        <v>1</v>
      </c>
      <c r="M300" s="22"/>
      <c r="N300" s="22"/>
      <c r="O300" s="22"/>
      <c r="P300" s="22"/>
      <c r="Q300" s="22"/>
      <c r="R300" s="22"/>
    </row>
    <row r="301" spans="1:18" customFormat="1" hidden="1" x14ac:dyDescent="0.35">
      <c r="A301" t="s">
        <v>455</v>
      </c>
      <c r="B301" t="s">
        <v>118</v>
      </c>
      <c r="C301" t="s">
        <v>121</v>
      </c>
      <c r="D301" t="s">
        <v>122</v>
      </c>
      <c r="E301">
        <f>SUM(Table1[[#This Row],[2026]:[2014]])</f>
        <v>2</v>
      </c>
      <c r="F301" s="22">
        <v>1</v>
      </c>
      <c r="G301" s="22">
        <v>1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customFormat="1" hidden="1" x14ac:dyDescent="0.35">
      <c r="A302" t="s">
        <v>455</v>
      </c>
      <c r="B302" t="s">
        <v>129</v>
      </c>
      <c r="C302" t="s">
        <v>456</v>
      </c>
      <c r="D302" t="s">
        <v>457</v>
      </c>
      <c r="E302">
        <f>SUM(Table1[[#This Row],[2026]:[2014]])</f>
        <v>1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>
        <v>1</v>
      </c>
      <c r="R302" s="22"/>
    </row>
    <row r="303" spans="1:18" customFormat="1" hidden="1" x14ac:dyDescent="0.35">
      <c r="A303" t="s">
        <v>455</v>
      </c>
      <c r="B303" t="s">
        <v>132</v>
      </c>
      <c r="C303" s="12" t="s">
        <v>116</v>
      </c>
      <c r="D303" t="s">
        <v>458</v>
      </c>
      <c r="E303">
        <f>SUM(Table1[[#This Row],[2026]:[2014]])</f>
        <v>6</v>
      </c>
      <c r="F303" s="22"/>
      <c r="G303" s="22"/>
      <c r="H303" s="22"/>
      <c r="I303" s="22"/>
      <c r="J303" s="22"/>
      <c r="K303" s="22"/>
      <c r="L303" s="22">
        <v>6</v>
      </c>
      <c r="M303" s="22"/>
      <c r="N303" s="22"/>
      <c r="O303" s="22"/>
      <c r="P303" s="22"/>
      <c r="Q303" s="22"/>
      <c r="R303" s="22"/>
    </row>
    <row r="304" spans="1:18" customFormat="1" hidden="1" x14ac:dyDescent="0.35">
      <c r="A304" t="s">
        <v>455</v>
      </c>
      <c r="B304" t="s">
        <v>132</v>
      </c>
      <c r="C304" t="s">
        <v>459</v>
      </c>
      <c r="D304" t="s">
        <v>460</v>
      </c>
      <c r="E304">
        <f>SUM(Table1[[#This Row],[2026]:[2014]])</f>
        <v>5</v>
      </c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>
        <v>5</v>
      </c>
    </row>
    <row r="305" spans="1:18" customFormat="1" hidden="1" x14ac:dyDescent="0.35">
      <c r="A305" t="s">
        <v>455</v>
      </c>
      <c r="B305" t="s">
        <v>137</v>
      </c>
      <c r="C305" s="12" t="s">
        <v>116</v>
      </c>
      <c r="D305" t="s">
        <v>138</v>
      </c>
      <c r="E305">
        <f>SUM(Table1[[#This Row],[2026]:[2014]])</f>
        <v>5</v>
      </c>
      <c r="F305" s="22"/>
      <c r="G305" s="22"/>
      <c r="H305" s="22">
        <v>1</v>
      </c>
      <c r="I305" s="22">
        <v>4</v>
      </c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customFormat="1" hidden="1" x14ac:dyDescent="0.35">
      <c r="A306" t="s">
        <v>455</v>
      </c>
      <c r="B306" t="s">
        <v>137</v>
      </c>
      <c r="C306" s="12" t="s">
        <v>116</v>
      </c>
      <c r="D306" t="s">
        <v>139</v>
      </c>
      <c r="E306">
        <f>SUM(Table1[[#This Row],[2026]:[2014]])</f>
        <v>-4</v>
      </c>
      <c r="F306" s="22"/>
      <c r="G306" s="22"/>
      <c r="H306" s="22">
        <v>-3</v>
      </c>
      <c r="I306" s="22"/>
      <c r="J306" s="22">
        <v>-14</v>
      </c>
      <c r="K306" s="22"/>
      <c r="L306" s="22"/>
      <c r="M306" s="22"/>
      <c r="N306" s="22"/>
      <c r="O306" s="22"/>
      <c r="P306" s="22">
        <v>13</v>
      </c>
      <c r="Q306" s="22"/>
      <c r="R306" s="22"/>
    </row>
    <row r="307" spans="1:18" customFormat="1" hidden="1" x14ac:dyDescent="0.35">
      <c r="A307" t="s">
        <v>455</v>
      </c>
      <c r="B307" t="s">
        <v>137</v>
      </c>
      <c r="C307" s="12" t="s">
        <v>116</v>
      </c>
      <c r="D307" t="s">
        <v>334</v>
      </c>
      <c r="E307">
        <f>SUM(Table1[[#This Row],[2026]:[2014]])</f>
        <v>1</v>
      </c>
      <c r="F307" s="22"/>
      <c r="G307" s="22"/>
      <c r="H307" s="22">
        <v>1</v>
      </c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customFormat="1" hidden="1" x14ac:dyDescent="0.35">
      <c r="A308" t="s">
        <v>455</v>
      </c>
      <c r="B308" t="s">
        <v>137</v>
      </c>
      <c r="C308" s="12" t="s">
        <v>116</v>
      </c>
      <c r="D308" t="s">
        <v>141</v>
      </c>
      <c r="E308">
        <f>SUM(Table1[[#This Row],[2026]:[2014]])</f>
        <v>9</v>
      </c>
      <c r="F308" s="22"/>
      <c r="G308" s="22"/>
      <c r="H308" s="22">
        <v>3</v>
      </c>
      <c r="I308" s="22">
        <v>5</v>
      </c>
      <c r="J308" s="22"/>
      <c r="K308" s="22"/>
      <c r="L308" s="22">
        <v>1</v>
      </c>
      <c r="M308" s="22"/>
      <c r="N308" s="22"/>
      <c r="O308" s="22"/>
      <c r="P308" s="22"/>
      <c r="Q308" s="22"/>
      <c r="R308" s="22"/>
    </row>
    <row r="309" spans="1:18" customFormat="1" hidden="1" x14ac:dyDescent="0.35">
      <c r="A309" t="s">
        <v>455</v>
      </c>
      <c r="B309" t="s">
        <v>137</v>
      </c>
      <c r="C309" s="12" t="s">
        <v>116</v>
      </c>
      <c r="D309" t="s">
        <v>337</v>
      </c>
      <c r="E309">
        <f>SUM(Table1[[#This Row],[2026]:[2014]])</f>
        <v>20</v>
      </c>
      <c r="F309" s="22"/>
      <c r="G309" s="22"/>
      <c r="H309" s="22"/>
      <c r="I309" s="22"/>
      <c r="J309" s="22">
        <v>20</v>
      </c>
      <c r="K309" s="22"/>
      <c r="L309" s="22"/>
      <c r="M309" s="22"/>
      <c r="N309" s="22"/>
      <c r="O309" s="22"/>
      <c r="P309" s="22"/>
      <c r="Q309" s="22"/>
      <c r="R309" s="22"/>
    </row>
    <row r="310" spans="1:18" customFormat="1" hidden="1" x14ac:dyDescent="0.35">
      <c r="A310" t="s">
        <v>455</v>
      </c>
      <c r="B310" t="s">
        <v>137</v>
      </c>
      <c r="C310" s="12" t="s">
        <v>116</v>
      </c>
      <c r="D310" t="s">
        <v>143</v>
      </c>
      <c r="E310">
        <f>SUM(Table1[[#This Row],[2026]:[2014]])</f>
        <v>1</v>
      </c>
      <c r="F310" s="22"/>
      <c r="G310" s="22"/>
      <c r="H310" s="22">
        <v>1</v>
      </c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customFormat="1" hidden="1" x14ac:dyDescent="0.35">
      <c r="A311" t="s">
        <v>455</v>
      </c>
      <c r="B311" t="s">
        <v>137</v>
      </c>
      <c r="C311" t="s">
        <v>448</v>
      </c>
      <c r="D311" t="s">
        <v>449</v>
      </c>
      <c r="E311">
        <f>SUM(Table1[[#This Row],[2026]:[2014]])</f>
        <v>2</v>
      </c>
      <c r="F311" s="22"/>
      <c r="G311" s="22"/>
      <c r="H311" s="22"/>
      <c r="I311" s="22"/>
      <c r="J311" s="22">
        <v>2</v>
      </c>
      <c r="K311" s="22"/>
      <c r="L311" s="22"/>
      <c r="M311" s="22"/>
      <c r="N311" s="22"/>
      <c r="O311" s="22"/>
      <c r="P311" s="22"/>
      <c r="Q311" s="22"/>
      <c r="R311" s="22"/>
    </row>
    <row r="312" spans="1:18" customFormat="1" hidden="1" x14ac:dyDescent="0.35">
      <c r="A312" t="s">
        <v>455</v>
      </c>
      <c r="B312" t="s">
        <v>137</v>
      </c>
      <c r="C312" t="s">
        <v>461</v>
      </c>
      <c r="D312" t="s">
        <v>462</v>
      </c>
      <c r="E312">
        <f>SUM(Table1[[#This Row],[2026]:[2014]])</f>
        <v>6</v>
      </c>
      <c r="F312" s="22"/>
      <c r="G312" s="22"/>
      <c r="H312" s="22"/>
      <c r="I312" s="22"/>
      <c r="J312" s="22"/>
      <c r="K312" s="22"/>
      <c r="L312" s="22">
        <v>4</v>
      </c>
      <c r="M312" s="22">
        <v>2</v>
      </c>
      <c r="N312" s="22"/>
      <c r="O312" s="22"/>
      <c r="P312" s="22"/>
      <c r="Q312" s="22"/>
      <c r="R312" s="22"/>
    </row>
    <row r="313" spans="1:18" customFormat="1" hidden="1" x14ac:dyDescent="0.35">
      <c r="A313" t="s">
        <v>455</v>
      </c>
      <c r="B313" t="s">
        <v>137</v>
      </c>
      <c r="C313" t="s">
        <v>152</v>
      </c>
      <c r="D313" t="s">
        <v>153</v>
      </c>
      <c r="E313">
        <f>SUM(Table1[[#This Row],[2026]:[2014]])</f>
        <v>1</v>
      </c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>
        <v>1</v>
      </c>
      <c r="R313" s="22"/>
    </row>
    <row r="314" spans="1:18" customFormat="1" hidden="1" x14ac:dyDescent="0.35">
      <c r="A314" t="s">
        <v>455</v>
      </c>
      <c r="B314" t="s">
        <v>137</v>
      </c>
      <c r="C314" t="s">
        <v>356</v>
      </c>
      <c r="D314" t="s">
        <v>357</v>
      </c>
      <c r="E314">
        <f>SUM(Table1[[#This Row],[2026]:[2014]])</f>
        <v>1</v>
      </c>
      <c r="F314" s="22"/>
      <c r="G314" s="22"/>
      <c r="H314" s="22"/>
      <c r="I314" s="22"/>
      <c r="J314" s="22">
        <v>1</v>
      </c>
      <c r="K314" s="22"/>
      <c r="L314" s="22"/>
      <c r="M314" s="22"/>
      <c r="N314" s="22"/>
      <c r="O314" s="22"/>
      <c r="P314" s="22"/>
      <c r="Q314" s="22"/>
      <c r="R314" s="22"/>
    </row>
    <row r="315" spans="1:18" customFormat="1" hidden="1" x14ac:dyDescent="0.35">
      <c r="A315" t="s">
        <v>455</v>
      </c>
      <c r="B315" t="s">
        <v>358</v>
      </c>
      <c r="C315" t="s">
        <v>463</v>
      </c>
      <c r="D315" t="s">
        <v>464</v>
      </c>
      <c r="E315">
        <f>SUM(Table1[[#This Row],[2026]:[2014]])</f>
        <v>1</v>
      </c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>
        <v>1</v>
      </c>
    </row>
    <row r="316" spans="1:18" customFormat="1" hidden="1" x14ac:dyDescent="0.35">
      <c r="A316" t="s">
        <v>455</v>
      </c>
      <c r="B316" t="s">
        <v>465</v>
      </c>
      <c r="C316" t="s">
        <v>466</v>
      </c>
      <c r="D316" t="s">
        <v>467</v>
      </c>
      <c r="E316">
        <f>SUM(Table1[[#This Row],[2026]:[2014]])</f>
        <v>0</v>
      </c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>
        <v>0</v>
      </c>
      <c r="Q316" s="22"/>
      <c r="R316" s="22"/>
    </row>
    <row r="317" spans="1:18" customFormat="1" hidden="1" x14ac:dyDescent="0.35">
      <c r="A317" t="s">
        <v>455</v>
      </c>
      <c r="B317" t="s">
        <v>465</v>
      </c>
      <c r="C317" t="s">
        <v>468</v>
      </c>
      <c r="D317" t="s">
        <v>469</v>
      </c>
      <c r="E317">
        <f>SUM(Table1[[#This Row],[2026]:[2014]])</f>
        <v>2</v>
      </c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>
        <v>2</v>
      </c>
      <c r="R317" s="22"/>
    </row>
    <row r="318" spans="1:18" customFormat="1" hidden="1" x14ac:dyDescent="0.35">
      <c r="A318" t="s">
        <v>455</v>
      </c>
      <c r="B318" t="s">
        <v>164</v>
      </c>
      <c r="C318" t="s">
        <v>470</v>
      </c>
      <c r="D318" t="s">
        <v>471</v>
      </c>
      <c r="E318">
        <f>SUM(Table1[[#This Row],[2026]:[2014]])</f>
        <v>-1</v>
      </c>
      <c r="F318" s="22"/>
      <c r="G318" s="22"/>
      <c r="H318" s="22"/>
      <c r="I318" s="22"/>
      <c r="J318" s="22"/>
      <c r="K318" s="22"/>
      <c r="L318" s="22"/>
      <c r="M318" s="22"/>
      <c r="N318" s="22"/>
      <c r="O318" s="22">
        <v>-1</v>
      </c>
      <c r="P318" s="22"/>
      <c r="Q318" s="22"/>
      <c r="R318" s="22"/>
    </row>
    <row r="319" spans="1:18" customFormat="1" hidden="1" x14ac:dyDescent="0.35">
      <c r="A319" t="s">
        <v>455</v>
      </c>
      <c r="B319" t="s">
        <v>164</v>
      </c>
      <c r="C319" t="s">
        <v>472</v>
      </c>
      <c r="D319" t="s">
        <v>473</v>
      </c>
      <c r="E319">
        <f>SUM(Table1[[#This Row],[2026]:[2014]])</f>
        <v>1</v>
      </c>
      <c r="F319" s="22"/>
      <c r="G319" s="22"/>
      <c r="H319" s="22"/>
      <c r="I319" s="22"/>
      <c r="J319" s="22"/>
      <c r="K319" s="22"/>
      <c r="L319" s="22"/>
      <c r="M319" s="22"/>
      <c r="N319" s="22"/>
      <c r="O319" s="22">
        <v>1</v>
      </c>
      <c r="P319" s="22"/>
      <c r="Q319" s="22"/>
      <c r="R319" s="22"/>
    </row>
    <row r="320" spans="1:18" customFormat="1" hidden="1" x14ac:dyDescent="0.35">
      <c r="A320" t="s">
        <v>455</v>
      </c>
      <c r="B320" t="s">
        <v>173</v>
      </c>
      <c r="C320" t="s">
        <v>474</v>
      </c>
      <c r="D320" t="s">
        <v>475</v>
      </c>
      <c r="E320">
        <f>SUM(Table1[[#This Row],[2026]:[2014]])</f>
        <v>1</v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>
        <v>1</v>
      </c>
      <c r="P320" s="22"/>
      <c r="Q320" s="22"/>
      <c r="R320" s="22"/>
    </row>
    <row r="321" spans="1:18" customFormat="1" hidden="1" x14ac:dyDescent="0.35">
      <c r="A321" t="s">
        <v>455</v>
      </c>
      <c r="B321" t="s">
        <v>173</v>
      </c>
      <c r="C321" t="s">
        <v>174</v>
      </c>
      <c r="D321" t="s">
        <v>175</v>
      </c>
      <c r="E321">
        <f>SUM(Table1[[#This Row],[2026]:[2014]])</f>
        <v>3</v>
      </c>
      <c r="F321" s="22"/>
      <c r="G321" s="22"/>
      <c r="H321" s="22"/>
      <c r="I321" s="22"/>
      <c r="J321" s="22"/>
      <c r="K321" s="22"/>
      <c r="L321" s="22"/>
      <c r="M321" s="22">
        <v>3</v>
      </c>
      <c r="N321" s="22"/>
      <c r="O321" s="22"/>
      <c r="P321" s="22"/>
      <c r="Q321" s="22"/>
      <c r="R321" s="22"/>
    </row>
    <row r="322" spans="1:18" customFormat="1" hidden="1" x14ac:dyDescent="0.35">
      <c r="A322" t="s">
        <v>455</v>
      </c>
      <c r="B322" t="s">
        <v>476</v>
      </c>
      <c r="C322" t="s">
        <v>477</v>
      </c>
      <c r="D322" t="s">
        <v>478</v>
      </c>
      <c r="E322">
        <f>SUM(Table1[[#This Row],[2026]:[2014]])</f>
        <v>2</v>
      </c>
      <c r="F322" s="22"/>
      <c r="G322" s="22"/>
      <c r="H322" s="22"/>
      <c r="I322" s="22"/>
      <c r="J322" s="22"/>
      <c r="K322" s="22"/>
      <c r="L322" s="22"/>
      <c r="M322" s="22"/>
      <c r="N322" s="22"/>
      <c r="O322" s="22">
        <v>1</v>
      </c>
      <c r="P322" s="22"/>
      <c r="Q322" s="22"/>
      <c r="R322" s="22">
        <v>1</v>
      </c>
    </row>
    <row r="323" spans="1:18" customFormat="1" hidden="1" x14ac:dyDescent="0.35">
      <c r="A323" t="s">
        <v>455</v>
      </c>
      <c r="B323" t="s">
        <v>184</v>
      </c>
      <c r="C323" s="12" t="s">
        <v>116</v>
      </c>
      <c r="D323" t="s">
        <v>185</v>
      </c>
      <c r="E323">
        <f>SUM(Table1[[#This Row],[2026]:[2014]])</f>
        <v>2</v>
      </c>
      <c r="F323" s="22"/>
      <c r="G323" s="22"/>
      <c r="H323" s="22"/>
      <c r="I323" s="22">
        <v>-1</v>
      </c>
      <c r="J323" s="22">
        <v>-1</v>
      </c>
      <c r="K323" s="22"/>
      <c r="L323" s="22"/>
      <c r="M323" s="22"/>
      <c r="N323" s="22"/>
      <c r="O323" s="22"/>
      <c r="P323" s="22">
        <v>4</v>
      </c>
      <c r="Q323" s="22"/>
      <c r="R323" s="22"/>
    </row>
    <row r="324" spans="1:18" customFormat="1" hidden="1" x14ac:dyDescent="0.35">
      <c r="A324" t="s">
        <v>455</v>
      </c>
      <c r="B324" t="s">
        <v>184</v>
      </c>
      <c r="C324" t="s">
        <v>479</v>
      </c>
      <c r="D324" t="s">
        <v>480</v>
      </c>
      <c r="E324">
        <f>SUM(Table1[[#This Row],[2026]:[2014]])</f>
        <v>1</v>
      </c>
      <c r="F324" s="22"/>
      <c r="G324" s="22"/>
      <c r="H324" s="22"/>
      <c r="I324" s="22"/>
      <c r="J324" s="22">
        <v>1</v>
      </c>
      <c r="K324" s="22"/>
      <c r="L324" s="22"/>
      <c r="M324" s="22"/>
      <c r="N324" s="22"/>
      <c r="O324" s="22"/>
      <c r="P324" s="22"/>
      <c r="Q324" s="22"/>
      <c r="R324" s="22"/>
    </row>
    <row r="325" spans="1:18" customFormat="1" hidden="1" x14ac:dyDescent="0.35">
      <c r="A325" t="s">
        <v>455</v>
      </c>
      <c r="B325" t="s">
        <v>194</v>
      </c>
      <c r="C325" s="12" t="s">
        <v>116</v>
      </c>
      <c r="D325" t="s">
        <v>196</v>
      </c>
      <c r="E325">
        <f>SUM(Table1[[#This Row],[2026]:[2014]])</f>
        <v>1</v>
      </c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>
        <v>1</v>
      </c>
      <c r="Q325" s="22"/>
      <c r="R325" s="22"/>
    </row>
    <row r="326" spans="1:18" customFormat="1" hidden="1" x14ac:dyDescent="0.35">
      <c r="A326" t="s">
        <v>455</v>
      </c>
      <c r="B326" t="s">
        <v>194</v>
      </c>
      <c r="C326" s="12" t="s">
        <v>116</v>
      </c>
      <c r="D326" t="s">
        <v>198</v>
      </c>
      <c r="E326">
        <f>SUM(Table1[[#This Row],[2026]:[2014]])</f>
        <v>38</v>
      </c>
      <c r="F326" s="22"/>
      <c r="G326" s="22"/>
      <c r="H326" s="22">
        <v>2</v>
      </c>
      <c r="I326" s="22">
        <v>9</v>
      </c>
      <c r="J326" s="22">
        <v>21</v>
      </c>
      <c r="K326" s="22"/>
      <c r="L326" s="22">
        <v>6</v>
      </c>
      <c r="M326" s="22"/>
      <c r="N326" s="22"/>
      <c r="O326" s="22"/>
      <c r="P326" s="22"/>
      <c r="Q326" s="22"/>
      <c r="R326" s="22"/>
    </row>
    <row r="327" spans="1:18" customFormat="1" hidden="1" x14ac:dyDescent="0.35">
      <c r="A327" t="s">
        <v>455</v>
      </c>
      <c r="B327" t="s">
        <v>194</v>
      </c>
      <c r="C327" s="12" t="s">
        <v>116</v>
      </c>
      <c r="D327" t="s">
        <v>381</v>
      </c>
      <c r="E327">
        <f>SUM(Table1[[#This Row],[2026]:[2014]])</f>
        <v>1</v>
      </c>
      <c r="F327" s="22"/>
      <c r="G327" s="22"/>
      <c r="H327" s="22"/>
      <c r="I327" s="22">
        <v>1</v>
      </c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customFormat="1" hidden="1" x14ac:dyDescent="0.35">
      <c r="A328" t="s">
        <v>455</v>
      </c>
      <c r="B328" t="s">
        <v>199</v>
      </c>
      <c r="C328" t="s">
        <v>386</v>
      </c>
      <c r="D328" t="s">
        <v>387</v>
      </c>
      <c r="E328">
        <f>SUM(Table1[[#This Row],[2026]:[2014]])</f>
        <v>1</v>
      </c>
      <c r="F328" s="22"/>
      <c r="G328" s="22"/>
      <c r="H328" s="22"/>
      <c r="I328" s="22"/>
      <c r="J328" s="22"/>
      <c r="K328" s="22"/>
      <c r="L328" s="22">
        <v>1</v>
      </c>
      <c r="M328" s="22"/>
      <c r="N328" s="22"/>
      <c r="O328" s="22"/>
      <c r="P328" s="22"/>
      <c r="Q328" s="22"/>
      <c r="R328" s="22"/>
    </row>
    <row r="329" spans="1:18" customFormat="1" hidden="1" x14ac:dyDescent="0.35">
      <c r="A329" t="s">
        <v>455</v>
      </c>
      <c r="B329" t="s">
        <v>388</v>
      </c>
      <c r="C329" t="s">
        <v>481</v>
      </c>
      <c r="D329" t="s">
        <v>482</v>
      </c>
      <c r="E329">
        <f>SUM(Table1[[#This Row],[2026]:[2014]])</f>
        <v>1</v>
      </c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>
        <v>1</v>
      </c>
    </row>
    <row r="330" spans="1:18" customFormat="1" hidden="1" x14ac:dyDescent="0.35">
      <c r="A330" t="s">
        <v>455</v>
      </c>
      <c r="B330" t="s">
        <v>212</v>
      </c>
      <c r="C330" t="s">
        <v>213</v>
      </c>
      <c r="D330" t="s">
        <v>214</v>
      </c>
      <c r="E330">
        <f>SUM(Table1[[#This Row],[2026]:[2014]])</f>
        <v>3</v>
      </c>
      <c r="F330" s="22"/>
      <c r="G330" s="22"/>
      <c r="H330" s="22"/>
      <c r="I330" s="22"/>
      <c r="J330" s="22"/>
      <c r="K330" s="22"/>
      <c r="L330" s="22">
        <v>1</v>
      </c>
      <c r="M330" s="22">
        <v>1</v>
      </c>
      <c r="N330" s="22"/>
      <c r="O330" s="22">
        <v>1</v>
      </c>
      <c r="P330" s="22"/>
      <c r="Q330" s="22"/>
      <c r="R330" s="22"/>
    </row>
    <row r="331" spans="1:18" customFormat="1" hidden="1" x14ac:dyDescent="0.35">
      <c r="A331" t="s">
        <v>455</v>
      </c>
      <c r="B331" t="s">
        <v>212</v>
      </c>
      <c r="C331" t="s">
        <v>215</v>
      </c>
      <c r="D331" t="s">
        <v>216</v>
      </c>
      <c r="E331">
        <f>SUM(Table1[[#This Row],[2026]:[2014]])</f>
        <v>1</v>
      </c>
      <c r="F331" s="22"/>
      <c r="G331" s="22"/>
      <c r="H331" s="22"/>
      <c r="I331" s="22"/>
      <c r="J331" s="22"/>
      <c r="K331" s="22"/>
      <c r="L331" s="22">
        <v>1</v>
      </c>
      <c r="M331" s="22"/>
      <c r="N331" s="22"/>
      <c r="O331" s="22"/>
      <c r="P331" s="22"/>
      <c r="Q331" s="22"/>
      <c r="R331" s="22"/>
    </row>
    <row r="332" spans="1:18" customFormat="1" hidden="1" x14ac:dyDescent="0.35">
      <c r="A332" t="s">
        <v>455</v>
      </c>
      <c r="B332" t="s">
        <v>212</v>
      </c>
      <c r="C332" t="s">
        <v>483</v>
      </c>
      <c r="D332" t="s">
        <v>484</v>
      </c>
      <c r="E332">
        <f>SUM(Table1[[#This Row],[2026]:[2014]])</f>
        <v>1</v>
      </c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>
        <v>1</v>
      </c>
      <c r="Q332" s="22"/>
      <c r="R332" s="22"/>
    </row>
    <row r="333" spans="1:18" customFormat="1" hidden="1" x14ac:dyDescent="0.35">
      <c r="A333" t="s">
        <v>455</v>
      </c>
      <c r="B333" t="s">
        <v>212</v>
      </c>
      <c r="C333" t="s">
        <v>485</v>
      </c>
      <c r="D333" t="s">
        <v>486</v>
      </c>
      <c r="E333">
        <f>SUM(Table1[[#This Row],[2026]:[2014]])</f>
        <v>1</v>
      </c>
      <c r="F333" s="22"/>
      <c r="G333" s="22"/>
      <c r="H333" s="22"/>
      <c r="I333" s="22"/>
      <c r="J333" s="22"/>
      <c r="K333" s="22"/>
      <c r="L333" s="22"/>
      <c r="M333" s="22">
        <v>1</v>
      </c>
      <c r="N333" s="22"/>
      <c r="O333" s="22"/>
      <c r="P333" s="22"/>
      <c r="Q333" s="22"/>
      <c r="R333" s="22"/>
    </row>
    <row r="334" spans="1:18" customFormat="1" hidden="1" x14ac:dyDescent="0.35">
      <c r="A334" t="s">
        <v>455</v>
      </c>
      <c r="B334" t="s">
        <v>230</v>
      </c>
      <c r="C334" t="s">
        <v>231</v>
      </c>
      <c r="D334" t="s">
        <v>232</v>
      </c>
      <c r="E334">
        <f>SUM(Table1[[#This Row],[2026]:[2014]])</f>
        <v>3</v>
      </c>
      <c r="F334" s="22"/>
      <c r="G334" s="22"/>
      <c r="H334" s="22">
        <v>1</v>
      </c>
      <c r="I334" s="22"/>
      <c r="J334" s="22">
        <v>2</v>
      </c>
      <c r="K334" s="22"/>
      <c r="L334" s="22"/>
      <c r="M334" s="22"/>
      <c r="N334" s="22"/>
      <c r="O334" s="22"/>
      <c r="P334" s="22"/>
      <c r="Q334" s="22"/>
      <c r="R334" s="22"/>
    </row>
    <row r="335" spans="1:18" customFormat="1" hidden="1" x14ac:dyDescent="0.35">
      <c r="A335" t="s">
        <v>455</v>
      </c>
      <c r="B335" t="s">
        <v>230</v>
      </c>
      <c r="C335" t="s">
        <v>487</v>
      </c>
      <c r="D335" t="s">
        <v>488</v>
      </c>
      <c r="E335">
        <f>SUM(Table1[[#This Row],[2026]:[2014]])</f>
        <v>4</v>
      </c>
      <c r="F335" s="22"/>
      <c r="G335" s="22"/>
      <c r="H335" s="22"/>
      <c r="I335" s="22"/>
      <c r="J335" s="22"/>
      <c r="K335" s="22"/>
      <c r="L335" s="22"/>
      <c r="M335" s="22"/>
      <c r="N335" s="22">
        <v>1</v>
      </c>
      <c r="O335" s="22"/>
      <c r="P335" s="22">
        <v>2</v>
      </c>
      <c r="Q335" s="22"/>
      <c r="R335" s="22">
        <v>1</v>
      </c>
    </row>
    <row r="336" spans="1:18" customFormat="1" hidden="1" x14ac:dyDescent="0.35">
      <c r="A336" t="s">
        <v>455</v>
      </c>
      <c r="B336" t="s">
        <v>230</v>
      </c>
      <c r="C336" t="s">
        <v>424</v>
      </c>
      <c r="D336" t="s">
        <v>425</v>
      </c>
      <c r="E336">
        <f>SUM(Table1[[#This Row],[2026]:[2014]])</f>
        <v>3</v>
      </c>
      <c r="F336" s="22"/>
      <c r="G336" s="22"/>
      <c r="H336" s="22"/>
      <c r="I336" s="22"/>
      <c r="J336" s="22"/>
      <c r="K336" s="22"/>
      <c r="L336" s="22"/>
      <c r="M336" s="22">
        <v>1</v>
      </c>
      <c r="N336" s="22"/>
      <c r="O336" s="22">
        <v>2</v>
      </c>
      <c r="P336" s="22"/>
      <c r="Q336" s="22"/>
      <c r="R336" s="22"/>
    </row>
    <row r="337" spans="1:18" customFormat="1" hidden="1" x14ac:dyDescent="0.35">
      <c r="A337" t="s">
        <v>455</v>
      </c>
      <c r="B337" t="s">
        <v>240</v>
      </c>
      <c r="C337" t="s">
        <v>241</v>
      </c>
      <c r="D337" t="s">
        <v>242</v>
      </c>
      <c r="E337">
        <f>SUM(Table1[[#This Row],[2026]:[2014]])</f>
        <v>3</v>
      </c>
      <c r="F337" s="22"/>
      <c r="G337" s="22"/>
      <c r="H337" s="22"/>
      <c r="I337" s="22">
        <v>3</v>
      </c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customFormat="1" hidden="1" x14ac:dyDescent="0.35">
      <c r="A338" t="s">
        <v>455</v>
      </c>
      <c r="B338" t="s">
        <v>246</v>
      </c>
      <c r="C338" t="s">
        <v>249</v>
      </c>
      <c r="D338" t="s">
        <v>250</v>
      </c>
      <c r="E338">
        <f>SUM(Table1[[#This Row],[2026]:[2014]])</f>
        <v>3</v>
      </c>
      <c r="F338" s="22"/>
      <c r="G338" s="22"/>
      <c r="H338" s="22">
        <v>1</v>
      </c>
      <c r="I338" s="22"/>
      <c r="J338" s="22">
        <v>1</v>
      </c>
      <c r="K338" s="22">
        <v>1</v>
      </c>
      <c r="L338" s="22"/>
      <c r="M338" s="22"/>
      <c r="N338" s="22"/>
      <c r="O338" s="22"/>
      <c r="P338" s="22"/>
      <c r="Q338" s="22"/>
      <c r="R338" s="22"/>
    </row>
    <row r="339" spans="1:18" customFormat="1" hidden="1" x14ac:dyDescent="0.35">
      <c r="A339" t="s">
        <v>455</v>
      </c>
      <c r="B339" t="s">
        <v>246</v>
      </c>
      <c r="C339" t="s">
        <v>251</v>
      </c>
      <c r="D339" t="s">
        <v>252</v>
      </c>
      <c r="E339">
        <f>SUM(Table1[[#This Row],[2026]:[2014]])</f>
        <v>22</v>
      </c>
      <c r="F339" s="22"/>
      <c r="G339" s="22"/>
      <c r="H339" s="22"/>
      <c r="I339" s="22"/>
      <c r="J339" s="22">
        <v>1</v>
      </c>
      <c r="K339" s="22">
        <v>2</v>
      </c>
      <c r="L339" s="22">
        <v>2</v>
      </c>
      <c r="M339" s="22"/>
      <c r="N339" s="22">
        <v>4</v>
      </c>
      <c r="O339" s="22">
        <v>1</v>
      </c>
      <c r="P339" s="22">
        <v>7</v>
      </c>
      <c r="Q339" s="22">
        <v>2</v>
      </c>
      <c r="R339" s="22">
        <v>3</v>
      </c>
    </row>
    <row r="340" spans="1:18" customFormat="1" hidden="1" x14ac:dyDescent="0.35">
      <c r="A340" t="s">
        <v>455</v>
      </c>
      <c r="B340" t="s">
        <v>263</v>
      </c>
      <c r="C340" s="12" t="s">
        <v>116</v>
      </c>
      <c r="D340" t="s">
        <v>264</v>
      </c>
      <c r="E340">
        <f>SUM(Table1[[#This Row],[2026]:[2014]])</f>
        <v>614</v>
      </c>
      <c r="F340" s="22">
        <v>31</v>
      </c>
      <c r="G340" s="22">
        <v>41</v>
      </c>
      <c r="H340" s="22">
        <v>29</v>
      </c>
      <c r="I340" s="22">
        <v>67</v>
      </c>
      <c r="J340" s="22">
        <v>42</v>
      </c>
      <c r="K340" s="22">
        <v>73</v>
      </c>
      <c r="L340" s="22">
        <v>37</v>
      </c>
      <c r="M340" s="22">
        <v>92</v>
      </c>
      <c r="N340" s="22">
        <v>65</v>
      </c>
      <c r="O340" s="22">
        <v>39</v>
      </c>
      <c r="P340" s="22">
        <v>30</v>
      </c>
      <c r="Q340" s="22">
        <v>36</v>
      </c>
      <c r="R340" s="22">
        <v>32</v>
      </c>
    </row>
    <row r="341" spans="1:18" customFormat="1" hidden="1" x14ac:dyDescent="0.35">
      <c r="A341" t="s">
        <v>455</v>
      </c>
      <c r="B341" t="s">
        <v>263</v>
      </c>
      <c r="C341" s="12" t="s">
        <v>116</v>
      </c>
      <c r="D341" t="s">
        <v>400</v>
      </c>
      <c r="E341">
        <f>SUM(Table1[[#This Row],[2026]:[2014]])</f>
        <v>8</v>
      </c>
      <c r="F341" s="22"/>
      <c r="G341" s="22"/>
      <c r="H341" s="22"/>
      <c r="I341" s="22"/>
      <c r="J341" s="22"/>
      <c r="K341" s="22"/>
      <c r="L341" s="22">
        <v>7</v>
      </c>
      <c r="M341" s="22"/>
      <c r="N341" s="22"/>
      <c r="O341" s="22">
        <v>1</v>
      </c>
      <c r="P341" s="22"/>
      <c r="Q341" s="22"/>
      <c r="R341" s="22"/>
    </row>
    <row r="342" spans="1:18" customFormat="1" hidden="1" x14ac:dyDescent="0.35">
      <c r="A342" t="s">
        <v>455</v>
      </c>
      <c r="B342" t="s">
        <v>263</v>
      </c>
      <c r="C342" t="s">
        <v>266</v>
      </c>
      <c r="D342" t="s">
        <v>267</v>
      </c>
      <c r="E342">
        <f>SUM(Table1[[#This Row],[2026]:[2014]])</f>
        <v>120</v>
      </c>
      <c r="F342" s="22"/>
      <c r="G342" s="22"/>
      <c r="H342" s="22"/>
      <c r="I342" s="22">
        <v>5</v>
      </c>
      <c r="J342" s="22">
        <v>1</v>
      </c>
      <c r="K342" s="22">
        <v>11</v>
      </c>
      <c r="L342" s="22">
        <v>14</v>
      </c>
      <c r="M342" s="22">
        <v>15</v>
      </c>
      <c r="N342" s="22">
        <v>16</v>
      </c>
      <c r="O342" s="22">
        <v>30</v>
      </c>
      <c r="P342" s="22">
        <v>24</v>
      </c>
      <c r="Q342" s="22">
        <v>3</v>
      </c>
      <c r="R342" s="22">
        <v>1</v>
      </c>
    </row>
    <row r="343" spans="1:18" customFormat="1" hidden="1" x14ac:dyDescent="0.35">
      <c r="A343" t="s">
        <v>455</v>
      </c>
      <c r="B343" t="s">
        <v>263</v>
      </c>
      <c r="C343" t="s">
        <v>268</v>
      </c>
      <c r="D343" t="s">
        <v>269</v>
      </c>
      <c r="E343">
        <f>SUM(Table1[[#This Row],[2026]:[2014]])</f>
        <v>8</v>
      </c>
      <c r="F343" s="22"/>
      <c r="G343" s="22"/>
      <c r="H343" s="22">
        <v>1</v>
      </c>
      <c r="I343" s="22"/>
      <c r="J343" s="22"/>
      <c r="K343" s="22">
        <v>5</v>
      </c>
      <c r="L343" s="22"/>
      <c r="M343" s="22">
        <v>2</v>
      </c>
      <c r="N343" s="22"/>
      <c r="O343" s="22"/>
      <c r="P343" s="22"/>
      <c r="Q343" s="22"/>
      <c r="R343" s="22"/>
    </row>
    <row r="344" spans="1:18" customFormat="1" hidden="1" x14ac:dyDescent="0.35">
      <c r="A344" t="s">
        <v>455</v>
      </c>
      <c r="B344" t="s">
        <v>263</v>
      </c>
      <c r="C344" t="s">
        <v>489</v>
      </c>
      <c r="D344" t="s">
        <v>490</v>
      </c>
      <c r="E344">
        <f>SUM(Table1[[#This Row],[2026]:[2014]])</f>
        <v>2</v>
      </c>
      <c r="F344" s="22"/>
      <c r="G344" s="22"/>
      <c r="H344" s="22"/>
      <c r="I344" s="22"/>
      <c r="J344" s="22"/>
      <c r="K344" s="22"/>
      <c r="L344" s="22"/>
      <c r="M344" s="22"/>
      <c r="N344" s="22"/>
      <c r="O344" s="22">
        <v>2</v>
      </c>
      <c r="P344" s="22"/>
      <c r="Q344" s="22"/>
      <c r="R344" s="22"/>
    </row>
    <row r="345" spans="1:18" customFormat="1" hidden="1" x14ac:dyDescent="0.35">
      <c r="A345" t="s">
        <v>455</v>
      </c>
      <c r="B345" t="s">
        <v>263</v>
      </c>
      <c r="C345" t="s">
        <v>491</v>
      </c>
      <c r="D345" t="s">
        <v>492</v>
      </c>
      <c r="E345">
        <f>SUM(Table1[[#This Row],[2026]:[2014]])</f>
        <v>1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>
        <v>-1</v>
      </c>
      <c r="Q345" s="22">
        <v>2</v>
      </c>
      <c r="R345" s="22"/>
    </row>
    <row r="346" spans="1:18" customFormat="1" hidden="1" x14ac:dyDescent="0.35">
      <c r="A346" t="s">
        <v>455</v>
      </c>
      <c r="B346" t="s">
        <v>263</v>
      </c>
      <c r="C346" t="s">
        <v>493</v>
      </c>
      <c r="D346" t="s">
        <v>494</v>
      </c>
      <c r="E346">
        <f>SUM(Table1[[#This Row],[2026]:[2014]])</f>
        <v>0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>
        <v>-1</v>
      </c>
      <c r="R346" s="22">
        <v>1</v>
      </c>
    </row>
    <row r="347" spans="1:18" customFormat="1" hidden="1" x14ac:dyDescent="0.35">
      <c r="A347" t="s">
        <v>455</v>
      </c>
      <c r="B347" t="s">
        <v>263</v>
      </c>
      <c r="C347" t="s">
        <v>272</v>
      </c>
      <c r="D347" t="s">
        <v>273</v>
      </c>
      <c r="E347">
        <f>SUM(Table1[[#This Row],[2026]:[2014]])</f>
        <v>1</v>
      </c>
      <c r="F347" s="22"/>
      <c r="G347" s="22"/>
      <c r="H347" s="22"/>
      <c r="I347" s="22"/>
      <c r="J347" s="22"/>
      <c r="K347" s="22"/>
      <c r="L347" s="22">
        <v>1</v>
      </c>
      <c r="M347" s="22"/>
      <c r="N347" s="22"/>
      <c r="O347" s="22"/>
      <c r="P347" s="22"/>
      <c r="Q347" s="22"/>
      <c r="R347" s="22"/>
    </row>
    <row r="348" spans="1:18" customFormat="1" hidden="1" x14ac:dyDescent="0.35">
      <c r="A348" t="s">
        <v>455</v>
      </c>
      <c r="B348" t="s">
        <v>263</v>
      </c>
      <c r="C348" t="s">
        <v>282</v>
      </c>
      <c r="D348" t="s">
        <v>283</v>
      </c>
      <c r="E348">
        <f>SUM(Table1[[#This Row],[2026]:[2014]])</f>
        <v>94</v>
      </c>
      <c r="F348" s="22">
        <v>5</v>
      </c>
      <c r="G348" s="22">
        <v>6</v>
      </c>
      <c r="H348" s="22">
        <v>1</v>
      </c>
      <c r="I348" s="22">
        <v>1</v>
      </c>
      <c r="J348" s="22">
        <v>1</v>
      </c>
      <c r="K348" s="22">
        <v>4</v>
      </c>
      <c r="L348" s="22">
        <v>14</v>
      </c>
      <c r="M348" s="22">
        <v>14</v>
      </c>
      <c r="N348" s="22">
        <v>14</v>
      </c>
      <c r="O348" s="22">
        <v>13</v>
      </c>
      <c r="P348" s="22">
        <v>2</v>
      </c>
      <c r="Q348" s="22">
        <v>10</v>
      </c>
      <c r="R348" s="22">
        <v>9</v>
      </c>
    </row>
    <row r="349" spans="1:18" customFormat="1" hidden="1" x14ac:dyDescent="0.35">
      <c r="A349" t="s">
        <v>455</v>
      </c>
      <c r="B349" t="s">
        <v>263</v>
      </c>
      <c r="C349" t="s">
        <v>284</v>
      </c>
      <c r="D349" t="s">
        <v>285</v>
      </c>
      <c r="E349">
        <f>SUM(Table1[[#This Row],[2026]:[2014]])</f>
        <v>3</v>
      </c>
      <c r="F349" s="22"/>
      <c r="G349" s="22"/>
      <c r="H349" s="22"/>
      <c r="I349" s="22"/>
      <c r="J349" s="22"/>
      <c r="K349" s="22"/>
      <c r="L349" s="22">
        <v>1</v>
      </c>
      <c r="M349" s="22">
        <v>1</v>
      </c>
      <c r="N349" s="22"/>
      <c r="O349" s="22"/>
      <c r="P349" s="22">
        <v>1</v>
      </c>
      <c r="Q349" s="22"/>
      <c r="R349" s="22"/>
    </row>
    <row r="350" spans="1:18" customFormat="1" hidden="1" x14ac:dyDescent="0.35">
      <c r="A350" t="s">
        <v>455</v>
      </c>
      <c r="B350" t="s">
        <v>263</v>
      </c>
      <c r="C350" t="s">
        <v>286</v>
      </c>
      <c r="D350" t="s">
        <v>287</v>
      </c>
      <c r="E350">
        <f>SUM(Table1[[#This Row],[2026]:[2014]])</f>
        <v>1</v>
      </c>
      <c r="F350" s="22"/>
      <c r="G350" s="22"/>
      <c r="H350" s="22"/>
      <c r="I350" s="22">
        <v>1</v>
      </c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customFormat="1" hidden="1" x14ac:dyDescent="0.35">
      <c r="A351" t="s">
        <v>455</v>
      </c>
      <c r="B351" t="s">
        <v>263</v>
      </c>
      <c r="C351" t="s">
        <v>288</v>
      </c>
      <c r="D351" t="s">
        <v>289</v>
      </c>
      <c r="E351">
        <f>SUM(Table1[[#This Row],[2026]:[2014]])</f>
        <v>2</v>
      </c>
      <c r="F351" s="22"/>
      <c r="G351" s="22"/>
      <c r="H351" s="22"/>
      <c r="I351" s="22"/>
      <c r="J351" s="22"/>
      <c r="K351" s="22"/>
      <c r="L351" s="22"/>
      <c r="M351" s="22"/>
      <c r="N351" s="22"/>
      <c r="O351" s="22">
        <v>2</v>
      </c>
      <c r="P351" s="22"/>
      <c r="Q351" s="22"/>
      <c r="R351" s="22"/>
    </row>
    <row r="352" spans="1:18" customFormat="1" hidden="1" x14ac:dyDescent="0.35">
      <c r="A352" t="s">
        <v>455</v>
      </c>
      <c r="B352" t="s">
        <v>263</v>
      </c>
      <c r="C352" t="s">
        <v>426</v>
      </c>
      <c r="D352" t="s">
        <v>427</v>
      </c>
      <c r="E352">
        <f>SUM(Table1[[#This Row],[2026]:[2014]])</f>
        <v>5</v>
      </c>
      <c r="F352" s="22"/>
      <c r="G352" s="22"/>
      <c r="H352" s="22"/>
      <c r="I352" s="22"/>
      <c r="J352" s="22"/>
      <c r="K352" s="22"/>
      <c r="L352" s="22"/>
      <c r="M352" s="22">
        <v>1</v>
      </c>
      <c r="N352" s="22"/>
      <c r="O352" s="22">
        <v>2</v>
      </c>
      <c r="P352" s="22">
        <v>2</v>
      </c>
      <c r="Q352" s="22"/>
      <c r="R352" s="22"/>
    </row>
    <row r="353" spans="1:18" customFormat="1" hidden="1" x14ac:dyDescent="0.35">
      <c r="A353" t="s">
        <v>455</v>
      </c>
      <c r="B353" t="s">
        <v>263</v>
      </c>
      <c r="C353" t="s">
        <v>290</v>
      </c>
      <c r="D353" t="s">
        <v>291</v>
      </c>
      <c r="E353">
        <f>SUM(Table1[[#This Row],[2026]:[2014]])</f>
        <v>31</v>
      </c>
      <c r="F353" s="22"/>
      <c r="G353" s="22"/>
      <c r="H353" s="22">
        <v>1</v>
      </c>
      <c r="I353" s="22">
        <v>1</v>
      </c>
      <c r="J353" s="22">
        <v>1</v>
      </c>
      <c r="K353" s="22">
        <v>6</v>
      </c>
      <c r="L353" s="22">
        <v>3</v>
      </c>
      <c r="M353" s="22"/>
      <c r="N353" s="22">
        <v>7</v>
      </c>
      <c r="O353" s="22">
        <v>8</v>
      </c>
      <c r="P353" s="22">
        <v>3</v>
      </c>
      <c r="Q353" s="22">
        <v>1</v>
      </c>
      <c r="R353" s="22"/>
    </row>
    <row r="354" spans="1:18" customFormat="1" hidden="1" x14ac:dyDescent="0.35">
      <c r="A354" t="s">
        <v>455</v>
      </c>
      <c r="B354" t="s">
        <v>263</v>
      </c>
      <c r="C354" t="s">
        <v>495</v>
      </c>
      <c r="D354" t="s">
        <v>496</v>
      </c>
      <c r="E354">
        <f>SUM(Table1[[#This Row],[2026]:[2014]])</f>
        <v>2</v>
      </c>
      <c r="F354" s="22"/>
      <c r="G354" s="22">
        <v>1</v>
      </c>
      <c r="H354" s="22">
        <v>1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customFormat="1" hidden="1" x14ac:dyDescent="0.35">
      <c r="A355" t="s">
        <v>455</v>
      </c>
      <c r="B355" t="s">
        <v>263</v>
      </c>
      <c r="C355" t="s">
        <v>292</v>
      </c>
      <c r="D355" t="s">
        <v>293</v>
      </c>
      <c r="E355">
        <f>SUM(Table1[[#This Row],[2026]:[2014]])</f>
        <v>15</v>
      </c>
      <c r="F355" s="22"/>
      <c r="G355" s="22">
        <v>1</v>
      </c>
      <c r="H355" s="22"/>
      <c r="I355" s="22">
        <v>4</v>
      </c>
      <c r="J355" s="22"/>
      <c r="K355" s="22">
        <v>2</v>
      </c>
      <c r="L355" s="22">
        <v>1</v>
      </c>
      <c r="M355" s="22">
        <v>1</v>
      </c>
      <c r="N355" s="22">
        <v>4</v>
      </c>
      <c r="O355" s="22"/>
      <c r="P355" s="22"/>
      <c r="Q355" s="22">
        <v>2</v>
      </c>
      <c r="R355" s="22"/>
    </row>
    <row r="356" spans="1:18" customFormat="1" hidden="1" x14ac:dyDescent="0.35">
      <c r="A356" t="s">
        <v>455</v>
      </c>
      <c r="B356" t="s">
        <v>263</v>
      </c>
      <c r="C356" t="s">
        <v>497</v>
      </c>
      <c r="D356" t="s">
        <v>498</v>
      </c>
      <c r="E356">
        <f>SUM(Table1[[#This Row],[2026]:[2014]])</f>
        <v>1</v>
      </c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>
        <v>1</v>
      </c>
      <c r="R356" s="22"/>
    </row>
    <row r="357" spans="1:18" customFormat="1" hidden="1" x14ac:dyDescent="0.35">
      <c r="A357" t="s">
        <v>455</v>
      </c>
      <c r="B357" t="s">
        <v>263</v>
      </c>
      <c r="C357" t="s">
        <v>430</v>
      </c>
      <c r="D357" t="s">
        <v>431</v>
      </c>
      <c r="E357">
        <f>SUM(Table1[[#This Row],[2026]:[2014]])</f>
        <v>59</v>
      </c>
      <c r="F357" s="22"/>
      <c r="G357" s="22"/>
      <c r="H357" s="22"/>
      <c r="I357" s="22"/>
      <c r="J357" s="22"/>
      <c r="K357" s="22"/>
      <c r="L357" s="22">
        <v>1</v>
      </c>
      <c r="M357" s="22"/>
      <c r="N357" s="22">
        <v>1</v>
      </c>
      <c r="O357" s="22">
        <v>8</v>
      </c>
      <c r="P357" s="22">
        <v>9</v>
      </c>
      <c r="Q357" s="22">
        <v>17</v>
      </c>
      <c r="R357" s="22">
        <v>23</v>
      </c>
    </row>
    <row r="358" spans="1:18" customFormat="1" hidden="1" x14ac:dyDescent="0.35">
      <c r="A358" t="s">
        <v>455</v>
      </c>
      <c r="B358" t="s">
        <v>263</v>
      </c>
      <c r="C358" t="s">
        <v>499</v>
      </c>
      <c r="D358" t="s">
        <v>500</v>
      </c>
      <c r="E358">
        <f>SUM(Table1[[#This Row],[2026]:[2014]])</f>
        <v>0</v>
      </c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>
        <v>-1</v>
      </c>
      <c r="Q358" s="22">
        <v>1</v>
      </c>
      <c r="R358" s="22"/>
    </row>
    <row r="359" spans="1:18" customFormat="1" hidden="1" x14ac:dyDescent="0.35">
      <c r="A359" t="s">
        <v>455</v>
      </c>
      <c r="B359" t="s">
        <v>263</v>
      </c>
      <c r="C359" t="s">
        <v>501</v>
      </c>
      <c r="D359" t="s">
        <v>502</v>
      </c>
      <c r="E359">
        <f>SUM(Table1[[#This Row],[2026]:[2014]])</f>
        <v>13</v>
      </c>
      <c r="F359" s="22"/>
      <c r="G359" s="22"/>
      <c r="H359" s="22"/>
      <c r="I359" s="22"/>
      <c r="J359" s="22"/>
      <c r="K359" s="22"/>
      <c r="L359" s="22"/>
      <c r="M359" s="22"/>
      <c r="N359" s="22"/>
      <c r="O359" s="22">
        <v>1</v>
      </c>
      <c r="P359" s="22">
        <v>3</v>
      </c>
      <c r="Q359" s="22">
        <v>4</v>
      </c>
      <c r="R359" s="22">
        <v>5</v>
      </c>
    </row>
    <row r="360" spans="1:18" customFormat="1" hidden="1" x14ac:dyDescent="0.35">
      <c r="A360" t="s">
        <v>455</v>
      </c>
      <c r="B360" t="s">
        <v>263</v>
      </c>
      <c r="C360" t="s">
        <v>503</v>
      </c>
      <c r="D360" t="s">
        <v>504</v>
      </c>
      <c r="E360">
        <f>SUM(Table1[[#This Row],[2026]:[2014]])</f>
        <v>9</v>
      </c>
      <c r="F360" s="22"/>
      <c r="G360" s="22">
        <v>1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>
        <v>3</v>
      </c>
      <c r="R360" s="22">
        <v>5</v>
      </c>
    </row>
    <row r="361" spans="1:18" customFormat="1" hidden="1" x14ac:dyDescent="0.35">
      <c r="A361" t="s">
        <v>455</v>
      </c>
      <c r="B361" t="s">
        <v>263</v>
      </c>
      <c r="C361" t="s">
        <v>505</v>
      </c>
      <c r="D361" t="s">
        <v>506</v>
      </c>
      <c r="E361">
        <f>SUM(Table1[[#This Row],[2026]:[2014]])</f>
        <v>9</v>
      </c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>
        <v>9</v>
      </c>
    </row>
    <row r="362" spans="1:18" customFormat="1" hidden="1" x14ac:dyDescent="0.35">
      <c r="A362" t="s">
        <v>455</v>
      </c>
      <c r="B362" t="s">
        <v>263</v>
      </c>
      <c r="C362" t="s">
        <v>507</v>
      </c>
      <c r="D362" t="s">
        <v>508</v>
      </c>
      <c r="E362">
        <f>SUM(Table1[[#This Row],[2026]:[2014]])</f>
        <v>6</v>
      </c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>
        <v>6</v>
      </c>
      <c r="R362" s="22"/>
    </row>
    <row r="363" spans="1:18" customFormat="1" hidden="1" x14ac:dyDescent="0.35">
      <c r="A363" t="s">
        <v>455</v>
      </c>
      <c r="B363" t="s">
        <v>263</v>
      </c>
      <c r="C363" t="s">
        <v>432</v>
      </c>
      <c r="D363" t="s">
        <v>433</v>
      </c>
      <c r="E363">
        <f>SUM(Table1[[#This Row],[2026]:[2014]])</f>
        <v>21</v>
      </c>
      <c r="F363" s="22"/>
      <c r="G363" s="22"/>
      <c r="H363" s="22"/>
      <c r="I363" s="22"/>
      <c r="J363" s="22"/>
      <c r="K363" s="22"/>
      <c r="L363" s="22">
        <v>7</v>
      </c>
      <c r="M363" s="22">
        <v>6</v>
      </c>
      <c r="N363" s="22">
        <v>3</v>
      </c>
      <c r="O363" s="22">
        <v>4</v>
      </c>
      <c r="P363" s="22"/>
      <c r="Q363" s="22">
        <v>1</v>
      </c>
      <c r="R363" s="22"/>
    </row>
    <row r="364" spans="1:18" customFormat="1" hidden="1" x14ac:dyDescent="0.35">
      <c r="A364" t="s">
        <v>455</v>
      </c>
      <c r="B364" t="s">
        <v>263</v>
      </c>
      <c r="C364" t="s">
        <v>414</v>
      </c>
      <c r="D364" t="s">
        <v>415</v>
      </c>
      <c r="E364">
        <f>SUM(Table1[[#This Row],[2026]:[2014]])</f>
        <v>0</v>
      </c>
      <c r="F364" s="22"/>
      <c r="G364" s="22"/>
      <c r="H364" s="22"/>
      <c r="I364" s="22"/>
      <c r="J364" s="22"/>
      <c r="K364" s="22"/>
      <c r="L364" s="22"/>
      <c r="M364" s="22"/>
      <c r="N364" s="22"/>
      <c r="O364" s="22">
        <v>0</v>
      </c>
      <c r="P364" s="22"/>
      <c r="Q364" s="22"/>
      <c r="R364" s="22"/>
    </row>
    <row r="365" spans="1:18" customFormat="1" hidden="1" x14ac:dyDescent="0.35">
      <c r="A365" t="s">
        <v>455</v>
      </c>
      <c r="B365" t="s">
        <v>263</v>
      </c>
      <c r="C365" t="s">
        <v>509</v>
      </c>
      <c r="D365" t="s">
        <v>510</v>
      </c>
      <c r="E365">
        <f>SUM(Table1[[#This Row],[2026]:[2014]])</f>
        <v>0</v>
      </c>
      <c r="F365" s="22"/>
      <c r="G365" s="22"/>
      <c r="H365" s="22"/>
      <c r="I365" s="22"/>
      <c r="J365" s="22"/>
      <c r="K365" s="22"/>
      <c r="L365" s="22"/>
      <c r="M365" s="22"/>
      <c r="N365" s="22">
        <v>0</v>
      </c>
      <c r="O365" s="22"/>
      <c r="P365" s="22"/>
      <c r="Q365" s="22"/>
      <c r="R365" s="22"/>
    </row>
    <row r="366" spans="1:18" customFormat="1" hidden="1" x14ac:dyDescent="0.35">
      <c r="A366" t="s">
        <v>455</v>
      </c>
      <c r="B366" t="s">
        <v>263</v>
      </c>
      <c r="C366" t="s">
        <v>511</v>
      </c>
      <c r="D366" t="s">
        <v>512</v>
      </c>
      <c r="E366">
        <f>SUM(Table1[[#This Row],[2026]:[2014]])</f>
        <v>18</v>
      </c>
      <c r="F366" s="22"/>
      <c r="G366" s="22"/>
      <c r="H366" s="22"/>
      <c r="I366" s="22"/>
      <c r="J366" s="22"/>
      <c r="K366" s="22"/>
      <c r="L366" s="22"/>
      <c r="M366" s="22">
        <v>4</v>
      </c>
      <c r="N366" s="22">
        <v>11</v>
      </c>
      <c r="O366" s="22">
        <v>3</v>
      </c>
      <c r="P366" s="22"/>
      <c r="Q366" s="22"/>
      <c r="R366" s="22"/>
    </row>
    <row r="367" spans="1:18" customFormat="1" hidden="1" x14ac:dyDescent="0.35">
      <c r="A367" t="s">
        <v>455</v>
      </c>
      <c r="B367" t="s">
        <v>263</v>
      </c>
      <c r="C367" t="s">
        <v>418</v>
      </c>
      <c r="D367" t="s">
        <v>419</v>
      </c>
      <c r="E367">
        <f>SUM(Table1[[#This Row],[2026]:[2014]])</f>
        <v>1</v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>
        <v>1</v>
      </c>
      <c r="P367" s="22"/>
      <c r="Q367" s="22"/>
      <c r="R367" s="22"/>
    </row>
    <row r="368" spans="1:18" customFormat="1" hidden="1" x14ac:dyDescent="0.35">
      <c r="A368" t="s">
        <v>455</v>
      </c>
      <c r="B368" t="s">
        <v>263</v>
      </c>
      <c r="C368" t="s">
        <v>310</v>
      </c>
      <c r="D368" t="s">
        <v>311</v>
      </c>
      <c r="E368">
        <f>SUM(Table1[[#This Row],[2026]:[2014]])</f>
        <v>1</v>
      </c>
      <c r="F368" s="22"/>
      <c r="G368" s="22"/>
      <c r="H368" s="22"/>
      <c r="I368" s="22">
        <v>1</v>
      </c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customFormat="1" hidden="1" x14ac:dyDescent="0.35">
      <c r="A369" t="s">
        <v>455</v>
      </c>
      <c r="B369" t="s">
        <v>263</v>
      </c>
      <c r="C369" t="s">
        <v>312</v>
      </c>
      <c r="D369" t="s">
        <v>313</v>
      </c>
      <c r="E369">
        <f>SUM(Table1[[#This Row],[2026]:[2014]])</f>
        <v>90</v>
      </c>
      <c r="F369" s="22">
        <v>9</v>
      </c>
      <c r="G369" s="22">
        <v>5</v>
      </c>
      <c r="H369" s="22">
        <v>6</v>
      </c>
      <c r="I369" s="22">
        <v>4</v>
      </c>
      <c r="J369" s="22">
        <v>6</v>
      </c>
      <c r="K369" s="22">
        <v>2</v>
      </c>
      <c r="L369" s="22">
        <v>10</v>
      </c>
      <c r="M369" s="22">
        <v>6</v>
      </c>
      <c r="N369" s="22">
        <v>3</v>
      </c>
      <c r="O369" s="22">
        <v>9</v>
      </c>
      <c r="P369" s="22">
        <v>6</v>
      </c>
      <c r="Q369" s="22">
        <v>10</v>
      </c>
      <c r="R369" s="22">
        <v>14</v>
      </c>
    </row>
    <row r="370" spans="1:18" customFormat="1" hidden="1" x14ac:dyDescent="0.35">
      <c r="A370" t="s">
        <v>455</v>
      </c>
      <c r="B370" t="s">
        <v>263</v>
      </c>
      <c r="C370" t="s">
        <v>513</v>
      </c>
      <c r="D370" t="s">
        <v>514</v>
      </c>
      <c r="E370">
        <f>SUM(Table1[[#This Row],[2026]:[2014]])</f>
        <v>4</v>
      </c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>
        <v>4</v>
      </c>
    </row>
    <row r="371" spans="1:18" customFormat="1" hidden="1" x14ac:dyDescent="0.35">
      <c r="A371" t="s">
        <v>515</v>
      </c>
      <c r="B371" t="s">
        <v>137</v>
      </c>
      <c r="C371" t="s">
        <v>146</v>
      </c>
      <c r="D371" t="s">
        <v>147</v>
      </c>
      <c r="E371">
        <f>SUM(Table1[[#This Row],[2026]:[2014]])</f>
        <v>1</v>
      </c>
      <c r="F371" s="22"/>
      <c r="G371" s="22">
        <v>1</v>
      </c>
    </row>
    <row r="372" spans="1:18" customFormat="1" hidden="1" x14ac:dyDescent="0.35">
      <c r="A372" t="s">
        <v>515</v>
      </c>
      <c r="B372" t="s">
        <v>186</v>
      </c>
      <c r="C372" t="s">
        <v>187</v>
      </c>
      <c r="D372" t="s">
        <v>188</v>
      </c>
      <c r="E372">
        <f>SUM(Table1[[#This Row],[2026]:[2014]])</f>
        <v>1</v>
      </c>
      <c r="F372" s="22">
        <v>1</v>
      </c>
      <c r="G372" s="22"/>
    </row>
    <row r="373" spans="1:18" customFormat="1" hidden="1" x14ac:dyDescent="0.35">
      <c r="A373" t="s">
        <v>515</v>
      </c>
      <c r="B373" t="s">
        <v>235</v>
      </c>
      <c r="C373" t="s">
        <v>236</v>
      </c>
      <c r="D373" t="s">
        <v>237</v>
      </c>
      <c r="E373">
        <f>SUM(Table1[[#This Row],[2026]:[2014]])</f>
        <v>2</v>
      </c>
      <c r="F373" s="22">
        <v>2</v>
      </c>
      <c r="G373" s="22"/>
    </row>
    <row r="374" spans="1:18" customFormat="1" hidden="1" x14ac:dyDescent="0.35">
      <c r="A374" t="s">
        <v>515</v>
      </c>
      <c r="B374" t="s">
        <v>246</v>
      </c>
      <c r="C374" t="s">
        <v>247</v>
      </c>
      <c r="D374" t="s">
        <v>248</v>
      </c>
      <c r="E374">
        <f>SUM(Table1[[#This Row],[2026]:[2014]])</f>
        <v>7</v>
      </c>
      <c r="F374" s="22">
        <v>3</v>
      </c>
      <c r="G374" s="22">
        <v>4</v>
      </c>
    </row>
    <row r="375" spans="1:18" customFormat="1" hidden="1" x14ac:dyDescent="0.35">
      <c r="A375" t="s">
        <v>515</v>
      </c>
      <c r="B375" t="s">
        <v>246</v>
      </c>
      <c r="C375" t="s">
        <v>257</v>
      </c>
      <c r="D375" t="s">
        <v>258</v>
      </c>
      <c r="E375">
        <f>SUM(Table1[[#This Row],[2026]:[2014]])</f>
        <v>3</v>
      </c>
      <c r="F375" s="22">
        <v>3</v>
      </c>
      <c r="G375" s="22"/>
    </row>
    <row r="376" spans="1:18" customFormat="1" hidden="1" x14ac:dyDescent="0.35">
      <c r="A376" t="s">
        <v>515</v>
      </c>
      <c r="B376" t="s">
        <v>246</v>
      </c>
      <c r="C376" t="s">
        <v>261</v>
      </c>
      <c r="D376" t="s">
        <v>262</v>
      </c>
      <c r="E376">
        <f>SUM(Table1[[#This Row],[2026]:[2014]])</f>
        <v>5</v>
      </c>
      <c r="F376" s="22"/>
      <c r="G376" s="22">
        <v>5</v>
      </c>
    </row>
    <row r="377" spans="1:18" customFormat="1" hidden="1" x14ac:dyDescent="0.35">
      <c r="A377" t="s">
        <v>515</v>
      </c>
      <c r="B377" t="s">
        <v>263</v>
      </c>
      <c r="C377" s="12" t="s">
        <v>116</v>
      </c>
      <c r="D377" t="s">
        <v>264</v>
      </c>
      <c r="E377">
        <f>SUM(Table1[[#This Row],[2026]:[2014]])</f>
        <v>16</v>
      </c>
      <c r="F377" s="22">
        <v>13</v>
      </c>
      <c r="G377" s="22">
        <v>3</v>
      </c>
    </row>
    <row r="378" spans="1:18" customFormat="1" hidden="1" x14ac:dyDescent="0.35">
      <c r="A378" t="s">
        <v>515</v>
      </c>
      <c r="B378" t="s">
        <v>263</v>
      </c>
      <c r="C378" s="12" t="s">
        <v>116</v>
      </c>
      <c r="D378" t="s">
        <v>265</v>
      </c>
      <c r="E378">
        <f>SUM(Table1[[#This Row],[2026]:[2014]])</f>
        <v>16</v>
      </c>
      <c r="F378" s="22"/>
      <c r="G378" s="22">
        <v>16</v>
      </c>
    </row>
    <row r="379" spans="1:18" customFormat="1" hidden="1" x14ac:dyDescent="0.35">
      <c r="A379" t="s">
        <v>515</v>
      </c>
      <c r="B379" t="s">
        <v>263</v>
      </c>
      <c r="C379" t="s">
        <v>278</v>
      </c>
      <c r="D379" t="s">
        <v>279</v>
      </c>
      <c r="E379">
        <f>SUM(Table1[[#This Row],[2026]:[2014]])</f>
        <v>1</v>
      </c>
      <c r="F379" s="22">
        <v>1</v>
      </c>
      <c r="G379" s="22"/>
    </row>
    <row r="380" spans="1:18" customFormat="1" hidden="1" x14ac:dyDescent="0.35">
      <c r="A380" t="s">
        <v>515</v>
      </c>
      <c r="B380" t="s">
        <v>263</v>
      </c>
      <c r="C380" t="s">
        <v>282</v>
      </c>
      <c r="D380" t="s">
        <v>283</v>
      </c>
      <c r="E380">
        <f>SUM(Table1[[#This Row],[2026]:[2014]])</f>
        <v>9</v>
      </c>
      <c r="F380" s="22">
        <v>4</v>
      </c>
      <c r="G380" s="22">
        <v>5</v>
      </c>
    </row>
    <row r="381" spans="1:18" customFormat="1" hidden="1" x14ac:dyDescent="0.35">
      <c r="A381" t="s">
        <v>516</v>
      </c>
      <c r="B381" t="s">
        <v>517</v>
      </c>
      <c r="C381" t="s">
        <v>518</v>
      </c>
      <c r="D381" t="s">
        <v>519</v>
      </c>
      <c r="E381">
        <f>SUM(Table1[[#This Row],[2026]:[2014]])</f>
        <v>0</v>
      </c>
      <c r="F381" s="12"/>
      <c r="G381" s="12"/>
      <c r="H381" s="12"/>
      <c r="I381" s="12"/>
      <c r="J381" s="12"/>
      <c r="K381" s="12"/>
      <c r="L381" s="22"/>
      <c r="M381" s="22"/>
      <c r="N381" s="22"/>
      <c r="O381" s="22"/>
      <c r="P381" s="22"/>
      <c r="Q381" s="22"/>
      <c r="R381" s="22">
        <v>0</v>
      </c>
    </row>
    <row r="382" spans="1:18" customFormat="1" hidden="1" x14ac:dyDescent="0.35">
      <c r="A382" t="s">
        <v>516</v>
      </c>
      <c r="B382" t="s">
        <v>517</v>
      </c>
      <c r="C382" t="s">
        <v>520</v>
      </c>
      <c r="D382" t="s">
        <v>521</v>
      </c>
      <c r="E382">
        <f>SUM(Table1[[#This Row],[2026]:[2014]])</f>
        <v>1</v>
      </c>
      <c r="F382" s="12"/>
      <c r="G382" s="12"/>
      <c r="H382" s="12"/>
      <c r="I382" s="12"/>
      <c r="J382" s="12"/>
      <c r="K382" s="12"/>
      <c r="L382" s="22"/>
      <c r="M382" s="22"/>
      <c r="N382" s="22"/>
      <c r="O382" s="22"/>
      <c r="P382" s="22"/>
      <c r="Q382" s="22"/>
      <c r="R382" s="22">
        <v>1</v>
      </c>
    </row>
    <row r="383" spans="1:18" customFormat="1" hidden="1" x14ac:dyDescent="0.35">
      <c r="A383" t="s">
        <v>516</v>
      </c>
      <c r="B383" t="s">
        <v>112</v>
      </c>
      <c r="C383" t="s">
        <v>522</v>
      </c>
      <c r="D383" t="s">
        <v>523</v>
      </c>
      <c r="E383">
        <f>SUM(Table1[[#This Row],[2026]:[2014]])</f>
        <v>2</v>
      </c>
      <c r="F383" s="12"/>
      <c r="G383" s="12"/>
      <c r="H383" s="12"/>
      <c r="I383" s="12"/>
      <c r="J383" s="12"/>
      <c r="K383" s="12"/>
      <c r="L383" s="22"/>
      <c r="M383" s="22"/>
      <c r="N383" s="22"/>
      <c r="O383" s="22"/>
      <c r="P383" s="22"/>
      <c r="Q383" s="22"/>
      <c r="R383" s="22">
        <v>2</v>
      </c>
    </row>
    <row r="384" spans="1:18" customFormat="1" hidden="1" x14ac:dyDescent="0.35">
      <c r="A384" t="s">
        <v>516</v>
      </c>
      <c r="B384" t="s">
        <v>115</v>
      </c>
      <c r="C384" s="12" t="s">
        <v>116</v>
      </c>
      <c r="D384" t="s">
        <v>117</v>
      </c>
      <c r="E384">
        <f>SUM(Table1[[#This Row],[2026]:[2014]])</f>
        <v>37</v>
      </c>
      <c r="F384" s="12"/>
      <c r="G384" s="12"/>
      <c r="H384" s="12"/>
      <c r="I384" s="12"/>
      <c r="J384" s="12"/>
      <c r="K384" s="12"/>
      <c r="L384" s="22"/>
      <c r="M384" s="22">
        <v>7</v>
      </c>
      <c r="N384" s="22">
        <v>29</v>
      </c>
      <c r="O384" s="22">
        <v>1</v>
      </c>
      <c r="P384" s="22"/>
      <c r="Q384" s="22"/>
      <c r="R384" s="22"/>
    </row>
    <row r="385" spans="1:18" customFormat="1" hidden="1" x14ac:dyDescent="0.35">
      <c r="A385" t="s">
        <v>516</v>
      </c>
      <c r="B385" t="s">
        <v>118</v>
      </c>
      <c r="C385" t="s">
        <v>524</v>
      </c>
      <c r="D385" t="s">
        <v>525</v>
      </c>
      <c r="E385">
        <f>SUM(Table1[[#This Row],[2026]:[2014]])</f>
        <v>-4</v>
      </c>
      <c r="F385" s="12"/>
      <c r="G385" s="12"/>
      <c r="H385" s="12"/>
      <c r="I385" s="12"/>
      <c r="J385" s="12"/>
      <c r="K385" s="12"/>
      <c r="L385" s="22"/>
      <c r="M385" s="22"/>
      <c r="N385" s="22"/>
      <c r="O385" s="22"/>
      <c r="P385" s="22"/>
      <c r="Q385" s="22"/>
      <c r="R385" s="22">
        <v>-4</v>
      </c>
    </row>
    <row r="386" spans="1:18" customFormat="1" hidden="1" x14ac:dyDescent="0.35">
      <c r="A386" t="s">
        <v>516</v>
      </c>
      <c r="B386" t="s">
        <v>118</v>
      </c>
      <c r="C386" t="s">
        <v>526</v>
      </c>
      <c r="D386" t="s">
        <v>527</v>
      </c>
      <c r="E386">
        <f>SUM(Table1[[#This Row],[2026]:[2014]])</f>
        <v>0</v>
      </c>
      <c r="F386" s="12"/>
      <c r="G386" s="12"/>
      <c r="H386" s="12"/>
      <c r="I386" s="12"/>
      <c r="J386" s="12"/>
      <c r="K386" s="12"/>
      <c r="L386" s="22"/>
      <c r="M386" s="22"/>
      <c r="N386" s="22"/>
      <c r="O386" s="22"/>
      <c r="P386" s="22"/>
      <c r="Q386" s="22"/>
      <c r="R386" s="22">
        <v>0</v>
      </c>
    </row>
    <row r="387" spans="1:18" customFormat="1" hidden="1" x14ac:dyDescent="0.35">
      <c r="A387" t="s">
        <v>516</v>
      </c>
      <c r="B387" t="s">
        <v>126</v>
      </c>
      <c r="C387" t="s">
        <v>127</v>
      </c>
      <c r="D387" t="s">
        <v>128</v>
      </c>
      <c r="E387">
        <f>SUM(Table1[[#This Row],[2026]:[2014]])</f>
        <v>2</v>
      </c>
      <c r="F387" s="12"/>
      <c r="G387" s="12"/>
      <c r="H387" s="12"/>
      <c r="I387" s="12"/>
      <c r="J387" s="12"/>
      <c r="K387" s="12"/>
      <c r="L387" s="22"/>
      <c r="M387" s="22"/>
      <c r="N387" s="22"/>
      <c r="O387" s="22"/>
      <c r="P387" s="22"/>
      <c r="Q387" s="22"/>
      <c r="R387" s="22">
        <v>2</v>
      </c>
    </row>
    <row r="388" spans="1:18" customFormat="1" hidden="1" x14ac:dyDescent="0.35">
      <c r="A388" t="s">
        <v>516</v>
      </c>
      <c r="B388" t="s">
        <v>129</v>
      </c>
      <c r="C388" t="s">
        <v>130</v>
      </c>
      <c r="D388" t="s">
        <v>131</v>
      </c>
      <c r="E388">
        <f>SUM(Table1[[#This Row],[2026]:[2014]])</f>
        <v>1</v>
      </c>
      <c r="F388" s="12"/>
      <c r="G388" s="12"/>
      <c r="H388" s="12"/>
      <c r="I388" s="12"/>
      <c r="J388" s="12"/>
      <c r="K388" s="12"/>
      <c r="L388" s="22"/>
      <c r="M388" s="22"/>
      <c r="N388" s="22">
        <v>1</v>
      </c>
      <c r="O388" s="22"/>
      <c r="P388" s="22"/>
      <c r="Q388" s="22"/>
      <c r="R388" s="22"/>
    </row>
    <row r="389" spans="1:18" customFormat="1" hidden="1" x14ac:dyDescent="0.35">
      <c r="A389" t="s">
        <v>516</v>
      </c>
      <c r="B389" t="s">
        <v>132</v>
      </c>
      <c r="C389" s="12" t="s">
        <v>116</v>
      </c>
      <c r="D389" t="s">
        <v>458</v>
      </c>
      <c r="E389">
        <f>SUM(Table1[[#This Row],[2026]:[2014]])</f>
        <v>19</v>
      </c>
      <c r="F389" s="12"/>
      <c r="G389" s="12"/>
      <c r="H389" s="12"/>
      <c r="I389" s="12"/>
      <c r="J389" s="12"/>
      <c r="K389" s="12"/>
      <c r="L389" s="22"/>
      <c r="M389" s="22">
        <v>1</v>
      </c>
      <c r="N389" s="22">
        <v>15</v>
      </c>
      <c r="O389" s="22">
        <v>1</v>
      </c>
      <c r="P389" s="22"/>
      <c r="Q389" s="22">
        <v>2</v>
      </c>
      <c r="R389" s="22"/>
    </row>
    <row r="390" spans="1:18" customFormat="1" hidden="1" x14ac:dyDescent="0.35">
      <c r="A390" t="s">
        <v>516</v>
      </c>
      <c r="B390" t="s">
        <v>132</v>
      </c>
      <c r="C390" t="s">
        <v>459</v>
      </c>
      <c r="D390" t="s">
        <v>460</v>
      </c>
      <c r="E390">
        <f>SUM(Table1[[#This Row],[2026]:[2014]])</f>
        <v>1</v>
      </c>
      <c r="F390" s="12"/>
      <c r="G390" s="12"/>
      <c r="H390" s="12"/>
      <c r="I390" s="12"/>
      <c r="J390" s="12"/>
      <c r="K390" s="12"/>
      <c r="L390" s="22"/>
      <c r="M390" s="22"/>
      <c r="N390" s="22"/>
      <c r="O390" s="22"/>
      <c r="P390" s="22"/>
      <c r="Q390" s="22">
        <v>1</v>
      </c>
      <c r="R390" s="22"/>
    </row>
    <row r="391" spans="1:18" customFormat="1" hidden="1" x14ac:dyDescent="0.35">
      <c r="A391" t="s">
        <v>516</v>
      </c>
      <c r="B391" t="s">
        <v>137</v>
      </c>
      <c r="C391" s="12" t="s">
        <v>116</v>
      </c>
      <c r="D391" t="s">
        <v>332</v>
      </c>
      <c r="E391">
        <f>SUM(Table1[[#This Row],[2026]:[2014]])</f>
        <v>1</v>
      </c>
      <c r="F391" s="12"/>
      <c r="G391" s="12"/>
      <c r="H391" s="12"/>
      <c r="I391" s="12"/>
      <c r="J391" s="12"/>
      <c r="K391" s="12"/>
      <c r="L391" s="22"/>
      <c r="M391" s="22">
        <v>1</v>
      </c>
      <c r="N391" s="22"/>
      <c r="O391" s="22"/>
      <c r="P391" s="22"/>
      <c r="Q391" s="22"/>
      <c r="R391" s="22"/>
    </row>
    <row r="392" spans="1:18" customFormat="1" hidden="1" x14ac:dyDescent="0.35">
      <c r="A392" t="s">
        <v>516</v>
      </c>
      <c r="B392" t="s">
        <v>137</v>
      </c>
      <c r="C392" s="12" t="s">
        <v>116</v>
      </c>
      <c r="D392" t="s">
        <v>139</v>
      </c>
      <c r="E392">
        <f>SUM(Table1[[#This Row],[2026]:[2014]])</f>
        <v>91</v>
      </c>
      <c r="F392" s="12"/>
      <c r="G392" s="12"/>
      <c r="H392" s="12"/>
      <c r="I392" s="12"/>
      <c r="J392" s="12"/>
      <c r="K392" s="12"/>
      <c r="L392" s="22"/>
      <c r="M392" s="22"/>
      <c r="N392" s="22"/>
      <c r="O392" s="22"/>
      <c r="P392" s="22">
        <v>91</v>
      </c>
      <c r="Q392" s="22"/>
      <c r="R392" s="22"/>
    </row>
    <row r="393" spans="1:18" customFormat="1" hidden="1" x14ac:dyDescent="0.35">
      <c r="A393" t="s">
        <v>516</v>
      </c>
      <c r="B393" t="s">
        <v>137</v>
      </c>
      <c r="C393" s="12" t="s">
        <v>116</v>
      </c>
      <c r="D393" t="s">
        <v>528</v>
      </c>
      <c r="E393">
        <f>SUM(Table1[[#This Row],[2026]:[2014]])</f>
        <v>2</v>
      </c>
      <c r="F393" s="12"/>
      <c r="G393" s="12"/>
      <c r="H393" s="12"/>
      <c r="I393" s="12"/>
      <c r="J393" s="12"/>
      <c r="K393" s="12"/>
      <c r="L393" s="22"/>
      <c r="M393" s="22"/>
      <c r="N393" s="22">
        <v>2</v>
      </c>
      <c r="O393" s="22"/>
      <c r="P393" s="22"/>
      <c r="Q393" s="22"/>
      <c r="R393" s="22"/>
    </row>
    <row r="394" spans="1:18" customFormat="1" hidden="1" x14ac:dyDescent="0.35">
      <c r="A394" t="s">
        <v>516</v>
      </c>
      <c r="B394" t="s">
        <v>137</v>
      </c>
      <c r="C394" s="12" t="s">
        <v>116</v>
      </c>
      <c r="D394" t="s">
        <v>334</v>
      </c>
      <c r="E394">
        <f>SUM(Table1[[#This Row],[2026]:[2014]])</f>
        <v>5</v>
      </c>
      <c r="F394" s="12"/>
      <c r="G394" s="12"/>
      <c r="H394" s="12"/>
      <c r="I394" s="12"/>
      <c r="J394" s="12"/>
      <c r="K394" s="12"/>
      <c r="L394" s="22"/>
      <c r="M394" s="22">
        <v>1</v>
      </c>
      <c r="N394" s="22">
        <v>4</v>
      </c>
      <c r="O394" s="22"/>
      <c r="P394" s="22"/>
      <c r="Q394" s="22"/>
      <c r="R394" s="22"/>
    </row>
    <row r="395" spans="1:18" customFormat="1" hidden="1" x14ac:dyDescent="0.35">
      <c r="A395" t="s">
        <v>516</v>
      </c>
      <c r="B395" t="s">
        <v>137</v>
      </c>
      <c r="C395" s="12" t="s">
        <v>116</v>
      </c>
      <c r="D395" t="s">
        <v>335</v>
      </c>
      <c r="E395">
        <f>SUM(Table1[[#This Row],[2026]:[2014]])</f>
        <v>3</v>
      </c>
      <c r="F395" s="12"/>
      <c r="G395" s="12"/>
      <c r="H395" s="12"/>
      <c r="I395" s="12"/>
      <c r="J395" s="12"/>
      <c r="K395" s="12"/>
      <c r="L395" s="22"/>
      <c r="M395" s="22">
        <v>2</v>
      </c>
      <c r="N395" s="22">
        <v>1</v>
      </c>
      <c r="O395" s="22"/>
      <c r="P395" s="22"/>
      <c r="Q395" s="22"/>
      <c r="R395" s="22"/>
    </row>
    <row r="396" spans="1:18" customFormat="1" hidden="1" x14ac:dyDescent="0.35">
      <c r="A396" t="s">
        <v>516</v>
      </c>
      <c r="B396" t="s">
        <v>137</v>
      </c>
      <c r="C396" s="12" t="s">
        <v>116</v>
      </c>
      <c r="D396" t="s">
        <v>141</v>
      </c>
      <c r="E396">
        <f>SUM(Table1[[#This Row],[2026]:[2014]])</f>
        <v>16</v>
      </c>
      <c r="F396" s="12"/>
      <c r="G396" s="12"/>
      <c r="H396" s="12"/>
      <c r="I396" s="12"/>
      <c r="J396" s="12"/>
      <c r="K396" s="12"/>
      <c r="L396" s="22"/>
      <c r="M396" s="22">
        <v>14</v>
      </c>
      <c r="N396" s="22">
        <v>2</v>
      </c>
      <c r="O396" s="22"/>
      <c r="P396" s="22"/>
      <c r="Q396" s="22"/>
      <c r="R396" s="22"/>
    </row>
    <row r="397" spans="1:18" customFormat="1" hidden="1" x14ac:dyDescent="0.35">
      <c r="A397" t="s">
        <v>516</v>
      </c>
      <c r="B397" t="s">
        <v>137</v>
      </c>
      <c r="C397" s="12" t="s">
        <v>116</v>
      </c>
      <c r="D397" t="s">
        <v>529</v>
      </c>
      <c r="E397">
        <f>SUM(Table1[[#This Row],[2026]:[2014]])</f>
        <v>3</v>
      </c>
      <c r="F397" s="12"/>
      <c r="G397" s="12"/>
      <c r="H397" s="12"/>
      <c r="I397" s="12"/>
      <c r="J397" s="12"/>
      <c r="K397" s="12"/>
      <c r="L397" s="22"/>
      <c r="M397" s="22">
        <v>3</v>
      </c>
      <c r="N397" s="22"/>
      <c r="O397" s="22"/>
      <c r="P397" s="22"/>
      <c r="Q397" s="22"/>
      <c r="R397" s="22"/>
    </row>
    <row r="398" spans="1:18" customFormat="1" hidden="1" x14ac:dyDescent="0.35">
      <c r="A398" t="s">
        <v>516</v>
      </c>
      <c r="B398" t="s">
        <v>358</v>
      </c>
      <c r="C398" t="s">
        <v>530</v>
      </c>
      <c r="D398" t="s">
        <v>531</v>
      </c>
      <c r="E398">
        <f>SUM(Table1[[#This Row],[2026]:[2014]])</f>
        <v>1</v>
      </c>
      <c r="F398" s="12"/>
      <c r="G398" s="12"/>
      <c r="H398" s="12"/>
      <c r="I398" s="12"/>
      <c r="J398" s="12"/>
      <c r="K398" s="12"/>
      <c r="L398" s="22"/>
      <c r="M398" s="22"/>
      <c r="N398" s="22">
        <v>1</v>
      </c>
      <c r="O398" s="22"/>
      <c r="P398" s="22"/>
      <c r="Q398" s="22"/>
      <c r="R398" s="22"/>
    </row>
    <row r="399" spans="1:18" customFormat="1" hidden="1" x14ac:dyDescent="0.35">
      <c r="A399" t="s">
        <v>516</v>
      </c>
      <c r="B399" t="s">
        <v>358</v>
      </c>
      <c r="C399" t="s">
        <v>532</v>
      </c>
      <c r="D399" t="s">
        <v>533</v>
      </c>
      <c r="E399">
        <f>SUM(Table1[[#This Row],[2026]:[2014]])</f>
        <v>1</v>
      </c>
      <c r="F399" s="12"/>
      <c r="G399" s="12"/>
      <c r="H399" s="12"/>
      <c r="I399" s="12"/>
      <c r="J399" s="12"/>
      <c r="K399" s="12"/>
      <c r="L399" s="22"/>
      <c r="M399" s="22"/>
      <c r="N399" s="22"/>
      <c r="O399" s="22"/>
      <c r="P399" s="22"/>
      <c r="Q399" s="22"/>
      <c r="R399" s="22">
        <v>1</v>
      </c>
    </row>
    <row r="400" spans="1:18" customFormat="1" hidden="1" x14ac:dyDescent="0.35">
      <c r="A400" t="s">
        <v>516</v>
      </c>
      <c r="B400" t="s">
        <v>164</v>
      </c>
      <c r="C400" t="s">
        <v>534</v>
      </c>
      <c r="D400" t="s">
        <v>535</v>
      </c>
      <c r="E400">
        <f>SUM(Table1[[#This Row],[2026]:[2014]])</f>
        <v>1</v>
      </c>
      <c r="F400" s="12"/>
      <c r="G400" s="12"/>
      <c r="H400" s="12"/>
      <c r="I400" s="12"/>
      <c r="J400" s="12"/>
      <c r="K400" s="12"/>
      <c r="L400" s="22"/>
      <c r="M400" s="22"/>
      <c r="N400" s="22"/>
      <c r="O400" s="22"/>
      <c r="P400" s="22"/>
      <c r="Q400" s="22">
        <v>1</v>
      </c>
      <c r="R400" s="22"/>
    </row>
    <row r="401" spans="1:18" customFormat="1" hidden="1" x14ac:dyDescent="0.35">
      <c r="A401" t="s">
        <v>516</v>
      </c>
      <c r="B401" t="s">
        <v>164</v>
      </c>
      <c r="C401" t="s">
        <v>536</v>
      </c>
      <c r="D401" t="s">
        <v>537</v>
      </c>
      <c r="E401">
        <f>SUM(Table1[[#This Row],[2026]:[2014]])</f>
        <v>3</v>
      </c>
      <c r="F401" s="12"/>
      <c r="G401" s="12"/>
      <c r="H401" s="12"/>
      <c r="I401" s="12"/>
      <c r="J401" s="12"/>
      <c r="K401" s="12"/>
      <c r="L401" s="22"/>
      <c r="M401" s="22"/>
      <c r="N401" s="22"/>
      <c r="O401" s="22"/>
      <c r="P401" s="22"/>
      <c r="Q401" s="22"/>
      <c r="R401" s="22">
        <v>3</v>
      </c>
    </row>
    <row r="402" spans="1:18" customFormat="1" hidden="1" x14ac:dyDescent="0.35">
      <c r="A402" t="s">
        <v>516</v>
      </c>
      <c r="B402" t="s">
        <v>164</v>
      </c>
      <c r="C402" t="s">
        <v>538</v>
      </c>
      <c r="D402" t="s">
        <v>539</v>
      </c>
      <c r="E402">
        <f>SUM(Table1[[#This Row],[2026]:[2014]])</f>
        <v>6</v>
      </c>
      <c r="F402" s="12"/>
      <c r="G402" s="12"/>
      <c r="H402" s="12"/>
      <c r="I402" s="12"/>
      <c r="J402" s="12"/>
      <c r="K402" s="12"/>
      <c r="L402" s="22"/>
      <c r="M402" s="22"/>
      <c r="N402" s="22"/>
      <c r="O402" s="22"/>
      <c r="P402" s="22"/>
      <c r="Q402" s="22">
        <v>6</v>
      </c>
      <c r="R402" s="22"/>
    </row>
    <row r="403" spans="1:18" customFormat="1" hidden="1" x14ac:dyDescent="0.35">
      <c r="A403" t="s">
        <v>516</v>
      </c>
      <c r="B403" t="s">
        <v>164</v>
      </c>
      <c r="C403" t="s">
        <v>540</v>
      </c>
      <c r="D403" t="s">
        <v>541</v>
      </c>
      <c r="E403">
        <f>SUM(Table1[[#This Row],[2026]:[2014]])</f>
        <v>2</v>
      </c>
      <c r="F403" s="12"/>
      <c r="G403" s="12"/>
      <c r="H403" s="12"/>
      <c r="I403" s="12"/>
      <c r="J403" s="12"/>
      <c r="K403" s="12"/>
      <c r="L403" s="22"/>
      <c r="M403" s="22"/>
      <c r="N403" s="22"/>
      <c r="O403" s="22">
        <v>1</v>
      </c>
      <c r="P403" s="22"/>
      <c r="Q403" s="22">
        <v>1</v>
      </c>
      <c r="R403" s="22"/>
    </row>
    <row r="404" spans="1:18" customFormat="1" hidden="1" x14ac:dyDescent="0.35">
      <c r="A404" t="s">
        <v>516</v>
      </c>
      <c r="B404" t="s">
        <v>173</v>
      </c>
      <c r="C404" t="s">
        <v>474</v>
      </c>
      <c r="D404" t="s">
        <v>475</v>
      </c>
      <c r="E404">
        <f>SUM(Table1[[#This Row],[2026]:[2014]])</f>
        <v>48</v>
      </c>
      <c r="F404" s="12"/>
      <c r="G404" s="12"/>
      <c r="H404" s="12"/>
      <c r="I404" s="12"/>
      <c r="J404" s="12"/>
      <c r="K404" s="12"/>
      <c r="L404" s="22"/>
      <c r="M404" s="22"/>
      <c r="N404" s="22"/>
      <c r="O404" s="22">
        <v>42</v>
      </c>
      <c r="P404" s="22">
        <v>6</v>
      </c>
      <c r="Q404" s="22"/>
      <c r="R404" s="22"/>
    </row>
    <row r="405" spans="1:18" customFormat="1" hidden="1" x14ac:dyDescent="0.35">
      <c r="A405" t="s">
        <v>516</v>
      </c>
      <c r="B405" t="s">
        <v>173</v>
      </c>
      <c r="C405" t="s">
        <v>174</v>
      </c>
      <c r="D405" t="s">
        <v>175</v>
      </c>
      <c r="E405">
        <f>SUM(Table1[[#This Row],[2026]:[2014]])</f>
        <v>81</v>
      </c>
      <c r="F405" s="12"/>
      <c r="G405" s="12"/>
      <c r="H405" s="12"/>
      <c r="I405" s="12"/>
      <c r="J405" s="12"/>
      <c r="K405" s="12"/>
      <c r="L405" s="22"/>
      <c r="M405" s="22">
        <v>40</v>
      </c>
      <c r="N405" s="22">
        <v>37</v>
      </c>
      <c r="O405" s="22">
        <v>4</v>
      </c>
      <c r="P405" s="22"/>
      <c r="Q405" s="22"/>
      <c r="R405" s="22"/>
    </row>
    <row r="406" spans="1:18" customFormat="1" hidden="1" x14ac:dyDescent="0.35">
      <c r="A406" t="s">
        <v>516</v>
      </c>
      <c r="B406" t="s">
        <v>361</v>
      </c>
      <c r="C406" t="s">
        <v>542</v>
      </c>
      <c r="D406" t="s">
        <v>543</v>
      </c>
      <c r="E406">
        <f>SUM(Table1[[#This Row],[2026]:[2014]])</f>
        <v>1</v>
      </c>
      <c r="F406" s="12"/>
      <c r="G406" s="12"/>
      <c r="H406" s="12"/>
      <c r="I406" s="12"/>
      <c r="J406" s="12"/>
      <c r="K406" s="12"/>
      <c r="L406" s="22"/>
      <c r="M406" s="22"/>
      <c r="N406" s="22"/>
      <c r="O406" s="22"/>
      <c r="P406" s="22"/>
      <c r="Q406" s="22">
        <v>1</v>
      </c>
      <c r="R406" s="22"/>
    </row>
    <row r="407" spans="1:18" customFormat="1" hidden="1" x14ac:dyDescent="0.35">
      <c r="A407" t="s">
        <v>516</v>
      </c>
      <c r="B407" t="s">
        <v>361</v>
      </c>
      <c r="C407" t="s">
        <v>544</v>
      </c>
      <c r="D407" t="s">
        <v>545</v>
      </c>
      <c r="E407">
        <f>SUM(Table1[[#This Row],[2026]:[2014]])</f>
        <v>0</v>
      </c>
      <c r="F407" s="12"/>
      <c r="G407" s="12"/>
      <c r="H407" s="12"/>
      <c r="I407" s="12"/>
      <c r="J407" s="12"/>
      <c r="K407" s="12"/>
      <c r="L407" s="22"/>
      <c r="M407" s="22"/>
      <c r="N407" s="22">
        <v>0</v>
      </c>
      <c r="O407" s="22"/>
      <c r="P407" s="22"/>
      <c r="Q407" s="22"/>
      <c r="R407" s="22"/>
    </row>
    <row r="408" spans="1:18" customFormat="1" hidden="1" x14ac:dyDescent="0.35">
      <c r="A408" t="s">
        <v>516</v>
      </c>
      <c r="B408" t="s">
        <v>546</v>
      </c>
      <c r="C408" t="s">
        <v>547</v>
      </c>
      <c r="D408" t="s">
        <v>548</v>
      </c>
      <c r="E408">
        <f>SUM(Table1[[#This Row],[2026]:[2014]])</f>
        <v>2</v>
      </c>
      <c r="F408" s="12"/>
      <c r="G408" s="12"/>
      <c r="H408" s="12"/>
      <c r="I408" s="12"/>
      <c r="J408" s="12"/>
      <c r="K408" s="12"/>
      <c r="L408" s="22"/>
      <c r="M408" s="22"/>
      <c r="N408" s="22"/>
      <c r="O408" s="22">
        <v>2</v>
      </c>
      <c r="P408" s="22"/>
      <c r="Q408" s="22"/>
      <c r="R408" s="22"/>
    </row>
    <row r="409" spans="1:18" customFormat="1" hidden="1" x14ac:dyDescent="0.35">
      <c r="A409" t="s">
        <v>516</v>
      </c>
      <c r="B409" t="s">
        <v>476</v>
      </c>
      <c r="C409" t="s">
        <v>549</v>
      </c>
      <c r="D409" t="s">
        <v>550</v>
      </c>
      <c r="E409">
        <f>SUM(Table1[[#This Row],[2026]:[2014]])</f>
        <v>3</v>
      </c>
      <c r="F409" s="12"/>
      <c r="G409" s="12"/>
      <c r="H409" s="12"/>
      <c r="I409" s="12"/>
      <c r="J409" s="12"/>
      <c r="K409" s="12"/>
      <c r="L409" s="22"/>
      <c r="M409" s="22"/>
      <c r="N409" s="22">
        <v>1</v>
      </c>
      <c r="O409" s="22">
        <v>1</v>
      </c>
      <c r="P409" s="22">
        <v>1</v>
      </c>
      <c r="Q409" s="22"/>
      <c r="R409" s="22"/>
    </row>
    <row r="410" spans="1:18" customFormat="1" hidden="1" x14ac:dyDescent="0.35">
      <c r="A410" t="s">
        <v>516</v>
      </c>
      <c r="B410" t="s">
        <v>476</v>
      </c>
      <c r="C410" t="s">
        <v>477</v>
      </c>
      <c r="D410" t="s">
        <v>478</v>
      </c>
      <c r="E410">
        <f>SUM(Table1[[#This Row],[2026]:[2014]])</f>
        <v>3</v>
      </c>
      <c r="F410" s="12"/>
      <c r="G410" s="12"/>
      <c r="H410" s="12"/>
      <c r="I410" s="12"/>
      <c r="J410" s="12"/>
      <c r="K410" s="12"/>
      <c r="L410" s="22"/>
      <c r="M410" s="22"/>
      <c r="N410" s="22"/>
      <c r="O410" s="22">
        <v>1</v>
      </c>
      <c r="P410" s="22">
        <v>2</v>
      </c>
      <c r="Q410" s="22"/>
      <c r="R410" s="22"/>
    </row>
    <row r="411" spans="1:18" customFormat="1" hidden="1" x14ac:dyDescent="0.35">
      <c r="A411" t="s">
        <v>516</v>
      </c>
      <c r="B411" t="s">
        <v>184</v>
      </c>
      <c r="C411" s="12" t="s">
        <v>116</v>
      </c>
      <c r="D411" t="s">
        <v>185</v>
      </c>
      <c r="E411">
        <f>SUM(Table1[[#This Row],[2026]:[2014]])</f>
        <v>17</v>
      </c>
      <c r="F411" s="12"/>
      <c r="G411" s="12"/>
      <c r="H411" s="12"/>
      <c r="I411" s="12"/>
      <c r="J411" s="12"/>
      <c r="K411" s="12"/>
      <c r="L411" s="22"/>
      <c r="M411" s="22"/>
      <c r="N411" s="22"/>
      <c r="O411" s="22"/>
      <c r="P411" s="22">
        <v>16</v>
      </c>
      <c r="Q411" s="22">
        <v>1</v>
      </c>
      <c r="R411" s="22"/>
    </row>
    <row r="412" spans="1:18" customFormat="1" hidden="1" x14ac:dyDescent="0.35">
      <c r="A412" t="s">
        <v>516</v>
      </c>
      <c r="B412" t="s">
        <v>184</v>
      </c>
      <c r="C412" s="12" t="s">
        <v>116</v>
      </c>
      <c r="D412" t="s">
        <v>364</v>
      </c>
      <c r="E412">
        <f>SUM(Table1[[#This Row],[2026]:[2014]])</f>
        <v>5</v>
      </c>
      <c r="F412" s="12"/>
      <c r="G412" s="12"/>
      <c r="H412" s="12"/>
      <c r="I412" s="12"/>
      <c r="J412" s="12"/>
      <c r="K412" s="12"/>
      <c r="L412" s="22"/>
      <c r="M412" s="22"/>
      <c r="N412" s="22"/>
      <c r="O412" s="22"/>
      <c r="P412" s="22">
        <v>5</v>
      </c>
      <c r="Q412" s="22"/>
      <c r="R412" s="22"/>
    </row>
    <row r="413" spans="1:18" customFormat="1" hidden="1" x14ac:dyDescent="0.35">
      <c r="A413" t="s">
        <v>516</v>
      </c>
      <c r="B413" t="s">
        <v>186</v>
      </c>
      <c r="C413" t="s">
        <v>551</v>
      </c>
      <c r="D413" t="s">
        <v>552</v>
      </c>
      <c r="E413">
        <f>SUM(Table1[[#This Row],[2026]:[2014]])</f>
        <v>1</v>
      </c>
      <c r="F413" s="12"/>
      <c r="G413" s="12"/>
      <c r="H413" s="12"/>
      <c r="I413" s="12"/>
      <c r="J413" s="12"/>
      <c r="K413" s="12"/>
      <c r="L413" s="22"/>
      <c r="M413" s="22"/>
      <c r="N413" s="22"/>
      <c r="O413" s="22"/>
      <c r="P413" s="22"/>
      <c r="Q413" s="22"/>
      <c r="R413" s="22">
        <v>1</v>
      </c>
    </row>
    <row r="414" spans="1:18" customFormat="1" hidden="1" x14ac:dyDescent="0.35">
      <c r="A414" t="s">
        <v>516</v>
      </c>
      <c r="B414" t="s">
        <v>186</v>
      </c>
      <c r="C414" t="s">
        <v>553</v>
      </c>
      <c r="D414" t="s">
        <v>554</v>
      </c>
      <c r="E414">
        <f>SUM(Table1[[#This Row],[2026]:[2014]])</f>
        <v>8</v>
      </c>
      <c r="F414" s="12"/>
      <c r="G414" s="12"/>
      <c r="H414" s="12"/>
      <c r="I414" s="12"/>
      <c r="J414" s="12"/>
      <c r="K414" s="12"/>
      <c r="L414" s="22"/>
      <c r="M414" s="22">
        <v>1</v>
      </c>
      <c r="N414" s="22">
        <v>2</v>
      </c>
      <c r="O414" s="22">
        <v>1</v>
      </c>
      <c r="P414" s="22">
        <v>2</v>
      </c>
      <c r="Q414" s="22"/>
      <c r="R414" s="22">
        <v>2</v>
      </c>
    </row>
    <row r="415" spans="1:18" customFormat="1" hidden="1" x14ac:dyDescent="0.35">
      <c r="A415" t="s">
        <v>516</v>
      </c>
      <c r="B415" t="s">
        <v>186</v>
      </c>
      <c r="C415" t="s">
        <v>366</v>
      </c>
      <c r="D415" t="s">
        <v>367</v>
      </c>
      <c r="E415">
        <f>SUM(Table1[[#This Row],[2026]:[2014]])</f>
        <v>1</v>
      </c>
      <c r="F415" s="12"/>
      <c r="G415" s="12"/>
      <c r="H415" s="12"/>
      <c r="I415" s="12"/>
      <c r="J415" s="12"/>
      <c r="K415" s="12"/>
      <c r="L415" s="22"/>
      <c r="M415" s="22"/>
      <c r="N415" s="22"/>
      <c r="O415" s="22">
        <v>1</v>
      </c>
      <c r="P415" s="22"/>
      <c r="Q415" s="22"/>
      <c r="R415" s="22"/>
    </row>
    <row r="416" spans="1:18" customFormat="1" hidden="1" x14ac:dyDescent="0.35">
      <c r="A416" t="s">
        <v>516</v>
      </c>
      <c r="B416" t="s">
        <v>368</v>
      </c>
      <c r="C416" t="s">
        <v>555</v>
      </c>
      <c r="D416" t="s">
        <v>556</v>
      </c>
      <c r="E416">
        <f>SUM(Table1[[#This Row],[2026]:[2014]])</f>
        <v>10</v>
      </c>
      <c r="F416" s="12"/>
      <c r="G416" s="12"/>
      <c r="H416" s="12"/>
      <c r="I416" s="12"/>
      <c r="J416" s="12"/>
      <c r="K416" s="12"/>
      <c r="L416" s="22"/>
      <c r="M416" s="22"/>
      <c r="N416" s="22"/>
      <c r="O416" s="22"/>
      <c r="P416" s="22"/>
      <c r="Q416" s="22"/>
      <c r="R416" s="22">
        <v>10</v>
      </c>
    </row>
    <row r="417" spans="1:18" customFormat="1" hidden="1" x14ac:dyDescent="0.35">
      <c r="A417" t="s">
        <v>516</v>
      </c>
      <c r="B417" t="s">
        <v>191</v>
      </c>
      <c r="C417" t="s">
        <v>557</v>
      </c>
      <c r="D417" t="s">
        <v>558</v>
      </c>
      <c r="E417">
        <f>SUM(Table1[[#This Row],[2026]:[2014]])</f>
        <v>0</v>
      </c>
      <c r="F417" s="12"/>
      <c r="G417" s="12"/>
      <c r="H417" s="12"/>
      <c r="I417" s="12"/>
      <c r="J417" s="12"/>
      <c r="K417" s="12"/>
      <c r="L417" s="22"/>
      <c r="M417" s="22"/>
      <c r="N417" s="22"/>
      <c r="O417" s="22"/>
      <c r="P417" s="22"/>
      <c r="Q417" s="22"/>
      <c r="R417" s="22">
        <v>0</v>
      </c>
    </row>
    <row r="418" spans="1:18" customFormat="1" hidden="1" x14ac:dyDescent="0.35">
      <c r="A418" t="s">
        <v>516</v>
      </c>
      <c r="B418" t="s">
        <v>191</v>
      </c>
      <c r="C418" t="s">
        <v>559</v>
      </c>
      <c r="D418" t="s">
        <v>560</v>
      </c>
      <c r="E418">
        <f>SUM(Table1[[#This Row],[2026]:[2014]])</f>
        <v>1</v>
      </c>
      <c r="F418" s="12"/>
      <c r="G418" s="12"/>
      <c r="H418" s="12"/>
      <c r="I418" s="12"/>
      <c r="J418" s="12"/>
      <c r="K418" s="12"/>
      <c r="L418" s="22"/>
      <c r="M418" s="22"/>
      <c r="N418" s="22"/>
      <c r="O418" s="22"/>
      <c r="P418" s="22">
        <v>1</v>
      </c>
      <c r="Q418" s="22"/>
      <c r="R418" s="22"/>
    </row>
    <row r="419" spans="1:18" customFormat="1" hidden="1" x14ac:dyDescent="0.35">
      <c r="A419" t="s">
        <v>516</v>
      </c>
      <c r="B419" t="s">
        <v>194</v>
      </c>
      <c r="C419" s="12" t="s">
        <v>116</v>
      </c>
      <c r="D419" t="s">
        <v>196</v>
      </c>
      <c r="E419">
        <f>SUM(Table1[[#This Row],[2026]:[2014]])</f>
        <v>21</v>
      </c>
      <c r="F419" s="12"/>
      <c r="G419" s="12"/>
      <c r="H419" s="12"/>
      <c r="I419" s="12"/>
      <c r="J419" s="12"/>
      <c r="K419" s="12"/>
      <c r="L419" s="22"/>
      <c r="M419" s="22">
        <v>12</v>
      </c>
      <c r="N419" s="22">
        <v>9</v>
      </c>
      <c r="O419" s="22"/>
      <c r="P419" s="22"/>
      <c r="Q419" s="22"/>
      <c r="R419" s="22"/>
    </row>
    <row r="420" spans="1:18" customFormat="1" hidden="1" x14ac:dyDescent="0.35">
      <c r="A420" t="s">
        <v>516</v>
      </c>
      <c r="B420" t="s">
        <v>194</v>
      </c>
      <c r="C420" s="12" t="s">
        <v>116</v>
      </c>
      <c r="D420" t="s">
        <v>197</v>
      </c>
      <c r="E420">
        <f>SUM(Table1[[#This Row],[2026]:[2014]])</f>
        <v>19</v>
      </c>
      <c r="F420" s="12"/>
      <c r="G420" s="12"/>
      <c r="H420" s="12"/>
      <c r="I420" s="12"/>
      <c r="J420" s="12"/>
      <c r="K420" s="12"/>
      <c r="L420" s="22"/>
      <c r="M420" s="22">
        <v>3</v>
      </c>
      <c r="N420" s="22">
        <v>16</v>
      </c>
      <c r="O420" s="22"/>
      <c r="P420" s="22"/>
      <c r="Q420" s="22"/>
      <c r="R420" s="22"/>
    </row>
    <row r="421" spans="1:18" customFormat="1" hidden="1" x14ac:dyDescent="0.35">
      <c r="A421" t="s">
        <v>516</v>
      </c>
      <c r="B421" t="s">
        <v>194</v>
      </c>
      <c r="C421" s="12" t="s">
        <v>116</v>
      </c>
      <c r="D421" t="s">
        <v>561</v>
      </c>
      <c r="E421">
        <f>SUM(Table1[[#This Row],[2026]:[2014]])</f>
        <v>1</v>
      </c>
      <c r="F421" s="12"/>
      <c r="G421" s="12"/>
      <c r="H421" s="12"/>
      <c r="I421" s="12"/>
      <c r="J421" s="12"/>
      <c r="K421" s="12"/>
      <c r="L421" s="22"/>
      <c r="M421" s="22">
        <v>1</v>
      </c>
      <c r="N421" s="22"/>
      <c r="O421" s="22"/>
      <c r="P421" s="22"/>
      <c r="Q421" s="22"/>
      <c r="R421" s="22"/>
    </row>
    <row r="422" spans="1:18" customFormat="1" hidden="1" x14ac:dyDescent="0.35">
      <c r="A422" t="s">
        <v>516</v>
      </c>
      <c r="B422" t="s">
        <v>194</v>
      </c>
      <c r="C422" s="12" t="s">
        <v>116</v>
      </c>
      <c r="D422" t="s">
        <v>380</v>
      </c>
      <c r="E422">
        <f>SUM(Table1[[#This Row],[2026]:[2014]])</f>
        <v>12</v>
      </c>
      <c r="F422" s="12"/>
      <c r="G422" s="12"/>
      <c r="H422" s="12"/>
      <c r="I422" s="12"/>
      <c r="J422" s="12"/>
      <c r="K422" s="12"/>
      <c r="L422" s="22"/>
      <c r="M422" s="22">
        <v>7</v>
      </c>
      <c r="N422" s="22">
        <v>5</v>
      </c>
      <c r="O422" s="22"/>
      <c r="P422" s="22"/>
      <c r="Q422" s="22"/>
      <c r="R422" s="22"/>
    </row>
    <row r="423" spans="1:18" customFormat="1" hidden="1" x14ac:dyDescent="0.35">
      <c r="A423" t="s">
        <v>516</v>
      </c>
      <c r="B423" t="s">
        <v>194</v>
      </c>
      <c r="C423" t="s">
        <v>562</v>
      </c>
      <c r="D423" t="s">
        <v>563</v>
      </c>
      <c r="E423">
        <f>SUM(Table1[[#This Row],[2026]:[2014]])</f>
        <v>1</v>
      </c>
      <c r="F423" s="12"/>
      <c r="G423" s="12"/>
      <c r="H423" s="12"/>
      <c r="I423" s="12"/>
      <c r="J423" s="12"/>
      <c r="K423" s="12"/>
      <c r="L423" s="22"/>
      <c r="M423" s="22"/>
      <c r="N423" s="22"/>
      <c r="O423" s="22">
        <v>1</v>
      </c>
      <c r="P423" s="22"/>
      <c r="Q423" s="22"/>
      <c r="R423" s="22"/>
    </row>
    <row r="424" spans="1:18" customFormat="1" hidden="1" x14ac:dyDescent="0.35">
      <c r="A424" t="s">
        <v>516</v>
      </c>
      <c r="B424" t="s">
        <v>564</v>
      </c>
      <c r="C424" t="s">
        <v>565</v>
      </c>
      <c r="D424" t="s">
        <v>566</v>
      </c>
      <c r="E424">
        <f>SUM(Table1[[#This Row],[2026]:[2014]])</f>
        <v>1</v>
      </c>
      <c r="F424" s="12"/>
      <c r="G424" s="12"/>
      <c r="H424" s="12"/>
      <c r="I424" s="12"/>
      <c r="J424" s="12"/>
      <c r="K424" s="12"/>
      <c r="L424" s="22"/>
      <c r="M424" s="22">
        <v>1</v>
      </c>
      <c r="N424" s="22"/>
      <c r="O424" s="22"/>
      <c r="P424" s="22"/>
      <c r="Q424" s="22"/>
      <c r="R424" s="22"/>
    </row>
    <row r="425" spans="1:18" customFormat="1" hidden="1" x14ac:dyDescent="0.35">
      <c r="A425" t="s">
        <v>516</v>
      </c>
      <c r="B425" t="s">
        <v>212</v>
      </c>
      <c r="C425" t="s">
        <v>567</v>
      </c>
      <c r="D425" t="s">
        <v>568</v>
      </c>
      <c r="E425">
        <f>SUM(Table1[[#This Row],[2026]:[2014]])</f>
        <v>2</v>
      </c>
      <c r="F425" s="12"/>
      <c r="G425" s="12"/>
      <c r="H425" s="12"/>
      <c r="I425" s="12"/>
      <c r="J425" s="12"/>
      <c r="K425" s="12"/>
      <c r="L425" s="22"/>
      <c r="M425" s="22"/>
      <c r="N425" s="22"/>
      <c r="O425" s="22"/>
      <c r="P425" s="22"/>
      <c r="Q425" s="22"/>
      <c r="R425" s="22">
        <v>2</v>
      </c>
    </row>
    <row r="426" spans="1:18" customFormat="1" hidden="1" x14ac:dyDescent="0.35">
      <c r="A426" t="s">
        <v>516</v>
      </c>
      <c r="B426" t="s">
        <v>212</v>
      </c>
      <c r="C426" t="s">
        <v>213</v>
      </c>
      <c r="D426" t="s">
        <v>214</v>
      </c>
      <c r="E426">
        <f>SUM(Table1[[#This Row],[2026]:[2014]])</f>
        <v>1</v>
      </c>
      <c r="F426" s="12"/>
      <c r="G426" s="12"/>
      <c r="H426" s="12"/>
      <c r="I426" s="12"/>
      <c r="J426" s="12"/>
      <c r="K426" s="12"/>
      <c r="L426" s="22"/>
      <c r="M426" s="22"/>
      <c r="N426" s="22">
        <v>1</v>
      </c>
      <c r="O426" s="22"/>
      <c r="P426" s="22"/>
      <c r="Q426" s="22"/>
      <c r="R426" s="22"/>
    </row>
    <row r="427" spans="1:18" customFormat="1" hidden="1" x14ac:dyDescent="0.35">
      <c r="A427" t="s">
        <v>516</v>
      </c>
      <c r="B427" t="s">
        <v>212</v>
      </c>
      <c r="C427" t="s">
        <v>215</v>
      </c>
      <c r="D427" t="s">
        <v>216</v>
      </c>
      <c r="E427">
        <f>SUM(Table1[[#This Row],[2026]:[2014]])</f>
        <v>6</v>
      </c>
      <c r="F427" s="12"/>
      <c r="G427" s="12"/>
      <c r="H427" s="12"/>
      <c r="I427" s="12"/>
      <c r="J427" s="12"/>
      <c r="K427" s="12"/>
      <c r="L427" s="22"/>
      <c r="M427" s="22">
        <v>3</v>
      </c>
      <c r="N427" s="22">
        <v>1</v>
      </c>
      <c r="O427" s="22">
        <v>1</v>
      </c>
      <c r="P427" s="22">
        <v>1</v>
      </c>
      <c r="Q427" s="22"/>
      <c r="R427" s="22"/>
    </row>
    <row r="428" spans="1:18" customFormat="1" hidden="1" x14ac:dyDescent="0.35">
      <c r="A428" t="s">
        <v>516</v>
      </c>
      <c r="B428" t="s">
        <v>212</v>
      </c>
      <c r="C428" t="s">
        <v>483</v>
      </c>
      <c r="D428" t="s">
        <v>484</v>
      </c>
      <c r="E428">
        <f>SUM(Table1[[#This Row],[2026]:[2014]])</f>
        <v>2</v>
      </c>
      <c r="F428" s="12"/>
      <c r="G428" s="12"/>
      <c r="H428" s="12"/>
      <c r="I428" s="12"/>
      <c r="J428" s="12"/>
      <c r="K428" s="12"/>
      <c r="L428" s="22"/>
      <c r="M428" s="22"/>
      <c r="N428" s="22"/>
      <c r="O428" s="22"/>
      <c r="P428" s="22"/>
      <c r="Q428" s="22">
        <v>2</v>
      </c>
      <c r="R428" s="22"/>
    </row>
    <row r="429" spans="1:18" customFormat="1" hidden="1" x14ac:dyDescent="0.35">
      <c r="A429" t="s">
        <v>516</v>
      </c>
      <c r="B429" t="s">
        <v>212</v>
      </c>
      <c r="C429" t="s">
        <v>569</v>
      </c>
      <c r="D429" t="s">
        <v>570</v>
      </c>
      <c r="E429">
        <f>SUM(Table1[[#This Row],[2026]:[2014]])</f>
        <v>1</v>
      </c>
      <c r="F429" s="12"/>
      <c r="G429" s="12"/>
      <c r="H429" s="12"/>
      <c r="I429" s="12"/>
      <c r="J429" s="12"/>
      <c r="K429" s="12"/>
      <c r="L429" s="22"/>
      <c r="M429" s="22"/>
      <c r="N429" s="22"/>
      <c r="O429" s="22"/>
      <c r="P429" s="22"/>
      <c r="Q429" s="22"/>
      <c r="R429" s="22">
        <v>1</v>
      </c>
    </row>
    <row r="430" spans="1:18" customFormat="1" hidden="1" x14ac:dyDescent="0.35">
      <c r="A430" t="s">
        <v>516</v>
      </c>
      <c r="B430" t="s">
        <v>212</v>
      </c>
      <c r="C430" t="s">
        <v>571</v>
      </c>
      <c r="D430" t="s">
        <v>572</v>
      </c>
      <c r="E430">
        <f>SUM(Table1[[#This Row],[2026]:[2014]])</f>
        <v>3</v>
      </c>
      <c r="F430" s="12"/>
      <c r="G430" s="12"/>
      <c r="H430" s="12"/>
      <c r="I430" s="12"/>
      <c r="J430" s="12"/>
      <c r="K430" s="12"/>
      <c r="L430" s="22">
        <v>-1</v>
      </c>
      <c r="M430" s="22">
        <v>2</v>
      </c>
      <c r="N430" s="22"/>
      <c r="O430" s="22">
        <v>2</v>
      </c>
      <c r="P430" s="22"/>
      <c r="Q430" s="22"/>
      <c r="R430" s="22"/>
    </row>
    <row r="431" spans="1:18" customFormat="1" hidden="1" x14ac:dyDescent="0.35">
      <c r="A431" t="s">
        <v>516</v>
      </c>
      <c r="B431" t="s">
        <v>212</v>
      </c>
      <c r="C431" t="s">
        <v>573</v>
      </c>
      <c r="D431" t="s">
        <v>574</v>
      </c>
      <c r="E431">
        <f>SUM(Table1[[#This Row],[2026]:[2014]])</f>
        <v>1</v>
      </c>
      <c r="F431" s="12"/>
      <c r="G431" s="12"/>
      <c r="H431" s="12"/>
      <c r="I431" s="12"/>
      <c r="J431" s="12"/>
      <c r="K431" s="12"/>
      <c r="L431" s="22"/>
      <c r="M431" s="22"/>
      <c r="N431" s="22"/>
      <c r="O431" s="22"/>
      <c r="P431" s="22"/>
      <c r="Q431" s="22">
        <v>1</v>
      </c>
      <c r="R431" s="22"/>
    </row>
    <row r="432" spans="1:18" customFormat="1" hidden="1" x14ac:dyDescent="0.35">
      <c r="A432" t="s">
        <v>516</v>
      </c>
      <c r="B432" t="s">
        <v>212</v>
      </c>
      <c r="C432" t="s">
        <v>575</v>
      </c>
      <c r="D432" t="s">
        <v>576</v>
      </c>
      <c r="E432">
        <f>SUM(Table1[[#This Row],[2026]:[2014]])</f>
        <v>6</v>
      </c>
      <c r="F432" s="12"/>
      <c r="G432" s="12"/>
      <c r="H432" s="12"/>
      <c r="I432" s="12"/>
      <c r="J432" s="12"/>
      <c r="K432" s="12"/>
      <c r="L432" s="22"/>
      <c r="M432" s="22"/>
      <c r="N432" s="22"/>
      <c r="O432" s="22"/>
      <c r="P432" s="22"/>
      <c r="Q432" s="22">
        <v>4</v>
      </c>
      <c r="R432" s="22">
        <v>2</v>
      </c>
    </row>
    <row r="433" spans="1:18" customFormat="1" hidden="1" x14ac:dyDescent="0.35">
      <c r="A433" t="s">
        <v>516</v>
      </c>
      <c r="B433" t="s">
        <v>212</v>
      </c>
      <c r="C433" t="s">
        <v>485</v>
      </c>
      <c r="D433" t="s">
        <v>486</v>
      </c>
      <c r="E433">
        <f>SUM(Table1[[#This Row],[2026]:[2014]])</f>
        <v>5</v>
      </c>
      <c r="F433" s="12"/>
      <c r="G433" s="12"/>
      <c r="H433" s="12"/>
      <c r="I433" s="12"/>
      <c r="J433" s="12"/>
      <c r="K433" s="12"/>
      <c r="L433" s="22"/>
      <c r="M433" s="22">
        <v>4</v>
      </c>
      <c r="N433" s="22"/>
      <c r="O433" s="22">
        <v>1</v>
      </c>
      <c r="P433" s="22"/>
      <c r="Q433" s="22"/>
      <c r="R433" s="22"/>
    </row>
    <row r="434" spans="1:18" customFormat="1" hidden="1" x14ac:dyDescent="0.35">
      <c r="A434" t="s">
        <v>516</v>
      </c>
      <c r="B434" t="s">
        <v>212</v>
      </c>
      <c r="C434" t="s">
        <v>577</v>
      </c>
      <c r="D434" t="s">
        <v>578</v>
      </c>
      <c r="E434">
        <f>SUM(Table1[[#This Row],[2026]:[2014]])</f>
        <v>5</v>
      </c>
      <c r="F434" s="12"/>
      <c r="G434" s="12"/>
      <c r="H434" s="12"/>
      <c r="I434" s="12"/>
      <c r="J434" s="12"/>
      <c r="K434" s="12"/>
      <c r="L434" s="22"/>
      <c r="M434" s="22"/>
      <c r="N434" s="22"/>
      <c r="O434" s="22"/>
      <c r="P434" s="22">
        <v>1</v>
      </c>
      <c r="Q434" s="22"/>
      <c r="R434" s="22">
        <v>4</v>
      </c>
    </row>
    <row r="435" spans="1:18" customFormat="1" hidden="1" x14ac:dyDescent="0.35">
      <c r="A435" t="s">
        <v>516</v>
      </c>
      <c r="B435" t="s">
        <v>212</v>
      </c>
      <c r="C435" t="s">
        <v>579</v>
      </c>
      <c r="D435" t="s">
        <v>580</v>
      </c>
      <c r="E435">
        <f>SUM(Table1[[#This Row],[2026]:[2014]])</f>
        <v>2</v>
      </c>
      <c r="F435" s="12"/>
      <c r="G435" s="12"/>
      <c r="H435" s="12"/>
      <c r="I435" s="12"/>
      <c r="J435" s="12"/>
      <c r="K435" s="12"/>
      <c r="L435" s="22"/>
      <c r="M435" s="22"/>
      <c r="N435" s="22"/>
      <c r="O435" s="22"/>
      <c r="P435" s="22"/>
      <c r="Q435" s="22"/>
      <c r="R435" s="22">
        <v>2</v>
      </c>
    </row>
    <row r="436" spans="1:18" customFormat="1" hidden="1" x14ac:dyDescent="0.35">
      <c r="A436" t="s">
        <v>516</v>
      </c>
      <c r="B436" t="s">
        <v>230</v>
      </c>
      <c r="C436" t="s">
        <v>487</v>
      </c>
      <c r="D436" t="s">
        <v>488</v>
      </c>
      <c r="E436">
        <f>SUM(Table1[[#This Row],[2026]:[2014]])</f>
        <v>18</v>
      </c>
      <c r="F436" s="12"/>
      <c r="G436" s="12"/>
      <c r="H436" s="12"/>
      <c r="I436" s="12"/>
      <c r="J436" s="12"/>
      <c r="K436" s="12"/>
      <c r="L436" s="22"/>
      <c r="M436" s="22"/>
      <c r="N436" s="22"/>
      <c r="O436" s="22"/>
      <c r="P436" s="22">
        <v>3</v>
      </c>
      <c r="Q436" s="22">
        <v>11</v>
      </c>
      <c r="R436" s="22">
        <v>4</v>
      </c>
    </row>
    <row r="437" spans="1:18" customFormat="1" hidden="1" x14ac:dyDescent="0.35">
      <c r="A437" t="s">
        <v>516</v>
      </c>
      <c r="B437" t="s">
        <v>230</v>
      </c>
      <c r="C437" t="s">
        <v>424</v>
      </c>
      <c r="D437" t="s">
        <v>425</v>
      </c>
      <c r="E437">
        <f>SUM(Table1[[#This Row],[2026]:[2014]])</f>
        <v>10</v>
      </c>
      <c r="F437" s="12"/>
      <c r="G437" s="12"/>
      <c r="H437" s="12"/>
      <c r="I437" s="12"/>
      <c r="J437" s="12"/>
      <c r="K437" s="12"/>
      <c r="L437" s="22"/>
      <c r="M437" s="22">
        <v>2</v>
      </c>
      <c r="N437" s="22">
        <v>7</v>
      </c>
      <c r="O437" s="22">
        <v>1</v>
      </c>
      <c r="P437" s="22"/>
      <c r="Q437" s="22"/>
      <c r="R437" s="22"/>
    </row>
    <row r="438" spans="1:18" customFormat="1" hidden="1" x14ac:dyDescent="0.35">
      <c r="A438" t="s">
        <v>516</v>
      </c>
      <c r="B438" t="s">
        <v>230</v>
      </c>
      <c r="C438" t="s">
        <v>581</v>
      </c>
      <c r="D438" t="s">
        <v>582</v>
      </c>
      <c r="E438">
        <f>SUM(Table1[[#This Row],[2026]:[2014]])</f>
        <v>9</v>
      </c>
      <c r="F438" s="12"/>
      <c r="G438" s="12"/>
      <c r="H438" s="12"/>
      <c r="I438" s="12"/>
      <c r="J438" s="12"/>
      <c r="K438" s="12"/>
      <c r="L438" s="22"/>
      <c r="M438" s="22"/>
      <c r="N438" s="22">
        <v>3</v>
      </c>
      <c r="O438" s="22"/>
      <c r="P438" s="22">
        <v>3</v>
      </c>
      <c r="Q438" s="22">
        <v>2</v>
      </c>
      <c r="R438" s="22">
        <v>1</v>
      </c>
    </row>
    <row r="439" spans="1:18" customFormat="1" hidden="1" x14ac:dyDescent="0.35">
      <c r="A439" t="s">
        <v>516</v>
      </c>
      <c r="B439" t="s">
        <v>230</v>
      </c>
      <c r="C439" t="s">
        <v>583</v>
      </c>
      <c r="D439" t="s">
        <v>584</v>
      </c>
      <c r="E439">
        <f>SUM(Table1[[#This Row],[2026]:[2014]])</f>
        <v>4</v>
      </c>
      <c r="F439" s="12"/>
      <c r="G439" s="12"/>
      <c r="H439" s="12"/>
      <c r="I439" s="12"/>
      <c r="J439" s="12"/>
      <c r="K439" s="12"/>
      <c r="L439" s="22"/>
      <c r="M439" s="22"/>
      <c r="N439" s="22">
        <v>2</v>
      </c>
      <c r="O439" s="22">
        <v>2</v>
      </c>
      <c r="P439" s="22"/>
      <c r="Q439" s="22"/>
      <c r="R439" s="22"/>
    </row>
    <row r="440" spans="1:18" customFormat="1" hidden="1" x14ac:dyDescent="0.35">
      <c r="A440" t="s">
        <v>516</v>
      </c>
      <c r="B440" t="s">
        <v>230</v>
      </c>
      <c r="C440" t="s">
        <v>585</v>
      </c>
      <c r="D440" t="s">
        <v>586</v>
      </c>
      <c r="E440">
        <f>SUM(Table1[[#This Row],[2026]:[2014]])</f>
        <v>5</v>
      </c>
      <c r="F440" s="12"/>
      <c r="G440" s="12"/>
      <c r="H440" s="12"/>
      <c r="I440" s="12"/>
      <c r="J440" s="12"/>
      <c r="K440" s="12"/>
      <c r="L440" s="22"/>
      <c r="M440" s="22"/>
      <c r="N440" s="22"/>
      <c r="O440" s="22">
        <v>1</v>
      </c>
      <c r="P440" s="22">
        <v>2</v>
      </c>
      <c r="Q440" s="22">
        <v>2</v>
      </c>
      <c r="R440" s="22"/>
    </row>
    <row r="441" spans="1:18" customFormat="1" hidden="1" x14ac:dyDescent="0.35">
      <c r="A441" t="s">
        <v>516</v>
      </c>
      <c r="B441" t="s">
        <v>230</v>
      </c>
      <c r="C441" t="s">
        <v>587</v>
      </c>
      <c r="D441" t="s">
        <v>588</v>
      </c>
      <c r="E441">
        <f>SUM(Table1[[#This Row],[2026]:[2014]])</f>
        <v>3</v>
      </c>
      <c r="F441" s="12"/>
      <c r="G441" s="12"/>
      <c r="H441" s="12"/>
      <c r="I441" s="12"/>
      <c r="J441" s="12"/>
      <c r="K441" s="12"/>
      <c r="L441" s="22"/>
      <c r="M441" s="22"/>
      <c r="N441" s="22"/>
      <c r="O441" s="22"/>
      <c r="P441" s="22"/>
      <c r="Q441" s="22"/>
      <c r="R441" s="22">
        <v>3</v>
      </c>
    </row>
    <row r="442" spans="1:18" customFormat="1" hidden="1" x14ac:dyDescent="0.35">
      <c r="A442" t="s">
        <v>516</v>
      </c>
      <c r="B442" t="s">
        <v>235</v>
      </c>
      <c r="C442" t="s">
        <v>589</v>
      </c>
      <c r="D442" t="s">
        <v>590</v>
      </c>
      <c r="E442">
        <f>SUM(Table1[[#This Row],[2026]:[2014]])</f>
        <v>1</v>
      </c>
      <c r="F442" s="12"/>
      <c r="G442" s="12"/>
      <c r="H442" s="12"/>
      <c r="I442" s="12"/>
      <c r="J442" s="12"/>
      <c r="K442" s="12"/>
      <c r="L442" s="22"/>
      <c r="M442" s="22"/>
      <c r="N442" s="22"/>
      <c r="O442" s="22"/>
      <c r="P442" s="22"/>
      <c r="Q442" s="22"/>
      <c r="R442" s="22">
        <v>1</v>
      </c>
    </row>
    <row r="443" spans="1:18" customFormat="1" hidden="1" x14ac:dyDescent="0.35">
      <c r="A443" t="s">
        <v>516</v>
      </c>
      <c r="B443" t="s">
        <v>240</v>
      </c>
      <c r="C443" t="s">
        <v>591</v>
      </c>
      <c r="D443" t="s">
        <v>592</v>
      </c>
      <c r="E443">
        <f>SUM(Table1[[#This Row],[2026]:[2014]])</f>
        <v>0</v>
      </c>
      <c r="F443" s="12"/>
      <c r="G443" s="12"/>
      <c r="H443" s="12"/>
      <c r="I443" s="12"/>
      <c r="J443" s="12"/>
      <c r="K443" s="12"/>
      <c r="L443" s="22"/>
      <c r="M443" s="22"/>
      <c r="N443" s="22"/>
      <c r="O443" s="22"/>
      <c r="P443" s="22"/>
      <c r="Q443" s="22"/>
      <c r="R443" s="22">
        <v>0</v>
      </c>
    </row>
    <row r="444" spans="1:18" customFormat="1" hidden="1" x14ac:dyDescent="0.35">
      <c r="A444" t="s">
        <v>516</v>
      </c>
      <c r="B444" t="s">
        <v>246</v>
      </c>
      <c r="C444" t="s">
        <v>251</v>
      </c>
      <c r="D444" t="s">
        <v>252</v>
      </c>
      <c r="E444">
        <f>SUM(Table1[[#This Row],[2026]:[2014]])</f>
        <v>25</v>
      </c>
      <c r="F444" s="12"/>
      <c r="G444" s="12"/>
      <c r="H444" s="12"/>
      <c r="I444" s="12"/>
      <c r="J444" s="12"/>
      <c r="K444" s="12"/>
      <c r="L444" s="22"/>
      <c r="M444" s="22"/>
      <c r="N444" s="22"/>
      <c r="O444" s="22"/>
      <c r="P444" s="22"/>
      <c r="Q444" s="22">
        <v>16</v>
      </c>
      <c r="R444" s="22">
        <v>9</v>
      </c>
    </row>
    <row r="445" spans="1:18" customFormat="1" hidden="1" x14ac:dyDescent="0.35">
      <c r="A445" t="s">
        <v>516</v>
      </c>
      <c r="B445" t="s">
        <v>246</v>
      </c>
      <c r="C445" t="s">
        <v>593</v>
      </c>
      <c r="D445" t="s">
        <v>594</v>
      </c>
      <c r="E445">
        <f>SUM(Table1[[#This Row],[2026]:[2014]])</f>
        <v>1</v>
      </c>
      <c r="F445" s="12"/>
      <c r="G445" s="12"/>
      <c r="H445" s="12"/>
      <c r="I445" s="12"/>
      <c r="J445" s="12"/>
      <c r="K445" s="12"/>
      <c r="L445" s="22"/>
      <c r="M445" s="22"/>
      <c r="N445" s="22"/>
      <c r="O445" s="22">
        <v>1</v>
      </c>
      <c r="P445" s="22"/>
      <c r="Q445" s="22"/>
      <c r="R445" s="22"/>
    </row>
    <row r="446" spans="1:18" customFormat="1" hidden="1" x14ac:dyDescent="0.35">
      <c r="A446" t="s">
        <v>516</v>
      </c>
      <c r="B446" t="s">
        <v>263</v>
      </c>
      <c r="C446" s="12" t="s">
        <v>116</v>
      </c>
      <c r="D446" t="s">
        <v>264</v>
      </c>
      <c r="E446">
        <f>SUM(Table1[[#This Row],[2026]:[2014]])</f>
        <v>3477</v>
      </c>
      <c r="F446" s="12"/>
      <c r="G446" s="12"/>
      <c r="H446" s="12"/>
      <c r="I446" s="12"/>
      <c r="J446" s="12"/>
      <c r="K446" s="12"/>
      <c r="L446" s="22"/>
      <c r="M446" s="22">
        <v>687</v>
      </c>
      <c r="N446" s="22">
        <v>582</v>
      </c>
      <c r="O446" s="22">
        <v>524</v>
      </c>
      <c r="P446" s="22">
        <v>275</v>
      </c>
      <c r="Q446" s="22">
        <v>689</v>
      </c>
      <c r="R446" s="22">
        <v>720</v>
      </c>
    </row>
    <row r="447" spans="1:18" customFormat="1" hidden="1" x14ac:dyDescent="0.35">
      <c r="A447" t="s">
        <v>516</v>
      </c>
      <c r="B447" t="s">
        <v>263</v>
      </c>
      <c r="C447" s="12" t="s">
        <v>116</v>
      </c>
      <c r="D447" t="s">
        <v>400</v>
      </c>
      <c r="E447">
        <f>SUM(Table1[[#This Row],[2026]:[2014]])</f>
        <v>0</v>
      </c>
      <c r="F447" s="12"/>
      <c r="G447" s="12"/>
      <c r="H447" s="12"/>
      <c r="I447" s="12"/>
      <c r="J447" s="12"/>
      <c r="K447" s="12"/>
      <c r="L447" s="22"/>
      <c r="M447" s="22">
        <v>0</v>
      </c>
      <c r="N447" s="22"/>
      <c r="O447" s="22"/>
      <c r="P447" s="22"/>
      <c r="Q447" s="22"/>
      <c r="R447" s="22"/>
    </row>
    <row r="448" spans="1:18" customFormat="1" hidden="1" x14ac:dyDescent="0.35">
      <c r="A448" t="s">
        <v>516</v>
      </c>
      <c r="B448" t="s">
        <v>263</v>
      </c>
      <c r="C448" s="12" t="s">
        <v>116</v>
      </c>
      <c r="D448" t="s">
        <v>595</v>
      </c>
      <c r="E448">
        <f>SUM(Table1[[#This Row],[2026]:[2014]])</f>
        <v>63</v>
      </c>
      <c r="F448" s="12"/>
      <c r="G448" s="12"/>
      <c r="H448" s="12"/>
      <c r="I448" s="12"/>
      <c r="J448" s="12"/>
      <c r="K448" s="12"/>
      <c r="L448" s="22"/>
      <c r="M448" s="22"/>
      <c r="N448" s="22"/>
      <c r="O448" s="22"/>
      <c r="P448" s="22"/>
      <c r="Q448" s="22">
        <v>9</v>
      </c>
      <c r="R448" s="22">
        <v>54</v>
      </c>
    </row>
    <row r="449" spans="1:18" customFormat="1" hidden="1" x14ac:dyDescent="0.35">
      <c r="A449" t="s">
        <v>516</v>
      </c>
      <c r="B449" t="s">
        <v>263</v>
      </c>
      <c r="C449" t="s">
        <v>266</v>
      </c>
      <c r="D449" t="s">
        <v>267</v>
      </c>
      <c r="E449">
        <f>SUM(Table1[[#This Row],[2026]:[2014]])</f>
        <v>603</v>
      </c>
      <c r="F449" s="12"/>
      <c r="G449" s="12"/>
      <c r="H449" s="12"/>
      <c r="I449" s="12"/>
      <c r="J449" s="12"/>
      <c r="K449" s="12"/>
      <c r="L449" s="22"/>
      <c r="M449" s="22">
        <v>64</v>
      </c>
      <c r="N449" s="22">
        <v>116</v>
      </c>
      <c r="O449" s="22">
        <v>183</v>
      </c>
      <c r="P449" s="22">
        <v>145</v>
      </c>
      <c r="Q449" s="22">
        <v>83</v>
      </c>
      <c r="R449" s="22">
        <v>12</v>
      </c>
    </row>
    <row r="450" spans="1:18" customFormat="1" hidden="1" x14ac:dyDescent="0.35">
      <c r="A450" t="s">
        <v>516</v>
      </c>
      <c r="B450" t="s">
        <v>263</v>
      </c>
      <c r="C450" t="s">
        <v>441</v>
      </c>
      <c r="D450" t="s">
        <v>442</v>
      </c>
      <c r="E450">
        <f>SUM(Table1[[#This Row],[2026]:[2014]])</f>
        <v>21</v>
      </c>
      <c r="F450" s="12"/>
      <c r="G450" s="12"/>
      <c r="H450" s="12"/>
      <c r="I450" s="12"/>
      <c r="J450" s="12"/>
      <c r="K450" s="12"/>
      <c r="L450" s="22"/>
      <c r="M450" s="22"/>
      <c r="N450" s="22">
        <v>21</v>
      </c>
      <c r="O450" s="22"/>
      <c r="P450" s="22"/>
      <c r="Q450" s="22"/>
      <c r="R450" s="22"/>
    </row>
    <row r="451" spans="1:18" customFormat="1" hidden="1" x14ac:dyDescent="0.35">
      <c r="A451" t="s">
        <v>516</v>
      </c>
      <c r="B451" t="s">
        <v>263</v>
      </c>
      <c r="C451" t="s">
        <v>268</v>
      </c>
      <c r="D451" t="s">
        <v>269</v>
      </c>
      <c r="E451">
        <f>SUM(Table1[[#This Row],[2026]:[2014]])</f>
        <v>2</v>
      </c>
      <c r="F451" s="12"/>
      <c r="G451" s="12"/>
      <c r="H451" s="12"/>
      <c r="I451" s="12"/>
      <c r="J451" s="12"/>
      <c r="K451" s="12"/>
      <c r="L451" s="22"/>
      <c r="M451" s="22">
        <v>2</v>
      </c>
      <c r="N451" s="22"/>
      <c r="O451" s="22"/>
      <c r="P451" s="22"/>
      <c r="Q451" s="22"/>
      <c r="R451" s="22"/>
    </row>
    <row r="452" spans="1:18" customFormat="1" hidden="1" x14ac:dyDescent="0.35">
      <c r="A452" t="s">
        <v>516</v>
      </c>
      <c r="B452" t="s">
        <v>263</v>
      </c>
      <c r="C452" t="s">
        <v>489</v>
      </c>
      <c r="D452" t="s">
        <v>490</v>
      </c>
      <c r="E452">
        <f>SUM(Table1[[#This Row],[2026]:[2014]])</f>
        <v>11</v>
      </c>
      <c r="F452" s="12"/>
      <c r="G452" s="12"/>
      <c r="H452" s="12"/>
      <c r="I452" s="12"/>
      <c r="J452" s="12"/>
      <c r="K452" s="12"/>
      <c r="L452" s="22"/>
      <c r="M452" s="22"/>
      <c r="N452" s="22"/>
      <c r="O452" s="22">
        <v>3</v>
      </c>
      <c r="P452" s="22">
        <v>1</v>
      </c>
      <c r="Q452" s="22">
        <v>4</v>
      </c>
      <c r="R452" s="22">
        <v>3</v>
      </c>
    </row>
    <row r="453" spans="1:18" customFormat="1" hidden="1" x14ac:dyDescent="0.35">
      <c r="A453" t="s">
        <v>516</v>
      </c>
      <c r="B453" t="s">
        <v>263</v>
      </c>
      <c r="C453" t="s">
        <v>596</v>
      </c>
      <c r="D453" t="s">
        <v>597</v>
      </c>
      <c r="E453">
        <f>SUM(Table1[[#This Row],[2026]:[2014]])</f>
        <v>1</v>
      </c>
      <c r="F453" s="12"/>
      <c r="G453" s="12"/>
      <c r="H453" s="12"/>
      <c r="I453" s="12"/>
      <c r="J453" s="12"/>
      <c r="K453" s="12"/>
      <c r="L453" s="22"/>
      <c r="M453" s="22"/>
      <c r="N453" s="22">
        <v>-1</v>
      </c>
      <c r="O453" s="22">
        <v>2</v>
      </c>
      <c r="P453" s="22"/>
      <c r="Q453" s="22"/>
      <c r="R453" s="22"/>
    </row>
    <row r="454" spans="1:18" customFormat="1" hidden="1" x14ac:dyDescent="0.35">
      <c r="A454" t="s">
        <v>516</v>
      </c>
      <c r="B454" t="s">
        <v>263</v>
      </c>
      <c r="C454" t="s">
        <v>598</v>
      </c>
      <c r="D454" t="s">
        <v>599</v>
      </c>
      <c r="E454">
        <f>SUM(Table1[[#This Row],[2026]:[2014]])</f>
        <v>1</v>
      </c>
      <c r="F454" s="12"/>
      <c r="G454" s="12"/>
      <c r="H454" s="12"/>
      <c r="I454" s="12"/>
      <c r="J454" s="12"/>
      <c r="K454" s="12"/>
      <c r="L454" s="22"/>
      <c r="M454" s="22"/>
      <c r="N454" s="22">
        <v>1</v>
      </c>
      <c r="O454" s="22"/>
      <c r="P454" s="22"/>
      <c r="Q454" s="22"/>
      <c r="R454" s="22"/>
    </row>
    <row r="455" spans="1:18" customFormat="1" hidden="1" x14ac:dyDescent="0.35">
      <c r="A455" t="s">
        <v>516</v>
      </c>
      <c r="B455" t="s">
        <v>263</v>
      </c>
      <c r="C455" t="s">
        <v>282</v>
      </c>
      <c r="D455" t="s">
        <v>283</v>
      </c>
      <c r="E455">
        <f>SUM(Table1[[#This Row],[2026]:[2014]])</f>
        <v>389</v>
      </c>
      <c r="F455" s="12"/>
      <c r="G455" s="12"/>
      <c r="H455" s="12"/>
      <c r="I455" s="12"/>
      <c r="J455" s="12"/>
      <c r="K455" s="12"/>
      <c r="L455" s="22"/>
      <c r="M455" s="22">
        <v>70</v>
      </c>
      <c r="N455" s="22">
        <v>71</v>
      </c>
      <c r="O455" s="22">
        <v>58</v>
      </c>
      <c r="P455" s="22">
        <v>34</v>
      </c>
      <c r="Q455" s="22">
        <v>73</v>
      </c>
      <c r="R455" s="22">
        <v>83</v>
      </c>
    </row>
    <row r="456" spans="1:18" customFormat="1" hidden="1" x14ac:dyDescent="0.35">
      <c r="A456" t="s">
        <v>516</v>
      </c>
      <c r="B456" t="s">
        <v>263</v>
      </c>
      <c r="C456" t="s">
        <v>286</v>
      </c>
      <c r="D456" t="s">
        <v>287</v>
      </c>
      <c r="E456">
        <f>SUM(Table1[[#This Row],[2026]:[2014]])</f>
        <v>1</v>
      </c>
      <c r="F456" s="12"/>
      <c r="G456" s="12"/>
      <c r="H456" s="12"/>
      <c r="I456" s="12"/>
      <c r="J456" s="12"/>
      <c r="K456" s="12"/>
      <c r="L456" s="22"/>
      <c r="M456" s="22"/>
      <c r="N456" s="22">
        <v>1</v>
      </c>
      <c r="O456" s="22"/>
      <c r="P456" s="22"/>
      <c r="Q456" s="22"/>
      <c r="R456" s="22"/>
    </row>
    <row r="457" spans="1:18" customFormat="1" hidden="1" x14ac:dyDescent="0.35">
      <c r="A457" t="s">
        <v>516</v>
      </c>
      <c r="B457" t="s">
        <v>263</v>
      </c>
      <c r="C457" t="s">
        <v>288</v>
      </c>
      <c r="D457" t="s">
        <v>289</v>
      </c>
      <c r="E457">
        <f>SUM(Table1[[#This Row],[2026]:[2014]])</f>
        <v>8</v>
      </c>
      <c r="F457" s="12"/>
      <c r="G457" s="12"/>
      <c r="H457" s="12"/>
      <c r="I457" s="12"/>
      <c r="J457" s="12"/>
      <c r="K457" s="12"/>
      <c r="L457" s="22"/>
      <c r="M457" s="22">
        <v>2</v>
      </c>
      <c r="N457" s="22">
        <v>1</v>
      </c>
      <c r="O457" s="22">
        <v>5</v>
      </c>
      <c r="P457" s="22"/>
      <c r="Q457" s="22"/>
      <c r="R457" s="22"/>
    </row>
    <row r="458" spans="1:18" customFormat="1" hidden="1" x14ac:dyDescent="0.35">
      <c r="A458" t="s">
        <v>516</v>
      </c>
      <c r="B458" t="s">
        <v>263</v>
      </c>
      <c r="C458" t="s">
        <v>426</v>
      </c>
      <c r="D458" t="s">
        <v>427</v>
      </c>
      <c r="E458">
        <f>SUM(Table1[[#This Row],[2026]:[2014]])</f>
        <v>131</v>
      </c>
      <c r="F458" s="12"/>
      <c r="G458" s="12"/>
      <c r="H458" s="12"/>
      <c r="I458" s="12"/>
      <c r="J458" s="12"/>
      <c r="K458" s="12"/>
      <c r="L458" s="22"/>
      <c r="M458" s="22">
        <v>14</v>
      </c>
      <c r="N458" s="22">
        <v>34</v>
      </c>
      <c r="O458" s="22">
        <v>46</v>
      </c>
      <c r="P458" s="22">
        <v>24</v>
      </c>
      <c r="Q458" s="22">
        <v>13</v>
      </c>
      <c r="R458" s="22"/>
    </row>
    <row r="459" spans="1:18" customFormat="1" hidden="1" x14ac:dyDescent="0.35">
      <c r="A459" t="s">
        <v>516</v>
      </c>
      <c r="B459" t="s">
        <v>263</v>
      </c>
      <c r="C459" t="s">
        <v>428</v>
      </c>
      <c r="D459" t="s">
        <v>429</v>
      </c>
      <c r="E459">
        <f>SUM(Table1[[#This Row],[2026]:[2014]])</f>
        <v>5</v>
      </c>
      <c r="F459" s="12"/>
      <c r="G459" s="12"/>
      <c r="H459" s="12"/>
      <c r="I459" s="12"/>
      <c r="J459" s="12"/>
      <c r="K459" s="12"/>
      <c r="L459" s="22"/>
      <c r="M459" s="22">
        <v>1</v>
      </c>
      <c r="N459" s="22">
        <v>2</v>
      </c>
      <c r="O459" s="22">
        <v>1</v>
      </c>
      <c r="P459" s="22">
        <v>1</v>
      </c>
      <c r="Q459" s="22"/>
      <c r="R459" s="22"/>
    </row>
    <row r="460" spans="1:18" customFormat="1" hidden="1" x14ac:dyDescent="0.35">
      <c r="A460" t="s">
        <v>516</v>
      </c>
      <c r="B460" t="s">
        <v>263</v>
      </c>
      <c r="C460" t="s">
        <v>600</v>
      </c>
      <c r="D460" t="s">
        <v>601</v>
      </c>
      <c r="E460">
        <f>SUM(Table1[[#This Row],[2026]:[2014]])</f>
        <v>1</v>
      </c>
      <c r="F460" s="12"/>
      <c r="G460" s="12"/>
      <c r="H460" s="12"/>
      <c r="I460" s="12"/>
      <c r="J460" s="12"/>
      <c r="K460" s="12"/>
      <c r="L460" s="22"/>
      <c r="M460" s="22"/>
      <c r="N460" s="22"/>
      <c r="O460" s="22"/>
      <c r="P460" s="22"/>
      <c r="Q460" s="22">
        <v>1</v>
      </c>
      <c r="R460" s="22"/>
    </row>
    <row r="461" spans="1:18" customFormat="1" hidden="1" x14ac:dyDescent="0.35">
      <c r="A461" t="s">
        <v>516</v>
      </c>
      <c r="B461" t="s">
        <v>263</v>
      </c>
      <c r="C461" t="s">
        <v>290</v>
      </c>
      <c r="D461" t="s">
        <v>291</v>
      </c>
      <c r="E461">
        <f>SUM(Table1[[#This Row],[2026]:[2014]])</f>
        <v>212</v>
      </c>
      <c r="F461" s="12"/>
      <c r="G461" s="12"/>
      <c r="H461" s="12"/>
      <c r="I461" s="12"/>
      <c r="J461" s="12"/>
      <c r="K461" s="12"/>
      <c r="L461" s="22"/>
      <c r="M461" s="22">
        <v>15</v>
      </c>
      <c r="N461" s="22">
        <v>59</v>
      </c>
      <c r="O461" s="22">
        <v>27</v>
      </c>
      <c r="P461" s="22">
        <v>46</v>
      </c>
      <c r="Q461" s="22">
        <v>65</v>
      </c>
      <c r="R461" s="22"/>
    </row>
    <row r="462" spans="1:18" customFormat="1" hidden="1" x14ac:dyDescent="0.35">
      <c r="A462" t="s">
        <v>516</v>
      </c>
      <c r="B462" t="s">
        <v>263</v>
      </c>
      <c r="C462" t="s">
        <v>292</v>
      </c>
      <c r="D462" t="s">
        <v>293</v>
      </c>
      <c r="E462">
        <f>SUM(Table1[[#This Row],[2026]:[2014]])</f>
        <v>35</v>
      </c>
      <c r="F462" s="12"/>
      <c r="G462" s="12"/>
      <c r="H462" s="12"/>
      <c r="I462" s="12"/>
      <c r="J462" s="12"/>
      <c r="K462" s="12"/>
      <c r="L462" s="22"/>
      <c r="M462" s="22"/>
      <c r="N462" s="22">
        <v>11</v>
      </c>
      <c r="O462" s="22">
        <v>8</v>
      </c>
      <c r="P462" s="22">
        <v>7</v>
      </c>
      <c r="Q462" s="22">
        <v>7</v>
      </c>
      <c r="R462" s="22">
        <v>2</v>
      </c>
    </row>
    <row r="463" spans="1:18" customFormat="1" hidden="1" x14ac:dyDescent="0.35">
      <c r="A463" t="s">
        <v>516</v>
      </c>
      <c r="B463" t="s">
        <v>263</v>
      </c>
      <c r="C463" t="s">
        <v>602</v>
      </c>
      <c r="D463" t="s">
        <v>603</v>
      </c>
      <c r="E463">
        <f>SUM(Table1[[#This Row],[2026]:[2014]])</f>
        <v>0</v>
      </c>
      <c r="F463" s="12"/>
      <c r="G463" s="12"/>
      <c r="H463" s="12"/>
      <c r="I463" s="12"/>
      <c r="J463" s="12"/>
      <c r="K463" s="12"/>
      <c r="L463" s="22"/>
      <c r="M463" s="22"/>
      <c r="N463" s="22"/>
      <c r="O463" s="22">
        <v>0</v>
      </c>
      <c r="P463" s="22"/>
      <c r="Q463" s="22"/>
      <c r="R463" s="22"/>
    </row>
    <row r="464" spans="1:18" customFormat="1" hidden="1" x14ac:dyDescent="0.35">
      <c r="A464" t="s">
        <v>516</v>
      </c>
      <c r="B464" t="s">
        <v>263</v>
      </c>
      <c r="C464" t="s">
        <v>604</v>
      </c>
      <c r="D464" t="s">
        <v>605</v>
      </c>
      <c r="E464">
        <f>SUM(Table1[[#This Row],[2026]:[2014]])</f>
        <v>0</v>
      </c>
      <c r="F464" s="12"/>
      <c r="G464" s="12"/>
      <c r="H464" s="12"/>
      <c r="I464" s="12"/>
      <c r="J464" s="12"/>
      <c r="K464" s="12"/>
      <c r="L464" s="22"/>
      <c r="M464" s="22"/>
      <c r="N464" s="22"/>
      <c r="O464" s="22"/>
      <c r="P464" s="22"/>
      <c r="Q464" s="22"/>
      <c r="R464" s="22">
        <v>0</v>
      </c>
    </row>
    <row r="465" spans="1:18" customFormat="1" hidden="1" x14ac:dyDescent="0.35">
      <c r="A465" t="s">
        <v>516</v>
      </c>
      <c r="B465" t="s">
        <v>263</v>
      </c>
      <c r="C465" t="s">
        <v>606</v>
      </c>
      <c r="D465" t="s">
        <v>607</v>
      </c>
      <c r="E465">
        <f>SUM(Table1[[#This Row],[2026]:[2014]])</f>
        <v>0</v>
      </c>
      <c r="F465" s="12"/>
      <c r="G465" s="12"/>
      <c r="H465" s="12"/>
      <c r="I465" s="12"/>
      <c r="J465" s="12"/>
      <c r="K465" s="12"/>
      <c r="L465" s="22"/>
      <c r="M465" s="22"/>
      <c r="N465" s="22"/>
      <c r="O465" s="22"/>
      <c r="P465" s="22"/>
      <c r="Q465" s="22">
        <v>0</v>
      </c>
      <c r="R465" s="22"/>
    </row>
    <row r="466" spans="1:18" customFormat="1" hidden="1" x14ac:dyDescent="0.35">
      <c r="A466" t="s">
        <v>516</v>
      </c>
      <c r="B466" t="s">
        <v>263</v>
      </c>
      <c r="C466" t="s">
        <v>608</v>
      </c>
      <c r="D466" t="s">
        <v>609</v>
      </c>
      <c r="E466">
        <f>SUM(Table1[[#This Row],[2026]:[2014]])</f>
        <v>0</v>
      </c>
      <c r="F466" s="12"/>
      <c r="G466" s="12"/>
      <c r="H466" s="12"/>
      <c r="I466" s="12"/>
      <c r="J466" s="12"/>
      <c r="K466" s="12"/>
      <c r="L466" s="22"/>
      <c r="M466" s="22"/>
      <c r="N466" s="22"/>
      <c r="O466" s="22"/>
      <c r="P466" s="22"/>
      <c r="Q466" s="22"/>
      <c r="R466" s="22">
        <v>0</v>
      </c>
    </row>
    <row r="467" spans="1:18" customFormat="1" hidden="1" x14ac:dyDescent="0.35">
      <c r="A467" t="s">
        <v>516</v>
      </c>
      <c r="B467" t="s">
        <v>263</v>
      </c>
      <c r="C467" t="s">
        <v>610</v>
      </c>
      <c r="D467" t="s">
        <v>611</v>
      </c>
      <c r="E467">
        <f>SUM(Table1[[#This Row],[2026]:[2014]])</f>
        <v>1</v>
      </c>
      <c r="F467" s="12"/>
      <c r="G467" s="12"/>
      <c r="H467" s="12"/>
      <c r="I467" s="12"/>
      <c r="J467" s="12"/>
      <c r="K467" s="12"/>
      <c r="L467" s="22"/>
      <c r="M467" s="22"/>
      <c r="N467" s="22"/>
      <c r="O467" s="22"/>
      <c r="P467" s="22"/>
      <c r="Q467" s="22"/>
      <c r="R467" s="22">
        <v>1</v>
      </c>
    </row>
    <row r="468" spans="1:18" customFormat="1" hidden="1" x14ac:dyDescent="0.35">
      <c r="A468" t="s">
        <v>516</v>
      </c>
      <c r="B468" t="s">
        <v>263</v>
      </c>
      <c r="C468" t="s">
        <v>612</v>
      </c>
      <c r="D468" t="s">
        <v>613</v>
      </c>
      <c r="E468">
        <f>SUM(Table1[[#This Row],[2026]:[2014]])</f>
        <v>-2</v>
      </c>
      <c r="F468" s="12"/>
      <c r="G468" s="12"/>
      <c r="H468" s="12"/>
      <c r="I468" s="12"/>
      <c r="J468" s="12"/>
      <c r="K468" s="12"/>
      <c r="L468" s="22"/>
      <c r="M468" s="22"/>
      <c r="N468" s="22"/>
      <c r="O468" s="22"/>
      <c r="P468" s="22"/>
      <c r="Q468" s="22"/>
      <c r="R468" s="22">
        <v>-2</v>
      </c>
    </row>
    <row r="469" spans="1:18" customFormat="1" hidden="1" x14ac:dyDescent="0.35">
      <c r="A469" t="s">
        <v>516</v>
      </c>
      <c r="B469" t="s">
        <v>263</v>
      </c>
      <c r="C469" t="s">
        <v>430</v>
      </c>
      <c r="D469" t="s">
        <v>431</v>
      </c>
      <c r="E469">
        <f>SUM(Table1[[#This Row],[2026]:[2014]])</f>
        <v>487</v>
      </c>
      <c r="F469" s="12"/>
      <c r="G469" s="12"/>
      <c r="H469" s="12"/>
      <c r="I469" s="12"/>
      <c r="J469" s="12"/>
      <c r="K469" s="12"/>
      <c r="L469" s="22"/>
      <c r="M469" s="22">
        <v>5</v>
      </c>
      <c r="N469" s="22">
        <v>48</v>
      </c>
      <c r="O469" s="22">
        <v>86</v>
      </c>
      <c r="P469" s="22">
        <v>58</v>
      </c>
      <c r="Q469" s="22">
        <v>165</v>
      </c>
      <c r="R469" s="22">
        <v>125</v>
      </c>
    </row>
    <row r="470" spans="1:18" customFormat="1" hidden="1" x14ac:dyDescent="0.35">
      <c r="A470" t="s">
        <v>516</v>
      </c>
      <c r="B470" t="s">
        <v>263</v>
      </c>
      <c r="C470" t="s">
        <v>614</v>
      </c>
      <c r="D470" t="s">
        <v>615</v>
      </c>
      <c r="E470">
        <f>SUM(Table1[[#This Row],[2026]:[2014]])</f>
        <v>1</v>
      </c>
      <c r="F470" s="12"/>
      <c r="G470" s="12"/>
      <c r="H470" s="12"/>
      <c r="I470" s="12"/>
      <c r="J470" s="12"/>
      <c r="K470" s="12"/>
      <c r="L470" s="22"/>
      <c r="M470" s="22"/>
      <c r="N470" s="22"/>
      <c r="O470" s="22"/>
      <c r="P470" s="22"/>
      <c r="Q470" s="22"/>
      <c r="R470" s="22">
        <v>1</v>
      </c>
    </row>
    <row r="471" spans="1:18" customFormat="1" hidden="1" x14ac:dyDescent="0.35">
      <c r="A471" t="s">
        <v>516</v>
      </c>
      <c r="B471" t="s">
        <v>263</v>
      </c>
      <c r="C471" t="s">
        <v>616</v>
      </c>
      <c r="D471" t="s">
        <v>617</v>
      </c>
      <c r="E471">
        <f>SUM(Table1[[#This Row],[2026]:[2014]])</f>
        <v>0</v>
      </c>
      <c r="F471" s="12"/>
      <c r="G471" s="12"/>
      <c r="H471" s="12"/>
      <c r="I471" s="12"/>
      <c r="J471" s="12"/>
      <c r="K471" s="12"/>
      <c r="L471" s="22"/>
      <c r="M471" s="22">
        <v>-1</v>
      </c>
      <c r="N471" s="22">
        <v>1</v>
      </c>
      <c r="O471" s="22"/>
      <c r="P471" s="22"/>
      <c r="Q471" s="22"/>
      <c r="R471" s="22"/>
    </row>
    <row r="472" spans="1:18" customFormat="1" hidden="1" x14ac:dyDescent="0.35">
      <c r="A472" t="s">
        <v>516</v>
      </c>
      <c r="B472" t="s">
        <v>263</v>
      </c>
      <c r="C472" t="s">
        <v>618</v>
      </c>
      <c r="D472" t="s">
        <v>619</v>
      </c>
      <c r="E472">
        <f>SUM(Table1[[#This Row],[2026]:[2014]])</f>
        <v>5</v>
      </c>
      <c r="F472" s="12"/>
      <c r="G472" s="12"/>
      <c r="H472" s="12"/>
      <c r="I472" s="12"/>
      <c r="J472" s="12"/>
      <c r="K472" s="12"/>
      <c r="L472" s="22"/>
      <c r="M472" s="22">
        <v>5</v>
      </c>
      <c r="N472" s="22"/>
      <c r="O472" s="22"/>
      <c r="P472" s="22"/>
      <c r="Q472" s="22"/>
      <c r="R472" s="22"/>
    </row>
    <row r="473" spans="1:18" customFormat="1" hidden="1" x14ac:dyDescent="0.35">
      <c r="A473" t="s">
        <v>516</v>
      </c>
      <c r="B473" t="s">
        <v>263</v>
      </c>
      <c r="C473" t="s">
        <v>620</v>
      </c>
      <c r="D473" t="s">
        <v>621</v>
      </c>
      <c r="E473">
        <f>SUM(Table1[[#This Row],[2026]:[2014]])</f>
        <v>15</v>
      </c>
      <c r="F473" s="12"/>
      <c r="G473" s="12"/>
      <c r="H473" s="12"/>
      <c r="I473" s="12"/>
      <c r="J473" s="12"/>
      <c r="K473" s="12"/>
      <c r="L473" s="22"/>
      <c r="M473" s="22"/>
      <c r="N473" s="22"/>
      <c r="O473" s="22"/>
      <c r="P473" s="22"/>
      <c r="Q473" s="22">
        <v>-1</v>
      </c>
      <c r="R473" s="22">
        <v>16</v>
      </c>
    </row>
    <row r="474" spans="1:18" customFormat="1" hidden="1" x14ac:dyDescent="0.35">
      <c r="A474" t="s">
        <v>516</v>
      </c>
      <c r="B474" t="s">
        <v>263</v>
      </c>
      <c r="C474" t="s">
        <v>622</v>
      </c>
      <c r="D474" t="s">
        <v>623</v>
      </c>
      <c r="E474">
        <f>SUM(Table1[[#This Row],[2026]:[2014]])</f>
        <v>2</v>
      </c>
      <c r="F474" s="12"/>
      <c r="G474" s="12"/>
      <c r="H474" s="12"/>
      <c r="I474" s="12"/>
      <c r="J474" s="12"/>
      <c r="K474" s="12"/>
      <c r="L474" s="22"/>
      <c r="M474" s="22"/>
      <c r="N474" s="22"/>
      <c r="O474" s="22"/>
      <c r="P474" s="22">
        <v>2</v>
      </c>
      <c r="Q474" s="22"/>
      <c r="R474" s="22"/>
    </row>
    <row r="475" spans="1:18" customFormat="1" hidden="1" x14ac:dyDescent="0.35">
      <c r="A475" t="s">
        <v>516</v>
      </c>
      <c r="B475" t="s">
        <v>263</v>
      </c>
      <c r="C475" t="s">
        <v>624</v>
      </c>
      <c r="D475" t="s">
        <v>625</v>
      </c>
      <c r="E475">
        <f>SUM(Table1[[#This Row],[2026]:[2014]])</f>
        <v>13</v>
      </c>
      <c r="F475" s="12"/>
      <c r="G475" s="12"/>
      <c r="H475" s="12"/>
      <c r="I475" s="12"/>
      <c r="J475" s="12"/>
      <c r="K475" s="12"/>
      <c r="L475" s="22"/>
      <c r="M475" s="22"/>
      <c r="N475" s="22"/>
      <c r="O475" s="22"/>
      <c r="P475" s="22"/>
      <c r="Q475" s="22">
        <v>8</v>
      </c>
      <c r="R475" s="22">
        <v>5</v>
      </c>
    </row>
    <row r="476" spans="1:18" customFormat="1" hidden="1" x14ac:dyDescent="0.35">
      <c r="A476" t="s">
        <v>516</v>
      </c>
      <c r="B476" t="s">
        <v>263</v>
      </c>
      <c r="C476" t="s">
        <v>626</v>
      </c>
      <c r="D476" t="s">
        <v>627</v>
      </c>
      <c r="E476">
        <f>SUM(Table1[[#This Row],[2026]:[2014]])</f>
        <v>2</v>
      </c>
      <c r="F476" s="12"/>
      <c r="G476" s="12"/>
      <c r="H476" s="12"/>
      <c r="I476" s="12"/>
      <c r="J476" s="12"/>
      <c r="K476" s="12"/>
      <c r="L476" s="22"/>
      <c r="M476" s="22"/>
      <c r="N476" s="22"/>
      <c r="O476" s="22"/>
      <c r="P476" s="22"/>
      <c r="Q476" s="22">
        <v>2</v>
      </c>
      <c r="R476" s="22"/>
    </row>
    <row r="477" spans="1:18" customFormat="1" hidden="1" x14ac:dyDescent="0.35">
      <c r="A477" t="s">
        <v>516</v>
      </c>
      <c r="B477" t="s">
        <v>263</v>
      </c>
      <c r="C477" t="s">
        <v>432</v>
      </c>
      <c r="D477" t="s">
        <v>433</v>
      </c>
      <c r="E477">
        <f>SUM(Table1[[#This Row],[2026]:[2014]])</f>
        <v>13</v>
      </c>
      <c r="F477" s="12"/>
      <c r="G477" s="12"/>
      <c r="H477" s="12"/>
      <c r="I477" s="12"/>
      <c r="J477" s="12"/>
      <c r="K477" s="12"/>
      <c r="L477" s="22"/>
      <c r="M477" s="22">
        <v>2</v>
      </c>
      <c r="N477" s="22"/>
      <c r="O477" s="22">
        <v>1</v>
      </c>
      <c r="P477" s="22">
        <v>4</v>
      </c>
      <c r="Q477" s="22">
        <v>6</v>
      </c>
      <c r="R477" s="22"/>
    </row>
    <row r="478" spans="1:18" customFormat="1" hidden="1" x14ac:dyDescent="0.35">
      <c r="A478" t="s">
        <v>516</v>
      </c>
      <c r="B478" t="s">
        <v>263</v>
      </c>
      <c r="C478" t="s">
        <v>511</v>
      </c>
      <c r="D478" t="s">
        <v>512</v>
      </c>
      <c r="E478">
        <f>SUM(Table1[[#This Row],[2026]:[2014]])</f>
        <v>2</v>
      </c>
      <c r="F478" s="12"/>
      <c r="G478" s="12"/>
      <c r="H478" s="12"/>
      <c r="I478" s="12"/>
      <c r="J478" s="12"/>
      <c r="K478" s="12"/>
      <c r="L478" s="22"/>
      <c r="M478" s="22"/>
      <c r="N478" s="22">
        <v>1</v>
      </c>
      <c r="O478" s="22"/>
      <c r="P478" s="22">
        <v>1</v>
      </c>
      <c r="Q478" s="22"/>
      <c r="R478" s="22"/>
    </row>
    <row r="479" spans="1:18" customFormat="1" hidden="1" x14ac:dyDescent="0.35">
      <c r="A479" t="s">
        <v>516</v>
      </c>
      <c r="B479" t="s">
        <v>263</v>
      </c>
      <c r="C479" t="s">
        <v>418</v>
      </c>
      <c r="D479" t="s">
        <v>419</v>
      </c>
      <c r="E479">
        <f>SUM(Table1[[#This Row],[2026]:[2014]])</f>
        <v>4</v>
      </c>
      <c r="F479" s="12"/>
      <c r="G479" s="12"/>
      <c r="H479" s="12"/>
      <c r="I479" s="12"/>
      <c r="J479" s="12"/>
      <c r="K479" s="12"/>
      <c r="L479" s="22"/>
      <c r="M479" s="22">
        <v>2</v>
      </c>
      <c r="N479" s="22">
        <v>1</v>
      </c>
      <c r="O479" s="22">
        <v>1</v>
      </c>
      <c r="P479" s="22"/>
      <c r="Q479" s="22"/>
      <c r="R479" s="22"/>
    </row>
    <row r="480" spans="1:18" customFormat="1" hidden="1" x14ac:dyDescent="0.35">
      <c r="A480" t="s">
        <v>516</v>
      </c>
      <c r="B480" t="s">
        <v>263</v>
      </c>
      <c r="C480" t="s">
        <v>312</v>
      </c>
      <c r="D480" t="s">
        <v>313</v>
      </c>
      <c r="E480">
        <f>SUM(Table1[[#This Row],[2026]:[2014]])</f>
        <v>55</v>
      </c>
      <c r="F480" s="12"/>
      <c r="G480" s="12"/>
      <c r="H480" s="12"/>
      <c r="I480" s="12"/>
      <c r="J480" s="12"/>
      <c r="K480" s="12"/>
      <c r="L480" s="22"/>
      <c r="M480" s="22">
        <v>11</v>
      </c>
      <c r="N480" s="22">
        <v>9</v>
      </c>
      <c r="O480" s="22">
        <v>11</v>
      </c>
      <c r="P480" s="22">
        <v>9</v>
      </c>
      <c r="Q480" s="22">
        <v>3</v>
      </c>
      <c r="R480" s="22">
        <v>12</v>
      </c>
    </row>
    <row r="481" spans="1:18" customFormat="1" hidden="1" x14ac:dyDescent="0.35">
      <c r="A481" t="s">
        <v>516</v>
      </c>
      <c r="B481" t="s">
        <v>263</v>
      </c>
      <c r="C481" t="s">
        <v>513</v>
      </c>
      <c r="D481" t="s">
        <v>514</v>
      </c>
      <c r="E481">
        <f>SUM(Table1[[#This Row],[2026]:[2014]])</f>
        <v>49</v>
      </c>
      <c r="F481" s="12"/>
      <c r="G481" s="12"/>
      <c r="H481" s="12"/>
      <c r="I481" s="12"/>
      <c r="J481" s="12"/>
      <c r="K481" s="12"/>
      <c r="L481" s="22"/>
      <c r="M481" s="22"/>
      <c r="N481" s="22"/>
      <c r="O481" s="22"/>
      <c r="P481" s="22"/>
      <c r="Q481" s="22">
        <v>18</v>
      </c>
      <c r="R481" s="22">
        <v>31</v>
      </c>
    </row>
    <row r="482" spans="1:18" customFormat="1" hidden="1" x14ac:dyDescent="0.35">
      <c r="A482" t="s">
        <v>628</v>
      </c>
      <c r="B482" t="s">
        <v>137</v>
      </c>
      <c r="C482" s="12" t="s">
        <v>116</v>
      </c>
      <c r="D482" t="s">
        <v>629</v>
      </c>
      <c r="E482">
        <f>SUM(Table1[[#This Row],[2026]:[2014]])</f>
        <v>0</v>
      </c>
      <c r="F482" s="12"/>
      <c r="G482" s="12"/>
      <c r="H482" s="22"/>
      <c r="I482" s="22"/>
      <c r="J482" s="22"/>
      <c r="K482" s="22"/>
      <c r="L482" s="22"/>
      <c r="M482" s="22"/>
      <c r="N482" s="22">
        <v>0</v>
      </c>
      <c r="O482" s="22"/>
      <c r="P482" s="22"/>
      <c r="Q482" s="22"/>
    </row>
    <row r="483" spans="1:18" customFormat="1" hidden="1" x14ac:dyDescent="0.35">
      <c r="A483" t="s">
        <v>628</v>
      </c>
      <c r="B483" t="s">
        <v>164</v>
      </c>
      <c r="C483" t="s">
        <v>630</v>
      </c>
      <c r="D483" t="s">
        <v>631</v>
      </c>
      <c r="E483">
        <f>SUM(Table1[[#This Row],[2026]:[2014]])</f>
        <v>1</v>
      </c>
      <c r="F483" s="12"/>
      <c r="G483" s="12"/>
      <c r="H483" s="22"/>
      <c r="I483" s="22"/>
      <c r="J483" s="22">
        <v>1</v>
      </c>
      <c r="K483" s="22"/>
      <c r="L483" s="22"/>
      <c r="M483" s="22"/>
      <c r="N483" s="22"/>
      <c r="O483" s="22"/>
      <c r="P483" s="22"/>
      <c r="Q483" s="22"/>
    </row>
    <row r="484" spans="1:18" customFormat="1" hidden="1" x14ac:dyDescent="0.35">
      <c r="A484" t="s">
        <v>628</v>
      </c>
      <c r="B484" t="s">
        <v>184</v>
      </c>
      <c r="C484" s="12" t="s">
        <v>116</v>
      </c>
      <c r="D484" t="s">
        <v>185</v>
      </c>
      <c r="E484">
        <f>SUM(Table1[[#This Row],[2026]:[2014]])</f>
        <v>-1</v>
      </c>
      <c r="F484" s="12"/>
      <c r="G484" s="12"/>
      <c r="H484" s="22">
        <v>-1</v>
      </c>
      <c r="I484" s="22"/>
      <c r="J484" s="22"/>
      <c r="K484" s="22"/>
      <c r="L484" s="22"/>
      <c r="M484" s="22"/>
      <c r="N484" s="22"/>
      <c r="O484" s="22"/>
      <c r="P484" s="22"/>
      <c r="Q484" s="22"/>
    </row>
    <row r="485" spans="1:18" customFormat="1" hidden="1" x14ac:dyDescent="0.35">
      <c r="A485" t="s">
        <v>628</v>
      </c>
      <c r="B485" t="s">
        <v>194</v>
      </c>
      <c r="C485" s="12" t="s">
        <v>116</v>
      </c>
      <c r="D485" t="s">
        <v>198</v>
      </c>
      <c r="E485">
        <f>SUM(Table1[[#This Row],[2026]:[2014]])</f>
        <v>2</v>
      </c>
      <c r="F485" s="12"/>
      <c r="G485" s="12"/>
      <c r="H485" s="22"/>
      <c r="I485" s="22">
        <v>1</v>
      </c>
      <c r="J485" s="22">
        <v>1</v>
      </c>
      <c r="K485" s="22"/>
      <c r="L485" s="22"/>
      <c r="M485" s="22"/>
      <c r="N485" s="22"/>
      <c r="O485" s="22"/>
      <c r="P485" s="22"/>
      <c r="Q485" s="22"/>
    </row>
    <row r="486" spans="1:18" customFormat="1" hidden="1" x14ac:dyDescent="0.35">
      <c r="A486" t="s">
        <v>628</v>
      </c>
      <c r="B486" t="s">
        <v>263</v>
      </c>
      <c r="C486" s="12" t="s">
        <v>116</v>
      </c>
      <c r="D486" t="s">
        <v>264</v>
      </c>
      <c r="E486">
        <f>SUM(Table1[[#This Row],[2026]:[2014]])</f>
        <v>7</v>
      </c>
      <c r="F486" s="12"/>
      <c r="G486" s="12"/>
      <c r="H486" s="22"/>
      <c r="I486" s="22"/>
      <c r="J486" s="22"/>
      <c r="K486" s="22"/>
      <c r="L486" s="22">
        <v>1</v>
      </c>
      <c r="M486" s="22">
        <v>1</v>
      </c>
      <c r="N486" s="22">
        <v>3</v>
      </c>
      <c r="O486" s="22"/>
      <c r="P486" s="22">
        <v>1</v>
      </c>
      <c r="Q486" s="22">
        <v>1</v>
      </c>
    </row>
    <row r="487" spans="1:18" customFormat="1" hidden="1" x14ac:dyDescent="0.35">
      <c r="A487" t="s">
        <v>628</v>
      </c>
      <c r="B487" t="s">
        <v>263</v>
      </c>
      <c r="C487" s="12" t="s">
        <v>116</v>
      </c>
      <c r="D487" t="s">
        <v>400</v>
      </c>
      <c r="E487">
        <f>SUM(Table1[[#This Row],[2026]:[2014]])</f>
        <v>2</v>
      </c>
      <c r="F487" s="12"/>
      <c r="G487" s="12"/>
      <c r="H487" s="22"/>
      <c r="I487" s="22"/>
      <c r="J487" s="22"/>
      <c r="K487" s="22">
        <v>0</v>
      </c>
      <c r="L487" s="22">
        <v>1</v>
      </c>
      <c r="M487" s="22"/>
      <c r="N487" s="22"/>
      <c r="O487" s="22">
        <v>1</v>
      </c>
      <c r="P487" s="22"/>
      <c r="Q487" s="22"/>
    </row>
    <row r="488" spans="1:18" customFormat="1" hidden="1" x14ac:dyDescent="0.35">
      <c r="A488" t="s">
        <v>628</v>
      </c>
      <c r="B488" t="s">
        <v>263</v>
      </c>
      <c r="C488" t="s">
        <v>266</v>
      </c>
      <c r="D488" t="s">
        <v>267</v>
      </c>
      <c r="E488">
        <f>SUM(Table1[[#This Row],[2026]:[2014]])</f>
        <v>12</v>
      </c>
      <c r="F488" s="12"/>
      <c r="G488" s="12"/>
      <c r="H488" s="22"/>
      <c r="I488" s="22"/>
      <c r="J488" s="22">
        <v>1</v>
      </c>
      <c r="K488" s="22">
        <v>2</v>
      </c>
      <c r="L488" s="22">
        <v>1</v>
      </c>
      <c r="M488" s="22">
        <v>2</v>
      </c>
      <c r="N488" s="22">
        <v>3</v>
      </c>
      <c r="O488" s="22">
        <v>2</v>
      </c>
      <c r="P488" s="22">
        <v>1</v>
      </c>
      <c r="Q488" s="22"/>
    </row>
    <row r="489" spans="1:18" customFormat="1" hidden="1" x14ac:dyDescent="0.35">
      <c r="A489" t="s">
        <v>628</v>
      </c>
      <c r="B489" t="s">
        <v>263</v>
      </c>
      <c r="C489" t="s">
        <v>632</v>
      </c>
      <c r="D489" t="s">
        <v>633</v>
      </c>
      <c r="E489">
        <f>SUM(Table1[[#This Row],[2026]:[2014]])</f>
        <v>1</v>
      </c>
      <c r="F489" s="12"/>
      <c r="G489" s="12"/>
      <c r="H489" s="22"/>
      <c r="I489" s="22"/>
      <c r="J489" s="22"/>
      <c r="K489" s="22"/>
      <c r="L489" s="22"/>
      <c r="M489" s="22"/>
      <c r="N489" s="22">
        <v>1</v>
      </c>
      <c r="O489" s="22"/>
      <c r="P489" s="22"/>
      <c r="Q489" s="22"/>
    </row>
    <row r="490" spans="1:18" customFormat="1" hidden="1" x14ac:dyDescent="0.35">
      <c r="A490" t="s">
        <v>628</v>
      </c>
      <c r="B490" t="s">
        <v>263</v>
      </c>
      <c r="C490" t="s">
        <v>290</v>
      </c>
      <c r="D490" t="s">
        <v>291</v>
      </c>
      <c r="E490">
        <f>SUM(Table1[[#This Row],[2026]:[2014]])</f>
        <v>3</v>
      </c>
      <c r="F490" s="12"/>
      <c r="G490" s="12"/>
      <c r="H490" s="22"/>
      <c r="I490" s="22"/>
      <c r="J490" s="22"/>
      <c r="K490" s="22"/>
      <c r="L490" s="22"/>
      <c r="M490" s="22"/>
      <c r="N490" s="22"/>
      <c r="O490" s="22">
        <v>2</v>
      </c>
      <c r="P490" s="22">
        <v>1</v>
      </c>
      <c r="Q490" s="22"/>
    </row>
    <row r="491" spans="1:18" customFormat="1" hidden="1" x14ac:dyDescent="0.35">
      <c r="A491" t="s">
        <v>628</v>
      </c>
      <c r="B491" t="s">
        <v>263</v>
      </c>
      <c r="C491" t="s">
        <v>292</v>
      </c>
      <c r="D491" t="s">
        <v>293</v>
      </c>
      <c r="E491">
        <f>SUM(Table1[[#This Row],[2026]:[2014]])</f>
        <v>3</v>
      </c>
      <c r="F491" s="12"/>
      <c r="G491" s="12"/>
      <c r="H491" s="22">
        <v>0</v>
      </c>
      <c r="I491" s="22"/>
      <c r="J491" s="22"/>
      <c r="K491" s="22">
        <v>3</v>
      </c>
      <c r="L491" s="22"/>
      <c r="M491" s="22"/>
      <c r="N491" s="22"/>
      <c r="O491" s="22"/>
      <c r="P491" s="22"/>
      <c r="Q491" s="22"/>
    </row>
    <row r="492" spans="1:18" customFormat="1" hidden="1" x14ac:dyDescent="0.35">
      <c r="A492" t="s">
        <v>634</v>
      </c>
      <c r="B492" t="s">
        <v>109</v>
      </c>
      <c r="C492" t="s">
        <v>635</v>
      </c>
      <c r="D492" t="s">
        <v>636</v>
      </c>
      <c r="E492">
        <f>SUM(Table1[[#This Row],[2026]:[2014]])</f>
        <v>1</v>
      </c>
      <c r="F492" s="22"/>
      <c r="G492" s="22"/>
      <c r="H492" s="22"/>
      <c r="I492" s="22"/>
      <c r="J492" s="22"/>
      <c r="K492" s="22"/>
      <c r="L492" s="22"/>
      <c r="M492" s="22"/>
      <c r="N492" s="22"/>
      <c r="O492" s="22">
        <v>1</v>
      </c>
      <c r="P492" s="22"/>
    </row>
    <row r="493" spans="1:18" customFormat="1" hidden="1" x14ac:dyDescent="0.35">
      <c r="A493" t="s">
        <v>634</v>
      </c>
      <c r="B493" t="s">
        <v>517</v>
      </c>
      <c r="C493" t="s">
        <v>637</v>
      </c>
      <c r="D493" t="s">
        <v>638</v>
      </c>
      <c r="E493">
        <f>SUM(Table1[[#This Row],[2026]:[2014]])</f>
        <v>240</v>
      </c>
      <c r="F493" s="22">
        <v>15</v>
      </c>
      <c r="G493" s="22">
        <v>21</v>
      </c>
      <c r="H493" s="22">
        <v>14</v>
      </c>
      <c r="I493" s="22">
        <v>-36</v>
      </c>
      <c r="J493" s="22">
        <v>40</v>
      </c>
      <c r="K493" s="22">
        <v>50</v>
      </c>
      <c r="L493" s="22">
        <v>37</v>
      </c>
      <c r="M493" s="22">
        <v>24</v>
      </c>
      <c r="N493" s="22">
        <v>42</v>
      </c>
      <c r="O493" s="22">
        <v>33</v>
      </c>
      <c r="P493" s="22"/>
    </row>
    <row r="494" spans="1:18" customFormat="1" hidden="1" x14ac:dyDescent="0.35">
      <c r="A494" t="s">
        <v>634</v>
      </c>
      <c r="B494" t="s">
        <v>517</v>
      </c>
      <c r="C494" t="s">
        <v>639</v>
      </c>
      <c r="D494" t="s">
        <v>640</v>
      </c>
      <c r="E494">
        <f>SUM(Table1[[#This Row],[2026]:[2014]])</f>
        <v>1</v>
      </c>
      <c r="F494" s="22"/>
      <c r="G494" s="22">
        <v>1</v>
      </c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1:18" customFormat="1" hidden="1" x14ac:dyDescent="0.35">
      <c r="A495" t="s">
        <v>634</v>
      </c>
      <c r="B495" t="s">
        <v>517</v>
      </c>
      <c r="C495" t="s">
        <v>641</v>
      </c>
      <c r="D495" t="s">
        <v>642</v>
      </c>
      <c r="E495">
        <f>SUM(Table1[[#This Row],[2026]:[2014]])</f>
        <v>1</v>
      </c>
      <c r="F495" s="22"/>
      <c r="G495" s="22"/>
      <c r="H495" s="22"/>
      <c r="I495" s="22"/>
      <c r="J495" s="22"/>
      <c r="K495" s="22"/>
      <c r="L495" s="22"/>
      <c r="M495" s="22"/>
      <c r="N495" s="22">
        <v>1</v>
      </c>
      <c r="O495" s="22"/>
      <c r="P495" s="22"/>
    </row>
    <row r="496" spans="1:18" customFormat="1" hidden="1" x14ac:dyDescent="0.35">
      <c r="A496" t="s">
        <v>634</v>
      </c>
      <c r="B496" t="s">
        <v>517</v>
      </c>
      <c r="C496" t="s">
        <v>643</v>
      </c>
      <c r="D496" t="s">
        <v>644</v>
      </c>
      <c r="E496">
        <f>SUM(Table1[[#This Row],[2026]:[2014]])</f>
        <v>13</v>
      </c>
      <c r="F496" s="22">
        <v>1</v>
      </c>
      <c r="G496" s="22">
        <v>2</v>
      </c>
      <c r="H496" s="22">
        <v>1</v>
      </c>
      <c r="I496" s="22"/>
      <c r="J496" s="22">
        <v>2</v>
      </c>
      <c r="K496" s="22">
        <v>2</v>
      </c>
      <c r="L496" s="22">
        <v>3</v>
      </c>
      <c r="M496" s="22">
        <v>2</v>
      </c>
      <c r="N496" s="22"/>
      <c r="O496" s="22"/>
      <c r="P496" s="22"/>
    </row>
    <row r="497" spans="1:16" customFormat="1" hidden="1" x14ac:dyDescent="0.35">
      <c r="A497" t="s">
        <v>634</v>
      </c>
      <c r="B497" t="s">
        <v>517</v>
      </c>
      <c r="C497" t="s">
        <v>645</v>
      </c>
      <c r="D497" t="s">
        <v>646</v>
      </c>
      <c r="E497">
        <f>SUM(Table1[[#This Row],[2026]:[2014]])</f>
        <v>22</v>
      </c>
      <c r="F497" s="22"/>
      <c r="G497" s="22"/>
      <c r="H497" s="22"/>
      <c r="I497" s="22"/>
      <c r="J497" s="22"/>
      <c r="K497" s="22"/>
      <c r="L497" s="22">
        <v>0</v>
      </c>
      <c r="M497" s="22">
        <v>-14</v>
      </c>
      <c r="N497" s="22">
        <v>18</v>
      </c>
      <c r="O497" s="22">
        <v>18</v>
      </c>
      <c r="P497" s="22"/>
    </row>
    <row r="498" spans="1:16" customFormat="1" hidden="1" x14ac:dyDescent="0.35">
      <c r="A498" t="s">
        <v>634</v>
      </c>
      <c r="B498" t="s">
        <v>517</v>
      </c>
      <c r="C498" t="s">
        <v>647</v>
      </c>
      <c r="D498" t="s">
        <v>648</v>
      </c>
      <c r="E498">
        <f>SUM(Table1[[#This Row],[2026]:[2014]])</f>
        <v>1</v>
      </c>
      <c r="F498" s="22"/>
      <c r="G498" s="22"/>
      <c r="H498" s="22"/>
      <c r="I498" s="22"/>
      <c r="J498" s="22"/>
      <c r="K498" s="22"/>
      <c r="L498" s="22"/>
      <c r="M498" s="22"/>
      <c r="N498" s="22">
        <v>1</v>
      </c>
      <c r="O498" s="22"/>
      <c r="P498" s="22"/>
    </row>
    <row r="499" spans="1:16" customFormat="1" hidden="1" x14ac:dyDescent="0.35">
      <c r="A499" t="s">
        <v>634</v>
      </c>
      <c r="B499" t="s">
        <v>517</v>
      </c>
      <c r="C499" t="s">
        <v>649</v>
      </c>
      <c r="D499" t="s">
        <v>650</v>
      </c>
      <c r="E499">
        <f>SUM(Table1[[#This Row],[2026]:[2014]])</f>
        <v>1</v>
      </c>
      <c r="F499" s="22"/>
      <c r="G499" s="22"/>
      <c r="H499" s="22"/>
      <c r="I499" s="22"/>
      <c r="J499" s="22"/>
      <c r="K499" s="22"/>
      <c r="L499" s="22">
        <v>-1</v>
      </c>
      <c r="M499" s="22">
        <v>2</v>
      </c>
      <c r="N499" s="22"/>
      <c r="O499" s="22"/>
      <c r="P499" s="22"/>
    </row>
    <row r="500" spans="1:16" customFormat="1" hidden="1" x14ac:dyDescent="0.35">
      <c r="A500" t="s">
        <v>634</v>
      </c>
      <c r="B500" t="s">
        <v>517</v>
      </c>
      <c r="C500" t="s">
        <v>651</v>
      </c>
      <c r="D500" t="s">
        <v>652</v>
      </c>
      <c r="E500">
        <f>SUM(Table1[[#This Row],[2026]:[2014]])</f>
        <v>3</v>
      </c>
      <c r="F500" s="22"/>
      <c r="G500" s="22"/>
      <c r="H500" s="22"/>
      <c r="I500" s="22"/>
      <c r="J500" s="22">
        <v>3</v>
      </c>
      <c r="K500" s="22"/>
      <c r="L500" s="22"/>
      <c r="M500" s="22"/>
      <c r="N500" s="22"/>
      <c r="O500" s="22"/>
      <c r="P500" s="22"/>
    </row>
    <row r="501" spans="1:16" customFormat="1" hidden="1" x14ac:dyDescent="0.35">
      <c r="A501" t="s">
        <v>634</v>
      </c>
      <c r="B501" t="s">
        <v>653</v>
      </c>
      <c r="C501" t="s">
        <v>654</v>
      </c>
      <c r="D501" t="s">
        <v>655</v>
      </c>
      <c r="E501">
        <f>SUM(Table1[[#This Row],[2026]:[2014]])</f>
        <v>53</v>
      </c>
      <c r="F501" s="22"/>
      <c r="G501" s="22"/>
      <c r="H501" s="22"/>
      <c r="I501" s="22"/>
      <c r="J501" s="22"/>
      <c r="K501" s="22"/>
      <c r="L501" s="22"/>
      <c r="M501" s="22"/>
      <c r="N501" s="22"/>
      <c r="O501" s="22">
        <v>53</v>
      </c>
      <c r="P501" s="22"/>
    </row>
    <row r="502" spans="1:16" customFormat="1" hidden="1" x14ac:dyDescent="0.35">
      <c r="A502" t="s">
        <v>634</v>
      </c>
      <c r="B502" t="s">
        <v>112</v>
      </c>
      <c r="C502" t="s">
        <v>656</v>
      </c>
      <c r="D502" t="s">
        <v>657</v>
      </c>
      <c r="E502">
        <f>SUM(Table1[[#This Row],[2026]:[2014]])</f>
        <v>1</v>
      </c>
      <c r="F502" s="22"/>
      <c r="G502" s="22"/>
      <c r="H502" s="22"/>
      <c r="I502" s="22"/>
      <c r="J502" s="22"/>
      <c r="K502" s="22">
        <v>1</v>
      </c>
      <c r="L502" s="22"/>
      <c r="M502" s="22"/>
      <c r="N502" s="22"/>
      <c r="O502" s="22"/>
      <c r="P502" s="22"/>
    </row>
    <row r="503" spans="1:16" customFormat="1" hidden="1" x14ac:dyDescent="0.35">
      <c r="A503" t="s">
        <v>634</v>
      </c>
      <c r="B503" t="s">
        <v>115</v>
      </c>
      <c r="C503" s="12" t="s">
        <v>116</v>
      </c>
      <c r="D503" t="s">
        <v>658</v>
      </c>
      <c r="E503">
        <f>SUM(Table1[[#This Row],[2026]:[2014]])</f>
        <v>1</v>
      </c>
      <c r="F503" s="22"/>
      <c r="G503" s="22"/>
      <c r="H503" s="22">
        <v>1</v>
      </c>
      <c r="I503" s="22"/>
      <c r="J503" s="22"/>
      <c r="K503" s="22"/>
      <c r="L503" s="22"/>
      <c r="M503" s="22"/>
      <c r="N503" s="22"/>
      <c r="O503" s="22"/>
      <c r="P503" s="22"/>
    </row>
    <row r="504" spans="1:16" customFormat="1" hidden="1" x14ac:dyDescent="0.35">
      <c r="A504" t="s">
        <v>634</v>
      </c>
      <c r="B504" t="s">
        <v>115</v>
      </c>
      <c r="C504" s="12" t="s">
        <v>116</v>
      </c>
      <c r="D504" t="s">
        <v>117</v>
      </c>
      <c r="E504">
        <f>SUM(Table1[[#This Row],[2026]:[2014]])</f>
        <v>15</v>
      </c>
      <c r="F504" s="22"/>
      <c r="G504" s="22"/>
      <c r="H504" s="22">
        <v>1</v>
      </c>
      <c r="I504" s="22"/>
      <c r="J504" s="22"/>
      <c r="K504" s="22">
        <v>2</v>
      </c>
      <c r="L504" s="22">
        <v>4</v>
      </c>
      <c r="M504" s="22"/>
      <c r="N504" s="22">
        <v>3</v>
      </c>
      <c r="O504" s="22">
        <v>5</v>
      </c>
      <c r="P504" s="22"/>
    </row>
    <row r="505" spans="1:16" customFormat="1" hidden="1" x14ac:dyDescent="0.35">
      <c r="A505" t="s">
        <v>634</v>
      </c>
      <c r="B505" t="s">
        <v>118</v>
      </c>
      <c r="C505" t="s">
        <v>524</v>
      </c>
      <c r="D505" t="s">
        <v>525</v>
      </c>
      <c r="E505">
        <f>SUM(Table1[[#This Row],[2026]:[2014]])</f>
        <v>5</v>
      </c>
      <c r="F505" s="22"/>
      <c r="G505" s="22">
        <v>1</v>
      </c>
      <c r="H505" s="22">
        <v>1</v>
      </c>
      <c r="I505" s="22"/>
      <c r="J505" s="22">
        <v>1</v>
      </c>
      <c r="K505" s="22"/>
      <c r="L505" s="22"/>
      <c r="M505" s="22"/>
      <c r="N505" s="22">
        <v>2</v>
      </c>
      <c r="O505" s="22"/>
      <c r="P505" s="22"/>
    </row>
    <row r="506" spans="1:16" customFormat="1" hidden="1" x14ac:dyDescent="0.35">
      <c r="A506" t="s">
        <v>634</v>
      </c>
      <c r="B506" t="s">
        <v>118</v>
      </c>
      <c r="C506" t="s">
        <v>659</v>
      </c>
      <c r="D506" t="s">
        <v>660</v>
      </c>
      <c r="E506">
        <f>SUM(Table1[[#This Row],[2026]:[2014]])</f>
        <v>3</v>
      </c>
      <c r="F506" s="22"/>
      <c r="G506" s="22"/>
      <c r="H506" s="22"/>
      <c r="I506" s="22"/>
      <c r="J506" s="22"/>
      <c r="K506" s="22"/>
      <c r="L506" s="22"/>
      <c r="M506" s="22"/>
      <c r="N506" s="22"/>
      <c r="O506" s="22">
        <v>1</v>
      </c>
      <c r="P506" s="22">
        <v>2</v>
      </c>
    </row>
    <row r="507" spans="1:16" customFormat="1" hidden="1" x14ac:dyDescent="0.35">
      <c r="A507" t="s">
        <v>634</v>
      </c>
      <c r="B507" t="s">
        <v>118</v>
      </c>
      <c r="C507" t="s">
        <v>661</v>
      </c>
      <c r="D507" t="s">
        <v>662</v>
      </c>
      <c r="E507">
        <f>SUM(Table1[[#This Row],[2026]:[2014]])</f>
        <v>1</v>
      </c>
      <c r="F507" s="22"/>
      <c r="G507" s="22"/>
      <c r="H507" s="22"/>
      <c r="I507" s="22"/>
      <c r="J507" s="22"/>
      <c r="K507" s="22"/>
      <c r="L507" s="22"/>
      <c r="M507" s="22"/>
      <c r="N507" s="22">
        <v>1</v>
      </c>
      <c r="O507" s="22"/>
      <c r="P507" s="22"/>
    </row>
    <row r="508" spans="1:16" customFormat="1" hidden="1" x14ac:dyDescent="0.35">
      <c r="A508" t="s">
        <v>634</v>
      </c>
      <c r="B508" t="s">
        <v>118</v>
      </c>
      <c r="C508" t="s">
        <v>663</v>
      </c>
      <c r="D508" t="s">
        <v>664</v>
      </c>
      <c r="E508">
        <f>SUM(Table1[[#This Row],[2026]:[2014]])</f>
        <v>1</v>
      </c>
      <c r="F508" s="22">
        <v>-2</v>
      </c>
      <c r="G508" s="22">
        <v>2</v>
      </c>
      <c r="H508" s="22"/>
      <c r="I508" s="22">
        <v>-9</v>
      </c>
      <c r="J508" s="22">
        <v>10</v>
      </c>
      <c r="K508" s="22"/>
      <c r="L508" s="22"/>
      <c r="M508" s="22"/>
      <c r="N508" s="22"/>
      <c r="O508" s="22"/>
      <c r="P508" s="22"/>
    </row>
    <row r="509" spans="1:16" customFormat="1" hidden="1" x14ac:dyDescent="0.35">
      <c r="A509" t="s">
        <v>634</v>
      </c>
      <c r="B509" t="s">
        <v>118</v>
      </c>
      <c r="C509" t="s">
        <v>526</v>
      </c>
      <c r="D509" t="s">
        <v>527</v>
      </c>
      <c r="E509">
        <f>SUM(Table1[[#This Row],[2026]:[2014]])</f>
        <v>61</v>
      </c>
      <c r="F509" s="22"/>
      <c r="G509" s="22"/>
      <c r="H509" s="22"/>
      <c r="I509" s="22"/>
      <c r="J509" s="22">
        <v>2</v>
      </c>
      <c r="K509" s="22">
        <v>14</v>
      </c>
      <c r="L509" s="22">
        <v>4</v>
      </c>
      <c r="M509" s="22">
        <v>6</v>
      </c>
      <c r="N509" s="22">
        <v>23</v>
      </c>
      <c r="O509" s="22">
        <v>4</v>
      </c>
      <c r="P509" s="22">
        <v>8</v>
      </c>
    </row>
    <row r="510" spans="1:16" customFormat="1" hidden="1" x14ac:dyDescent="0.35">
      <c r="A510" t="s">
        <v>634</v>
      </c>
      <c r="B510" t="s">
        <v>118</v>
      </c>
      <c r="C510" t="s">
        <v>665</v>
      </c>
      <c r="D510" t="s">
        <v>666</v>
      </c>
      <c r="E510">
        <f>SUM(Table1[[#This Row],[2026]:[2014]])</f>
        <v>0</v>
      </c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>
        <v>0</v>
      </c>
    </row>
    <row r="511" spans="1:16" customFormat="1" hidden="1" x14ac:dyDescent="0.35">
      <c r="A511" t="s">
        <v>634</v>
      </c>
      <c r="B511" t="s">
        <v>118</v>
      </c>
      <c r="C511" t="s">
        <v>667</v>
      </c>
      <c r="D511" t="s">
        <v>668</v>
      </c>
      <c r="E511">
        <f>SUM(Table1[[#This Row],[2026]:[2014]])</f>
        <v>0</v>
      </c>
      <c r="F511" s="22"/>
      <c r="G511" s="22"/>
      <c r="H511" s="22"/>
      <c r="I511" s="22"/>
      <c r="J511" s="22"/>
      <c r="K511" s="22"/>
      <c r="L511" s="22"/>
      <c r="M511" s="22"/>
      <c r="N511" s="22">
        <v>0</v>
      </c>
      <c r="O511" s="22"/>
      <c r="P511" s="22"/>
    </row>
    <row r="512" spans="1:16" customFormat="1" hidden="1" x14ac:dyDescent="0.35">
      <c r="A512" t="s">
        <v>634</v>
      </c>
      <c r="B512" t="s">
        <v>118</v>
      </c>
      <c r="C512" t="s">
        <v>669</v>
      </c>
      <c r="D512" t="s">
        <v>670</v>
      </c>
      <c r="E512">
        <f>SUM(Table1[[#This Row],[2026]:[2014]])</f>
        <v>3</v>
      </c>
      <c r="F512" s="22"/>
      <c r="G512" s="22"/>
      <c r="H512" s="22"/>
      <c r="I512" s="22"/>
      <c r="J512" s="22"/>
      <c r="K512" s="22"/>
      <c r="L512" s="22"/>
      <c r="M512" s="22"/>
      <c r="N512" s="22"/>
      <c r="O512" s="22">
        <v>3</v>
      </c>
      <c r="P512" s="22"/>
    </row>
    <row r="513" spans="1:16" customFormat="1" hidden="1" x14ac:dyDescent="0.35">
      <c r="A513" t="s">
        <v>634</v>
      </c>
      <c r="B513" t="s">
        <v>118</v>
      </c>
      <c r="C513" t="s">
        <v>119</v>
      </c>
      <c r="D513" t="s">
        <v>120</v>
      </c>
      <c r="E513">
        <f>SUM(Table1[[#This Row],[2026]:[2014]])</f>
        <v>1</v>
      </c>
      <c r="F513" s="22"/>
      <c r="G513" s="22"/>
      <c r="H513" s="22">
        <v>1</v>
      </c>
      <c r="I513" s="22"/>
      <c r="J513" s="22"/>
      <c r="K513" s="22"/>
      <c r="L513" s="22"/>
      <c r="M513" s="22"/>
      <c r="N513" s="22"/>
      <c r="O513" s="22"/>
      <c r="P513" s="22"/>
    </row>
    <row r="514" spans="1:16" customFormat="1" hidden="1" x14ac:dyDescent="0.35">
      <c r="A514" t="s">
        <v>634</v>
      </c>
      <c r="B514" t="s">
        <v>118</v>
      </c>
      <c r="C514" t="s">
        <v>671</v>
      </c>
      <c r="D514" t="s">
        <v>672</v>
      </c>
      <c r="E514">
        <f>SUM(Table1[[#This Row],[2026]:[2014]])</f>
        <v>0</v>
      </c>
      <c r="F514" s="22"/>
      <c r="G514" s="22"/>
      <c r="H514" s="22"/>
      <c r="I514" s="22"/>
      <c r="J514" s="22"/>
      <c r="K514" s="22"/>
      <c r="L514" s="22"/>
      <c r="M514" s="22"/>
      <c r="N514" s="22">
        <v>0</v>
      </c>
      <c r="O514" s="22"/>
      <c r="P514" s="22"/>
    </row>
    <row r="515" spans="1:16" customFormat="1" hidden="1" x14ac:dyDescent="0.35">
      <c r="A515" t="s">
        <v>634</v>
      </c>
      <c r="B515" t="s">
        <v>118</v>
      </c>
      <c r="C515" t="s">
        <v>673</v>
      </c>
      <c r="D515" t="s">
        <v>674</v>
      </c>
      <c r="E515">
        <f>SUM(Table1[[#This Row],[2026]:[2014]])</f>
        <v>11</v>
      </c>
      <c r="F515" s="22"/>
      <c r="G515" s="22">
        <v>1</v>
      </c>
      <c r="H515" s="22"/>
      <c r="I515" s="22"/>
      <c r="J515" s="22"/>
      <c r="K515" s="22"/>
      <c r="L515" s="22">
        <v>2</v>
      </c>
      <c r="M515" s="22"/>
      <c r="N515" s="22"/>
      <c r="O515" s="22"/>
      <c r="P515" s="22">
        <v>8</v>
      </c>
    </row>
    <row r="516" spans="1:16" customFormat="1" hidden="1" x14ac:dyDescent="0.35">
      <c r="A516" t="s">
        <v>634</v>
      </c>
      <c r="B516" t="s">
        <v>118</v>
      </c>
      <c r="C516" t="s">
        <v>675</v>
      </c>
      <c r="D516" t="s">
        <v>676</v>
      </c>
      <c r="E516">
        <f>SUM(Table1[[#This Row],[2026]:[2014]])</f>
        <v>0</v>
      </c>
      <c r="F516" s="22"/>
      <c r="G516" s="22"/>
      <c r="H516" s="22"/>
      <c r="I516" s="22"/>
      <c r="J516" s="22"/>
      <c r="K516" s="22"/>
      <c r="L516" s="22"/>
      <c r="M516" s="22"/>
      <c r="N516" s="22">
        <v>0</v>
      </c>
      <c r="O516" s="22"/>
      <c r="P516" s="22"/>
    </row>
    <row r="517" spans="1:16" customFormat="1" hidden="1" x14ac:dyDescent="0.35">
      <c r="A517" t="s">
        <v>634</v>
      </c>
      <c r="B517" t="s">
        <v>118</v>
      </c>
      <c r="C517" t="s">
        <v>677</v>
      </c>
      <c r="D517" t="s">
        <v>678</v>
      </c>
      <c r="E517">
        <f>SUM(Table1[[#This Row],[2026]:[2014]])</f>
        <v>37</v>
      </c>
      <c r="F517" s="22"/>
      <c r="G517" s="22"/>
      <c r="H517" s="22"/>
      <c r="I517" s="22"/>
      <c r="J517" s="22"/>
      <c r="K517" s="22"/>
      <c r="L517" s="22"/>
      <c r="M517" s="22">
        <v>2</v>
      </c>
      <c r="N517" s="22">
        <v>11</v>
      </c>
      <c r="O517" s="22">
        <v>22</v>
      </c>
      <c r="P517" s="22">
        <v>2</v>
      </c>
    </row>
    <row r="518" spans="1:16" customFormat="1" hidden="1" x14ac:dyDescent="0.35">
      <c r="A518" t="s">
        <v>634</v>
      </c>
      <c r="B518" t="s">
        <v>118</v>
      </c>
      <c r="C518" t="s">
        <v>121</v>
      </c>
      <c r="D518" t="s">
        <v>122</v>
      </c>
      <c r="E518">
        <f>SUM(Table1[[#This Row],[2026]:[2014]])</f>
        <v>34</v>
      </c>
      <c r="F518" s="22"/>
      <c r="G518" s="22">
        <v>4</v>
      </c>
      <c r="H518" s="22">
        <v>1</v>
      </c>
      <c r="I518" s="22"/>
      <c r="J518" s="22">
        <v>8</v>
      </c>
      <c r="K518" s="22">
        <v>4</v>
      </c>
      <c r="L518" s="22">
        <v>11</v>
      </c>
      <c r="M518" s="22">
        <v>6</v>
      </c>
      <c r="N518" s="22"/>
      <c r="O518" s="22"/>
      <c r="P518" s="22"/>
    </row>
    <row r="519" spans="1:16" customFormat="1" hidden="1" x14ac:dyDescent="0.35">
      <c r="A519" t="s">
        <v>634</v>
      </c>
      <c r="B519" t="s">
        <v>118</v>
      </c>
      <c r="C519" t="s">
        <v>679</v>
      </c>
      <c r="D519" t="s">
        <v>680</v>
      </c>
      <c r="E519">
        <f>SUM(Table1[[#This Row],[2026]:[2014]])</f>
        <v>1</v>
      </c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>
        <v>1</v>
      </c>
    </row>
    <row r="520" spans="1:16" customFormat="1" hidden="1" x14ac:dyDescent="0.35">
      <c r="A520" t="s">
        <v>634</v>
      </c>
      <c r="B520" t="s">
        <v>118</v>
      </c>
      <c r="C520" t="s">
        <v>681</v>
      </c>
      <c r="D520" t="s">
        <v>682</v>
      </c>
      <c r="E520">
        <f>SUM(Table1[[#This Row],[2026]:[2014]])</f>
        <v>1</v>
      </c>
      <c r="F520" s="22"/>
      <c r="G520" s="22"/>
      <c r="H520" s="22"/>
      <c r="I520" s="22"/>
      <c r="J520" s="22"/>
      <c r="K520" s="22"/>
      <c r="L520" s="22"/>
      <c r="M520" s="22"/>
      <c r="N520" s="22"/>
      <c r="O520" s="22">
        <v>1</v>
      </c>
      <c r="P520" s="22"/>
    </row>
    <row r="521" spans="1:16" customFormat="1" hidden="1" x14ac:dyDescent="0.35">
      <c r="A521" t="s">
        <v>634</v>
      </c>
      <c r="B521" t="s">
        <v>126</v>
      </c>
      <c r="C521" t="s">
        <v>127</v>
      </c>
      <c r="D521" t="s">
        <v>128</v>
      </c>
      <c r="E521">
        <f>SUM(Table1[[#This Row],[2026]:[2014]])</f>
        <v>17</v>
      </c>
      <c r="F521" s="22"/>
      <c r="G521" s="22"/>
      <c r="H521" s="22">
        <v>1</v>
      </c>
      <c r="I521" s="22"/>
      <c r="J521" s="22"/>
      <c r="K521" s="22"/>
      <c r="L521" s="22">
        <v>15</v>
      </c>
      <c r="M521" s="22">
        <v>1</v>
      </c>
      <c r="N521" s="22"/>
      <c r="O521" s="22">
        <v>-1</v>
      </c>
      <c r="P521" s="22">
        <v>1</v>
      </c>
    </row>
    <row r="522" spans="1:16" customFormat="1" hidden="1" x14ac:dyDescent="0.35">
      <c r="A522" t="s">
        <v>634</v>
      </c>
      <c r="B522" t="s">
        <v>327</v>
      </c>
      <c r="C522" t="s">
        <v>328</v>
      </c>
      <c r="D522" t="s">
        <v>329</v>
      </c>
      <c r="E522">
        <f>SUM(Table1[[#This Row],[2026]:[2014]])</f>
        <v>174</v>
      </c>
      <c r="F522" s="22">
        <v>25</v>
      </c>
      <c r="G522" s="22">
        <v>50</v>
      </c>
      <c r="H522" s="22">
        <v>17</v>
      </c>
      <c r="I522" s="22">
        <v>35</v>
      </c>
      <c r="J522" s="22"/>
      <c r="K522" s="22"/>
      <c r="L522" s="22">
        <v>1</v>
      </c>
      <c r="M522" s="22">
        <v>35</v>
      </c>
      <c r="N522" s="22">
        <v>1</v>
      </c>
      <c r="O522" s="22"/>
      <c r="P522" s="22">
        <v>10</v>
      </c>
    </row>
    <row r="523" spans="1:16" customFormat="1" hidden="1" x14ac:dyDescent="0.35">
      <c r="A523" t="s">
        <v>634</v>
      </c>
      <c r="B523" t="s">
        <v>327</v>
      </c>
      <c r="C523" t="s">
        <v>437</v>
      </c>
      <c r="D523" t="s">
        <v>438</v>
      </c>
      <c r="E523">
        <f>SUM(Table1[[#This Row],[2026]:[2014]])</f>
        <v>44</v>
      </c>
      <c r="F523" s="22"/>
      <c r="G523" s="22"/>
      <c r="H523" s="22"/>
      <c r="I523" s="22"/>
      <c r="J523" s="22"/>
      <c r="K523" s="22"/>
      <c r="L523" s="22"/>
      <c r="M523" s="22">
        <v>15</v>
      </c>
      <c r="N523" s="22">
        <v>13</v>
      </c>
      <c r="O523" s="22">
        <v>16</v>
      </c>
      <c r="P523" s="22"/>
    </row>
    <row r="524" spans="1:16" customFormat="1" hidden="1" x14ac:dyDescent="0.35">
      <c r="A524" t="s">
        <v>634</v>
      </c>
      <c r="B524" t="s">
        <v>129</v>
      </c>
      <c r="C524" t="s">
        <v>130</v>
      </c>
      <c r="D524" t="s">
        <v>131</v>
      </c>
      <c r="E524">
        <f>SUM(Table1[[#This Row],[2026]:[2014]])</f>
        <v>24</v>
      </c>
      <c r="F524" s="22"/>
      <c r="G524" s="22"/>
      <c r="H524" s="22"/>
      <c r="I524" s="22">
        <v>1</v>
      </c>
      <c r="J524" s="22"/>
      <c r="K524" s="22"/>
      <c r="L524" s="22"/>
      <c r="M524" s="22"/>
      <c r="N524" s="22">
        <v>8</v>
      </c>
      <c r="O524" s="22">
        <v>11</v>
      </c>
      <c r="P524" s="22">
        <v>4</v>
      </c>
    </row>
    <row r="525" spans="1:16" customFormat="1" hidden="1" x14ac:dyDescent="0.35">
      <c r="A525" t="s">
        <v>634</v>
      </c>
      <c r="B525" t="s">
        <v>129</v>
      </c>
      <c r="C525" t="s">
        <v>683</v>
      </c>
      <c r="D525" t="s">
        <v>684</v>
      </c>
      <c r="E525">
        <f>SUM(Table1[[#This Row],[2026]:[2014]])</f>
        <v>1</v>
      </c>
      <c r="F525" s="22"/>
      <c r="G525" s="22"/>
      <c r="H525" s="22"/>
      <c r="I525" s="22"/>
      <c r="J525" s="22"/>
      <c r="K525" s="22"/>
      <c r="L525" s="22"/>
      <c r="M525" s="22"/>
      <c r="N525" s="22"/>
      <c r="O525" s="22">
        <v>1</v>
      </c>
      <c r="P525" s="22"/>
    </row>
    <row r="526" spans="1:16" customFormat="1" hidden="1" x14ac:dyDescent="0.35">
      <c r="A526" t="s">
        <v>634</v>
      </c>
      <c r="B526" t="s">
        <v>129</v>
      </c>
      <c r="C526" t="s">
        <v>685</v>
      </c>
      <c r="D526" t="s">
        <v>686</v>
      </c>
      <c r="E526">
        <f>SUM(Table1[[#This Row],[2026]:[2014]])</f>
        <v>1</v>
      </c>
      <c r="F526" s="22"/>
      <c r="G526" s="22"/>
      <c r="H526" s="22"/>
      <c r="I526" s="22"/>
      <c r="J526" s="22"/>
      <c r="K526" s="22"/>
      <c r="L526" s="22"/>
      <c r="M526" s="22">
        <v>1</v>
      </c>
      <c r="N526" s="22"/>
      <c r="O526" s="22"/>
      <c r="P526" s="22"/>
    </row>
    <row r="527" spans="1:16" customFormat="1" hidden="1" x14ac:dyDescent="0.35">
      <c r="A527" t="s">
        <v>634</v>
      </c>
      <c r="B527" t="s">
        <v>129</v>
      </c>
      <c r="C527" t="s">
        <v>687</v>
      </c>
      <c r="D527" t="s">
        <v>688</v>
      </c>
      <c r="E527">
        <f>SUM(Table1[[#This Row],[2026]:[2014]])</f>
        <v>1</v>
      </c>
      <c r="F527" s="22"/>
      <c r="G527" s="22"/>
      <c r="H527" s="22"/>
      <c r="I527" s="22"/>
      <c r="J527" s="22"/>
      <c r="K527" s="22"/>
      <c r="L527" s="22"/>
      <c r="M527" s="22"/>
      <c r="N527" s="22">
        <v>1</v>
      </c>
      <c r="O527" s="22"/>
      <c r="P527" s="22"/>
    </row>
    <row r="528" spans="1:16" customFormat="1" hidden="1" x14ac:dyDescent="0.35">
      <c r="A528" t="s">
        <v>634</v>
      </c>
      <c r="B528" t="s">
        <v>132</v>
      </c>
      <c r="C528" s="12" t="s">
        <v>116</v>
      </c>
      <c r="D528" t="s">
        <v>458</v>
      </c>
      <c r="E528">
        <f>SUM(Table1[[#This Row],[2026]:[2014]])</f>
        <v>31</v>
      </c>
      <c r="F528" s="22"/>
      <c r="G528" s="22"/>
      <c r="H528" s="22"/>
      <c r="I528" s="22"/>
      <c r="J528" s="22"/>
      <c r="K528" s="22">
        <v>23</v>
      </c>
      <c r="L528" s="22"/>
      <c r="M528" s="22"/>
      <c r="N528" s="22">
        <v>1</v>
      </c>
      <c r="O528" s="22">
        <v>-2</v>
      </c>
      <c r="P528" s="22">
        <v>9</v>
      </c>
    </row>
    <row r="529" spans="1:16" customFormat="1" hidden="1" x14ac:dyDescent="0.35">
      <c r="A529" t="s">
        <v>634</v>
      </c>
      <c r="B529" t="s">
        <v>132</v>
      </c>
      <c r="C529" t="s">
        <v>330</v>
      </c>
      <c r="D529" t="s">
        <v>331</v>
      </c>
      <c r="E529">
        <f>SUM(Table1[[#This Row],[2026]:[2014]])</f>
        <v>1</v>
      </c>
      <c r="F529" s="22"/>
      <c r="G529" s="22"/>
      <c r="H529" s="22"/>
      <c r="I529" s="22"/>
      <c r="J529" s="22"/>
      <c r="K529" s="22"/>
      <c r="L529" s="22">
        <v>1</v>
      </c>
      <c r="M529" s="22"/>
      <c r="N529" s="22"/>
      <c r="O529" s="22"/>
      <c r="P529" s="22"/>
    </row>
    <row r="530" spans="1:16" customFormat="1" hidden="1" x14ac:dyDescent="0.35">
      <c r="A530" t="s">
        <v>634</v>
      </c>
      <c r="B530" t="s">
        <v>132</v>
      </c>
      <c r="C530" t="s">
        <v>689</v>
      </c>
      <c r="D530" t="s">
        <v>690</v>
      </c>
      <c r="E530">
        <f>SUM(Table1[[#This Row],[2026]:[2014]])</f>
        <v>3</v>
      </c>
      <c r="F530" s="22"/>
      <c r="G530" s="22"/>
      <c r="H530" s="22"/>
      <c r="I530" s="22"/>
      <c r="J530" s="22"/>
      <c r="K530" s="22"/>
      <c r="L530" s="22"/>
      <c r="M530" s="22">
        <v>3</v>
      </c>
      <c r="N530" s="22"/>
      <c r="O530" s="22"/>
      <c r="P530" s="22"/>
    </row>
    <row r="531" spans="1:16" customFormat="1" hidden="1" x14ac:dyDescent="0.35">
      <c r="A531" t="s">
        <v>634</v>
      </c>
      <c r="B531" t="s">
        <v>132</v>
      </c>
      <c r="C531" t="s">
        <v>691</v>
      </c>
      <c r="D531" t="s">
        <v>692</v>
      </c>
      <c r="E531">
        <f>SUM(Table1[[#This Row],[2026]:[2014]])</f>
        <v>6</v>
      </c>
      <c r="F531" s="22"/>
      <c r="G531" s="22"/>
      <c r="H531" s="22"/>
      <c r="I531" s="22"/>
      <c r="J531" s="22"/>
      <c r="K531" s="22"/>
      <c r="L531" s="22">
        <v>1</v>
      </c>
      <c r="M531" s="22">
        <v>5</v>
      </c>
      <c r="N531" s="22"/>
      <c r="O531" s="22"/>
      <c r="P531" s="22"/>
    </row>
    <row r="532" spans="1:16" customFormat="1" hidden="1" x14ac:dyDescent="0.35">
      <c r="A532" t="s">
        <v>634</v>
      </c>
      <c r="B532" t="s">
        <v>132</v>
      </c>
      <c r="C532" t="s">
        <v>135</v>
      </c>
      <c r="D532" t="s">
        <v>136</v>
      </c>
      <c r="E532">
        <f>SUM(Table1[[#This Row],[2026]:[2014]])</f>
        <v>1</v>
      </c>
      <c r="F532" s="22"/>
      <c r="G532" s="22"/>
      <c r="H532" s="22"/>
      <c r="I532" s="22"/>
      <c r="J532" s="22"/>
      <c r="K532" s="22"/>
      <c r="L532" s="22"/>
      <c r="M532" s="22"/>
      <c r="N532" s="22"/>
      <c r="O532" s="22">
        <v>1</v>
      </c>
      <c r="P532" s="22"/>
    </row>
    <row r="533" spans="1:16" customFormat="1" hidden="1" x14ac:dyDescent="0.35">
      <c r="A533" t="s">
        <v>634</v>
      </c>
      <c r="B533" t="s">
        <v>137</v>
      </c>
      <c r="C533" s="12" t="s">
        <v>116</v>
      </c>
      <c r="D533" t="s">
        <v>138</v>
      </c>
      <c r="E533">
        <f>SUM(Table1[[#This Row],[2026]:[2014]])</f>
        <v>8</v>
      </c>
      <c r="F533" s="22"/>
      <c r="G533" s="22"/>
      <c r="H533" s="22">
        <v>2</v>
      </c>
      <c r="I533" s="22">
        <v>6</v>
      </c>
      <c r="J533" s="22"/>
      <c r="K533" s="22"/>
      <c r="L533" s="22"/>
      <c r="M533" s="22"/>
      <c r="N533" s="22"/>
      <c r="O533" s="22"/>
      <c r="P533" s="22"/>
    </row>
    <row r="534" spans="1:16" customFormat="1" hidden="1" x14ac:dyDescent="0.35">
      <c r="A534" t="s">
        <v>634</v>
      </c>
      <c r="B534" t="s">
        <v>137</v>
      </c>
      <c r="C534" s="12" t="s">
        <v>116</v>
      </c>
      <c r="D534" t="s">
        <v>332</v>
      </c>
      <c r="E534">
        <f>SUM(Table1[[#This Row],[2026]:[2014]])</f>
        <v>3</v>
      </c>
      <c r="F534" s="22"/>
      <c r="G534" s="22"/>
      <c r="H534" s="22"/>
      <c r="I534" s="22">
        <v>1</v>
      </c>
      <c r="J534" s="22"/>
      <c r="K534" s="22"/>
      <c r="L534" s="22">
        <v>1</v>
      </c>
      <c r="M534" s="22"/>
      <c r="N534" s="22"/>
      <c r="O534" s="22">
        <v>1</v>
      </c>
      <c r="P534" s="22"/>
    </row>
    <row r="535" spans="1:16" customFormat="1" hidden="1" x14ac:dyDescent="0.35">
      <c r="A535" t="s">
        <v>634</v>
      </c>
      <c r="B535" t="s">
        <v>137</v>
      </c>
      <c r="C535" s="12" t="s">
        <v>116</v>
      </c>
      <c r="D535" t="s">
        <v>333</v>
      </c>
      <c r="E535">
        <f>SUM(Table1[[#This Row],[2026]:[2014]])</f>
        <v>2</v>
      </c>
      <c r="F535" s="22"/>
      <c r="G535" s="22"/>
      <c r="H535" s="22">
        <v>2</v>
      </c>
      <c r="I535" s="22"/>
      <c r="J535" s="22"/>
      <c r="K535" s="22"/>
      <c r="L535" s="22"/>
      <c r="M535" s="22"/>
      <c r="N535" s="22"/>
      <c r="O535" s="22"/>
      <c r="P535" s="22"/>
    </row>
    <row r="536" spans="1:16" customFormat="1" hidden="1" x14ac:dyDescent="0.35">
      <c r="A536" t="s">
        <v>634</v>
      </c>
      <c r="B536" t="s">
        <v>137</v>
      </c>
      <c r="C536" s="12" t="s">
        <v>116</v>
      </c>
      <c r="D536" t="s">
        <v>139</v>
      </c>
      <c r="E536">
        <f>SUM(Table1[[#This Row],[2026]:[2014]])</f>
        <v>-18</v>
      </c>
      <c r="F536" s="22"/>
      <c r="G536" s="22"/>
      <c r="H536" s="22">
        <v>-1</v>
      </c>
      <c r="I536" s="22">
        <v>-1</v>
      </c>
      <c r="J536" s="22">
        <v>-7</v>
      </c>
      <c r="K536" s="22">
        <v>-1</v>
      </c>
      <c r="L536" s="22">
        <v>-8</v>
      </c>
      <c r="M536" s="22"/>
      <c r="N536" s="22"/>
      <c r="O536" s="22"/>
      <c r="P536" s="22"/>
    </row>
    <row r="537" spans="1:16" customFormat="1" hidden="1" x14ac:dyDescent="0.35">
      <c r="A537" t="s">
        <v>634</v>
      </c>
      <c r="B537" t="s">
        <v>137</v>
      </c>
      <c r="C537" s="12" t="s">
        <v>116</v>
      </c>
      <c r="D537" t="s">
        <v>528</v>
      </c>
      <c r="E537">
        <f>SUM(Table1[[#This Row],[2026]:[2014]])</f>
        <v>2</v>
      </c>
      <c r="F537" s="22"/>
      <c r="G537" s="22"/>
      <c r="H537" s="22"/>
      <c r="I537" s="22"/>
      <c r="J537" s="22">
        <v>2</v>
      </c>
      <c r="K537" s="22"/>
      <c r="L537" s="22"/>
      <c r="M537" s="22"/>
      <c r="N537" s="22"/>
      <c r="O537" s="22"/>
      <c r="P537" s="22"/>
    </row>
    <row r="538" spans="1:16" customFormat="1" hidden="1" x14ac:dyDescent="0.35">
      <c r="A538" t="s">
        <v>634</v>
      </c>
      <c r="B538" t="s">
        <v>137</v>
      </c>
      <c r="C538" s="12" t="s">
        <v>116</v>
      </c>
      <c r="D538" t="s">
        <v>629</v>
      </c>
      <c r="E538">
        <f>SUM(Table1[[#This Row],[2026]:[2014]])</f>
        <v>4</v>
      </c>
      <c r="F538" s="22"/>
      <c r="G538" s="22"/>
      <c r="H538" s="22"/>
      <c r="I538" s="22"/>
      <c r="J538" s="22"/>
      <c r="K538" s="22"/>
      <c r="L538" s="22"/>
      <c r="M538" s="22"/>
      <c r="N538" s="22">
        <v>4</v>
      </c>
      <c r="O538" s="22"/>
      <c r="P538" s="22"/>
    </row>
    <row r="539" spans="1:16" customFormat="1" hidden="1" x14ac:dyDescent="0.35">
      <c r="A539" t="s">
        <v>634</v>
      </c>
      <c r="B539" t="s">
        <v>137</v>
      </c>
      <c r="C539" s="12" t="s">
        <v>116</v>
      </c>
      <c r="D539" t="s">
        <v>334</v>
      </c>
      <c r="E539">
        <f>SUM(Table1[[#This Row],[2026]:[2014]])</f>
        <v>5</v>
      </c>
      <c r="F539" s="22"/>
      <c r="G539" s="22"/>
      <c r="H539" s="22">
        <v>1</v>
      </c>
      <c r="I539" s="22"/>
      <c r="J539" s="22">
        <v>1</v>
      </c>
      <c r="K539" s="22">
        <v>1</v>
      </c>
      <c r="L539" s="22">
        <v>1</v>
      </c>
      <c r="M539" s="22"/>
      <c r="N539" s="22">
        <v>1</v>
      </c>
      <c r="O539" s="22"/>
      <c r="P539" s="22"/>
    </row>
    <row r="540" spans="1:16" customFormat="1" hidden="1" x14ac:dyDescent="0.35">
      <c r="A540" t="s">
        <v>634</v>
      </c>
      <c r="B540" t="s">
        <v>137</v>
      </c>
      <c r="C540" s="12" t="s">
        <v>116</v>
      </c>
      <c r="D540" t="s">
        <v>693</v>
      </c>
      <c r="E540">
        <f>SUM(Table1[[#This Row],[2026]:[2014]])</f>
        <v>14</v>
      </c>
      <c r="F540" s="22"/>
      <c r="G540" s="22"/>
      <c r="H540" s="22"/>
      <c r="I540" s="22"/>
      <c r="J540" s="22"/>
      <c r="K540" s="22">
        <v>2</v>
      </c>
      <c r="L540" s="22">
        <v>12</v>
      </c>
      <c r="M540" s="22"/>
      <c r="N540" s="22"/>
      <c r="O540" s="22"/>
      <c r="P540" s="22"/>
    </row>
    <row r="541" spans="1:16" customFormat="1" hidden="1" x14ac:dyDescent="0.35">
      <c r="A541" t="s">
        <v>634</v>
      </c>
      <c r="B541" t="s">
        <v>137</v>
      </c>
      <c r="C541" s="12" t="s">
        <v>116</v>
      </c>
      <c r="D541" t="s">
        <v>336</v>
      </c>
      <c r="E541">
        <f>SUM(Table1[[#This Row],[2026]:[2014]])</f>
        <v>3</v>
      </c>
      <c r="F541" s="22"/>
      <c r="G541" s="22"/>
      <c r="H541" s="22"/>
      <c r="I541" s="22"/>
      <c r="J541" s="22">
        <v>3</v>
      </c>
      <c r="K541" s="22"/>
      <c r="L541" s="22"/>
      <c r="M541" s="22"/>
      <c r="N541" s="22"/>
      <c r="O541" s="22"/>
      <c r="P541" s="22"/>
    </row>
    <row r="542" spans="1:16" customFormat="1" hidden="1" x14ac:dyDescent="0.35">
      <c r="A542" t="s">
        <v>634</v>
      </c>
      <c r="B542" t="s">
        <v>137</v>
      </c>
      <c r="C542" s="12" t="s">
        <v>116</v>
      </c>
      <c r="D542" t="s">
        <v>141</v>
      </c>
      <c r="E542">
        <f>SUM(Table1[[#This Row],[2026]:[2014]])</f>
        <v>32</v>
      </c>
      <c r="F542" s="22"/>
      <c r="G542" s="22"/>
      <c r="H542" s="22">
        <v>7</v>
      </c>
      <c r="I542" s="22">
        <v>6</v>
      </c>
      <c r="J542" s="22">
        <v>12</v>
      </c>
      <c r="K542" s="22"/>
      <c r="L542" s="22">
        <v>7</v>
      </c>
      <c r="M542" s="22"/>
      <c r="N542" s="22"/>
      <c r="O542" s="22"/>
      <c r="P542" s="22"/>
    </row>
    <row r="543" spans="1:16" customFormat="1" hidden="1" x14ac:dyDescent="0.35">
      <c r="A543" t="s">
        <v>634</v>
      </c>
      <c r="B543" t="s">
        <v>137</v>
      </c>
      <c r="C543" s="12" t="s">
        <v>116</v>
      </c>
      <c r="D543" t="s">
        <v>529</v>
      </c>
      <c r="E543">
        <f>SUM(Table1[[#This Row],[2026]:[2014]])</f>
        <v>4</v>
      </c>
      <c r="F543" s="22"/>
      <c r="G543" s="22"/>
      <c r="H543" s="22"/>
      <c r="I543" s="22"/>
      <c r="J543" s="22"/>
      <c r="K543" s="22"/>
      <c r="L543" s="22">
        <v>3</v>
      </c>
      <c r="M543" s="22">
        <v>1</v>
      </c>
      <c r="N543" s="22"/>
      <c r="O543" s="22"/>
      <c r="P543" s="22"/>
    </row>
    <row r="544" spans="1:16" customFormat="1" hidden="1" x14ac:dyDescent="0.35">
      <c r="A544" t="s">
        <v>634</v>
      </c>
      <c r="B544" t="s">
        <v>137</v>
      </c>
      <c r="C544" s="12" t="s">
        <v>116</v>
      </c>
      <c r="D544" t="s">
        <v>337</v>
      </c>
      <c r="E544">
        <f>SUM(Table1[[#This Row],[2026]:[2014]])</f>
        <v>3</v>
      </c>
      <c r="F544" s="22"/>
      <c r="G544" s="22"/>
      <c r="H544" s="22"/>
      <c r="I544" s="22"/>
      <c r="J544" s="22"/>
      <c r="K544" s="22">
        <v>3</v>
      </c>
      <c r="L544" s="22"/>
      <c r="M544" s="22"/>
      <c r="N544" s="22"/>
      <c r="O544" s="22"/>
      <c r="P544" s="22"/>
    </row>
    <row r="545" spans="1:16" customFormat="1" hidden="1" x14ac:dyDescent="0.35">
      <c r="A545" t="s">
        <v>634</v>
      </c>
      <c r="B545" t="s">
        <v>137</v>
      </c>
      <c r="C545" s="12" t="s">
        <v>116</v>
      </c>
      <c r="D545" t="s">
        <v>143</v>
      </c>
      <c r="E545">
        <f>SUM(Table1[[#This Row],[2026]:[2014]])</f>
        <v>1</v>
      </c>
      <c r="F545" s="22"/>
      <c r="G545" s="22"/>
      <c r="H545" s="22">
        <v>1</v>
      </c>
      <c r="I545" s="22"/>
      <c r="J545" s="22"/>
      <c r="K545" s="22"/>
      <c r="L545" s="22"/>
      <c r="M545" s="22"/>
      <c r="N545" s="22"/>
      <c r="O545" s="22"/>
      <c r="P545" s="22"/>
    </row>
    <row r="546" spans="1:16" customFormat="1" hidden="1" x14ac:dyDescent="0.35">
      <c r="A546" t="s">
        <v>634</v>
      </c>
      <c r="B546" t="s">
        <v>137</v>
      </c>
      <c r="C546" t="s">
        <v>448</v>
      </c>
      <c r="D546" t="s">
        <v>449</v>
      </c>
      <c r="E546">
        <f>SUM(Table1[[#This Row],[2026]:[2014]])</f>
        <v>1</v>
      </c>
      <c r="F546" s="22"/>
      <c r="G546" s="22"/>
      <c r="H546" s="22"/>
      <c r="I546" s="22"/>
      <c r="J546" s="22">
        <v>1</v>
      </c>
      <c r="K546" s="22"/>
      <c r="L546" s="22"/>
      <c r="M546" s="22"/>
      <c r="N546" s="22"/>
      <c r="O546" s="22"/>
      <c r="P546" s="22"/>
    </row>
    <row r="547" spans="1:16" customFormat="1" hidden="1" x14ac:dyDescent="0.35">
      <c r="A547" t="s">
        <v>634</v>
      </c>
      <c r="B547" t="s">
        <v>137</v>
      </c>
      <c r="C547" t="s">
        <v>694</v>
      </c>
      <c r="D547" t="s">
        <v>695</v>
      </c>
      <c r="E547">
        <f>SUM(Table1[[#This Row],[2026]:[2014]])</f>
        <v>0</v>
      </c>
      <c r="F547" s="22"/>
      <c r="G547" s="22"/>
      <c r="H547" s="22"/>
      <c r="I547" s="22"/>
      <c r="J547" s="22"/>
      <c r="K547" s="22"/>
      <c r="L547" s="22"/>
      <c r="M547" s="22"/>
      <c r="N547" s="22">
        <v>0</v>
      </c>
      <c r="O547" s="22"/>
      <c r="P547" s="22"/>
    </row>
    <row r="548" spans="1:16" customFormat="1" hidden="1" x14ac:dyDescent="0.35">
      <c r="A548" t="s">
        <v>634</v>
      </c>
      <c r="B548" t="s">
        <v>137</v>
      </c>
      <c r="C548" t="s">
        <v>144</v>
      </c>
      <c r="D548" t="s">
        <v>145</v>
      </c>
      <c r="E548">
        <f>SUM(Table1[[#This Row],[2026]:[2014]])</f>
        <v>22</v>
      </c>
      <c r="F548" s="22"/>
      <c r="G548" s="22"/>
      <c r="H548" s="22"/>
      <c r="I548" s="22">
        <v>2</v>
      </c>
      <c r="J548" s="22">
        <v>7</v>
      </c>
      <c r="K548" s="22">
        <v>1</v>
      </c>
      <c r="L548" s="22"/>
      <c r="M548" s="22">
        <v>3</v>
      </c>
      <c r="N548" s="22">
        <v>2</v>
      </c>
      <c r="O548" s="22">
        <v>5</v>
      </c>
      <c r="P548" s="22">
        <v>2</v>
      </c>
    </row>
    <row r="549" spans="1:16" customFormat="1" hidden="1" x14ac:dyDescent="0.35">
      <c r="A549" t="s">
        <v>634</v>
      </c>
      <c r="B549" t="s">
        <v>137</v>
      </c>
      <c r="C549" t="s">
        <v>696</v>
      </c>
      <c r="D549" t="s">
        <v>697</v>
      </c>
      <c r="E549">
        <f>SUM(Table1[[#This Row],[2026]:[2014]])</f>
        <v>13</v>
      </c>
      <c r="F549" s="22"/>
      <c r="G549" s="22"/>
      <c r="H549" s="22"/>
      <c r="I549" s="22"/>
      <c r="J549" s="22">
        <v>5</v>
      </c>
      <c r="K549" s="22">
        <v>2</v>
      </c>
      <c r="L549" s="22"/>
      <c r="M549" s="22">
        <v>1</v>
      </c>
      <c r="N549" s="22">
        <v>3</v>
      </c>
      <c r="O549" s="22">
        <v>1</v>
      </c>
      <c r="P549" s="22">
        <v>1</v>
      </c>
    </row>
    <row r="550" spans="1:16" customFormat="1" hidden="1" x14ac:dyDescent="0.35">
      <c r="A550" t="s">
        <v>634</v>
      </c>
      <c r="B550" t="s">
        <v>137</v>
      </c>
      <c r="C550" t="s">
        <v>338</v>
      </c>
      <c r="D550" t="s">
        <v>339</v>
      </c>
      <c r="E550">
        <f>SUM(Table1[[#This Row],[2026]:[2014]])</f>
        <v>4</v>
      </c>
      <c r="F550" s="22"/>
      <c r="G550" s="22"/>
      <c r="H550" s="22"/>
      <c r="I550" s="22"/>
      <c r="J550" s="22"/>
      <c r="K550" s="22"/>
      <c r="L550" s="22">
        <v>1</v>
      </c>
      <c r="M550" s="22"/>
      <c r="N550" s="22">
        <v>1</v>
      </c>
      <c r="O550" s="22">
        <v>2</v>
      </c>
      <c r="P550" s="22"/>
    </row>
    <row r="551" spans="1:16" customFormat="1" hidden="1" x14ac:dyDescent="0.35">
      <c r="A551" t="s">
        <v>634</v>
      </c>
      <c r="B551" t="s">
        <v>137</v>
      </c>
      <c r="C551" t="s">
        <v>698</v>
      </c>
      <c r="D551" t="s">
        <v>699</v>
      </c>
      <c r="E551">
        <f>SUM(Table1[[#This Row],[2026]:[2014]])</f>
        <v>16</v>
      </c>
      <c r="F551" s="22"/>
      <c r="G551" s="22"/>
      <c r="H551" s="22"/>
      <c r="I551" s="22"/>
      <c r="J551" s="22"/>
      <c r="K551" s="22"/>
      <c r="L551" s="22">
        <v>1</v>
      </c>
      <c r="M551" s="22"/>
      <c r="N551" s="22">
        <v>2</v>
      </c>
      <c r="O551" s="22">
        <v>6</v>
      </c>
      <c r="P551" s="22">
        <v>7</v>
      </c>
    </row>
    <row r="552" spans="1:16" customFormat="1" hidden="1" x14ac:dyDescent="0.35">
      <c r="A552" t="s">
        <v>634</v>
      </c>
      <c r="B552" t="s">
        <v>137</v>
      </c>
      <c r="C552" t="s">
        <v>146</v>
      </c>
      <c r="D552" t="s">
        <v>147</v>
      </c>
      <c r="E552">
        <f>SUM(Table1[[#This Row],[2026]:[2014]])</f>
        <v>6</v>
      </c>
      <c r="F552" s="22"/>
      <c r="G552" s="22">
        <v>3</v>
      </c>
      <c r="H552" s="22"/>
      <c r="I552" s="22"/>
      <c r="J552" s="22"/>
      <c r="K552" s="22">
        <v>2</v>
      </c>
      <c r="L552" s="22"/>
      <c r="M552" s="22"/>
      <c r="N552" s="22">
        <v>1</v>
      </c>
      <c r="O552" s="22"/>
      <c r="P552" s="22"/>
    </row>
    <row r="553" spans="1:16" customFormat="1" hidden="1" x14ac:dyDescent="0.35">
      <c r="A553" t="s">
        <v>634</v>
      </c>
      <c r="B553" t="s">
        <v>137</v>
      </c>
      <c r="C553" t="s">
        <v>700</v>
      </c>
      <c r="D553" t="s">
        <v>701</v>
      </c>
      <c r="E553">
        <f>SUM(Table1[[#This Row],[2026]:[2014]])</f>
        <v>1</v>
      </c>
      <c r="F553" s="22"/>
      <c r="G553" s="22"/>
      <c r="H553" s="22"/>
      <c r="I553" s="22"/>
      <c r="J553" s="22"/>
      <c r="K553" s="22"/>
      <c r="L553" s="22"/>
      <c r="M553" s="22"/>
      <c r="N553" s="22">
        <v>1</v>
      </c>
      <c r="O553" s="22"/>
      <c r="P553" s="22"/>
    </row>
    <row r="554" spans="1:16" customFormat="1" hidden="1" x14ac:dyDescent="0.35">
      <c r="A554" t="s">
        <v>634</v>
      </c>
      <c r="B554" t="s">
        <v>137</v>
      </c>
      <c r="C554" t="s">
        <v>702</v>
      </c>
      <c r="D554" t="s">
        <v>703</v>
      </c>
      <c r="E554">
        <f>SUM(Table1[[#This Row],[2026]:[2014]])</f>
        <v>2</v>
      </c>
      <c r="F554" s="22"/>
      <c r="G554" s="22"/>
      <c r="H554" s="22">
        <v>0</v>
      </c>
      <c r="I554" s="22">
        <v>1</v>
      </c>
      <c r="J554" s="22"/>
      <c r="K554" s="22"/>
      <c r="L554" s="22"/>
      <c r="M554" s="22"/>
      <c r="N554" s="22"/>
      <c r="O554" s="22">
        <v>1</v>
      </c>
      <c r="P554" s="22"/>
    </row>
    <row r="555" spans="1:16" customFormat="1" hidden="1" x14ac:dyDescent="0.35">
      <c r="A555" t="s">
        <v>634</v>
      </c>
      <c r="B555" t="s">
        <v>137</v>
      </c>
      <c r="C555" t="s">
        <v>704</v>
      </c>
      <c r="D555" t="s">
        <v>705</v>
      </c>
      <c r="E555">
        <f>SUM(Table1[[#This Row],[2026]:[2014]])</f>
        <v>1</v>
      </c>
      <c r="F555" s="22"/>
      <c r="G555" s="22"/>
      <c r="H555" s="22"/>
      <c r="I555" s="22"/>
      <c r="J555" s="22"/>
      <c r="K555" s="22"/>
      <c r="L555" s="22"/>
      <c r="M555" s="22">
        <v>1</v>
      </c>
      <c r="N555" s="22"/>
      <c r="O555" s="22"/>
      <c r="P555" s="22"/>
    </row>
    <row r="556" spans="1:16" customFormat="1" hidden="1" x14ac:dyDescent="0.35">
      <c r="A556" t="s">
        <v>634</v>
      </c>
      <c r="B556" t="s">
        <v>137</v>
      </c>
      <c r="C556" t="s">
        <v>706</v>
      </c>
      <c r="D556" t="s">
        <v>707</v>
      </c>
      <c r="E556">
        <f>SUM(Table1[[#This Row],[2026]:[2014]])</f>
        <v>1</v>
      </c>
      <c r="F556" s="22"/>
      <c r="G556" s="22"/>
      <c r="H556" s="22"/>
      <c r="I556" s="22"/>
      <c r="J556" s="22"/>
      <c r="K556" s="22"/>
      <c r="L556" s="22"/>
      <c r="M556" s="22"/>
      <c r="N556" s="22"/>
      <c r="O556" s="22">
        <v>1</v>
      </c>
      <c r="P556" s="22"/>
    </row>
    <row r="557" spans="1:16" customFormat="1" hidden="1" x14ac:dyDescent="0.35">
      <c r="A557" t="s">
        <v>634</v>
      </c>
      <c r="B557" t="s">
        <v>137</v>
      </c>
      <c r="C557" t="s">
        <v>708</v>
      </c>
      <c r="D557" t="s">
        <v>709</v>
      </c>
      <c r="E557">
        <f>SUM(Table1[[#This Row],[2026]:[2014]])</f>
        <v>3</v>
      </c>
      <c r="F557" s="22"/>
      <c r="G557" s="22"/>
      <c r="H557" s="22">
        <v>3</v>
      </c>
      <c r="I557" s="22"/>
      <c r="J557" s="22"/>
      <c r="K557" s="22"/>
      <c r="L557" s="22"/>
      <c r="M557" s="22"/>
      <c r="N557" s="22"/>
      <c r="O557" s="22"/>
      <c r="P557" s="22"/>
    </row>
    <row r="558" spans="1:16" customFormat="1" hidden="1" x14ac:dyDescent="0.35">
      <c r="A558" t="s">
        <v>634</v>
      </c>
      <c r="B558" t="s">
        <v>137</v>
      </c>
      <c r="C558" t="s">
        <v>710</v>
      </c>
      <c r="D558" t="s">
        <v>711</v>
      </c>
      <c r="E558">
        <f>SUM(Table1[[#This Row],[2026]:[2014]])</f>
        <v>1</v>
      </c>
      <c r="F558" s="22"/>
      <c r="G558" s="22"/>
      <c r="H558" s="22"/>
      <c r="I558" s="22"/>
      <c r="J558" s="22">
        <v>1</v>
      </c>
      <c r="K558" s="22"/>
      <c r="L558" s="22"/>
      <c r="M558" s="22"/>
      <c r="N558" s="22"/>
      <c r="O558" s="22"/>
      <c r="P558" s="22"/>
    </row>
    <row r="559" spans="1:16" customFormat="1" hidden="1" x14ac:dyDescent="0.35">
      <c r="A559" t="s">
        <v>634</v>
      </c>
      <c r="B559" t="s">
        <v>137</v>
      </c>
      <c r="C559" t="s">
        <v>712</v>
      </c>
      <c r="D559" t="s">
        <v>713</v>
      </c>
      <c r="E559">
        <f>SUM(Table1[[#This Row],[2026]:[2014]])</f>
        <v>4</v>
      </c>
      <c r="F559" s="22"/>
      <c r="G559" s="22"/>
      <c r="H559" s="22"/>
      <c r="I559" s="22"/>
      <c r="J559" s="22"/>
      <c r="K559" s="22"/>
      <c r="L559" s="22">
        <v>1</v>
      </c>
      <c r="M559" s="22">
        <v>3</v>
      </c>
      <c r="N559" s="22"/>
      <c r="O559" s="22"/>
      <c r="P559" s="22"/>
    </row>
    <row r="560" spans="1:16" customFormat="1" hidden="1" x14ac:dyDescent="0.35">
      <c r="A560" t="s">
        <v>634</v>
      </c>
      <c r="B560" t="s">
        <v>137</v>
      </c>
      <c r="C560" t="s">
        <v>714</v>
      </c>
      <c r="D560" t="s">
        <v>715</v>
      </c>
      <c r="E560">
        <f>SUM(Table1[[#This Row],[2026]:[2014]])</f>
        <v>2</v>
      </c>
      <c r="F560" s="22"/>
      <c r="G560" s="22"/>
      <c r="H560" s="22"/>
      <c r="I560" s="22"/>
      <c r="J560" s="22"/>
      <c r="K560" s="22"/>
      <c r="L560" s="22"/>
      <c r="M560" s="22"/>
      <c r="N560" s="22"/>
      <c r="O560" s="22">
        <v>2</v>
      </c>
      <c r="P560" s="22"/>
    </row>
    <row r="561" spans="1:16" customFormat="1" hidden="1" x14ac:dyDescent="0.35">
      <c r="A561" t="s">
        <v>634</v>
      </c>
      <c r="B561" t="s">
        <v>137</v>
      </c>
      <c r="C561" t="s">
        <v>150</v>
      </c>
      <c r="D561" t="s">
        <v>151</v>
      </c>
      <c r="E561">
        <f>SUM(Table1[[#This Row],[2026]:[2014]])</f>
        <v>12</v>
      </c>
      <c r="F561" s="22"/>
      <c r="G561" s="22"/>
      <c r="H561" s="22">
        <v>1</v>
      </c>
      <c r="I561" s="22">
        <v>4</v>
      </c>
      <c r="J561" s="22">
        <v>2</v>
      </c>
      <c r="K561" s="22"/>
      <c r="L561" s="22">
        <v>2</v>
      </c>
      <c r="M561" s="22"/>
      <c r="N561" s="22">
        <v>3</v>
      </c>
      <c r="O561" s="22"/>
      <c r="P561" s="22"/>
    </row>
    <row r="562" spans="1:16" customFormat="1" hidden="1" x14ac:dyDescent="0.35">
      <c r="A562" t="s">
        <v>634</v>
      </c>
      <c r="B562" t="s">
        <v>137</v>
      </c>
      <c r="C562" t="s">
        <v>716</v>
      </c>
      <c r="D562" t="s">
        <v>717</v>
      </c>
      <c r="E562">
        <f>SUM(Table1[[#This Row],[2026]:[2014]])</f>
        <v>1</v>
      </c>
      <c r="F562" s="22"/>
      <c r="G562" s="22"/>
      <c r="H562" s="22"/>
      <c r="I562" s="22"/>
      <c r="J562" s="22"/>
      <c r="K562" s="22"/>
      <c r="L562" s="22"/>
      <c r="M562" s="22"/>
      <c r="N562" s="22"/>
      <c r="O562" s="22">
        <v>1</v>
      </c>
      <c r="P562" s="22"/>
    </row>
    <row r="563" spans="1:16" customFormat="1" hidden="1" x14ac:dyDescent="0.35">
      <c r="A563" t="s">
        <v>634</v>
      </c>
      <c r="B563" t="s">
        <v>137</v>
      </c>
      <c r="C563" t="s">
        <v>718</v>
      </c>
      <c r="D563" t="s">
        <v>719</v>
      </c>
      <c r="E563">
        <f>SUM(Table1[[#This Row],[2026]:[2014]])</f>
        <v>1</v>
      </c>
      <c r="F563" s="22"/>
      <c r="G563" s="22"/>
      <c r="H563" s="22"/>
      <c r="I563" s="22"/>
      <c r="J563" s="22"/>
      <c r="K563" s="22"/>
      <c r="L563" s="22"/>
      <c r="M563" s="22"/>
      <c r="N563" s="22"/>
      <c r="O563" s="22">
        <v>1</v>
      </c>
      <c r="P563" s="22"/>
    </row>
    <row r="564" spans="1:16" customFormat="1" hidden="1" x14ac:dyDescent="0.35">
      <c r="A564" t="s">
        <v>634</v>
      </c>
      <c r="B564" t="s">
        <v>137</v>
      </c>
      <c r="C564" t="s">
        <v>720</v>
      </c>
      <c r="D564" t="s">
        <v>721</v>
      </c>
      <c r="E564">
        <f>SUM(Table1[[#This Row],[2026]:[2014]])</f>
        <v>1</v>
      </c>
      <c r="F564" s="22"/>
      <c r="G564" s="22"/>
      <c r="H564" s="22"/>
      <c r="I564" s="22">
        <v>1</v>
      </c>
      <c r="J564" s="22"/>
      <c r="K564" s="22"/>
      <c r="L564" s="22"/>
      <c r="M564" s="22"/>
      <c r="N564" s="22"/>
      <c r="O564" s="22"/>
      <c r="P564" s="22"/>
    </row>
    <row r="565" spans="1:16" customFormat="1" hidden="1" x14ac:dyDescent="0.35">
      <c r="A565" t="s">
        <v>634</v>
      </c>
      <c r="B565" t="s">
        <v>137</v>
      </c>
      <c r="C565" t="s">
        <v>722</v>
      </c>
      <c r="D565" t="s">
        <v>723</v>
      </c>
      <c r="E565">
        <f>SUM(Table1[[#This Row],[2026]:[2014]])</f>
        <v>3</v>
      </c>
      <c r="F565" s="22"/>
      <c r="G565" s="22"/>
      <c r="H565" s="22"/>
      <c r="I565" s="22"/>
      <c r="J565" s="22"/>
      <c r="K565" s="22"/>
      <c r="L565" s="22"/>
      <c r="M565" s="22"/>
      <c r="N565" s="22">
        <v>3</v>
      </c>
      <c r="O565" s="22"/>
      <c r="P565" s="22"/>
    </row>
    <row r="566" spans="1:16" customFormat="1" hidden="1" x14ac:dyDescent="0.35">
      <c r="A566" t="s">
        <v>634</v>
      </c>
      <c r="B566" t="s">
        <v>137</v>
      </c>
      <c r="C566" t="s">
        <v>724</v>
      </c>
      <c r="D566" t="s">
        <v>725</v>
      </c>
      <c r="E566">
        <f>SUM(Table1[[#This Row],[2026]:[2014]])</f>
        <v>1</v>
      </c>
      <c r="F566" s="22"/>
      <c r="G566" s="22"/>
      <c r="H566" s="22"/>
      <c r="I566" s="22"/>
      <c r="J566" s="22"/>
      <c r="K566" s="22"/>
      <c r="L566" s="22"/>
      <c r="M566" s="22"/>
      <c r="N566" s="22">
        <v>1</v>
      </c>
      <c r="O566" s="22"/>
      <c r="P566" s="22"/>
    </row>
    <row r="567" spans="1:16" customFormat="1" hidden="1" x14ac:dyDescent="0.35">
      <c r="A567" t="s">
        <v>634</v>
      </c>
      <c r="B567" t="s">
        <v>137</v>
      </c>
      <c r="C567" t="s">
        <v>726</v>
      </c>
      <c r="D567" t="s">
        <v>727</v>
      </c>
      <c r="E567">
        <f>SUM(Table1[[#This Row],[2026]:[2014]])</f>
        <v>2</v>
      </c>
      <c r="F567" s="22"/>
      <c r="G567" s="22"/>
      <c r="H567" s="22"/>
      <c r="I567" s="22"/>
      <c r="J567" s="22"/>
      <c r="K567" s="22"/>
      <c r="L567" s="22"/>
      <c r="M567" s="22">
        <v>1</v>
      </c>
      <c r="N567" s="22"/>
      <c r="O567" s="22">
        <v>1</v>
      </c>
      <c r="P567" s="22"/>
    </row>
    <row r="568" spans="1:16" customFormat="1" hidden="1" x14ac:dyDescent="0.35">
      <c r="A568" t="s">
        <v>634</v>
      </c>
      <c r="B568" t="s">
        <v>137</v>
      </c>
      <c r="C568" t="s">
        <v>728</v>
      </c>
      <c r="D568" t="s">
        <v>729</v>
      </c>
      <c r="E568">
        <f>SUM(Table1[[#This Row],[2026]:[2014]])</f>
        <v>1</v>
      </c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>
        <v>1</v>
      </c>
    </row>
    <row r="569" spans="1:16" customFormat="1" hidden="1" x14ac:dyDescent="0.35">
      <c r="A569" t="s">
        <v>634</v>
      </c>
      <c r="B569" t="s">
        <v>137</v>
      </c>
      <c r="C569" t="s">
        <v>730</v>
      </c>
      <c r="D569" t="s">
        <v>731</v>
      </c>
      <c r="E569">
        <f>SUM(Table1[[#This Row],[2026]:[2014]])</f>
        <v>2</v>
      </c>
      <c r="F569" s="22"/>
      <c r="G569" s="22"/>
      <c r="H569" s="22"/>
      <c r="I569" s="22"/>
      <c r="J569" s="22"/>
      <c r="K569" s="22"/>
      <c r="L569" s="22"/>
      <c r="M569" s="22">
        <v>2</v>
      </c>
      <c r="N569" s="22"/>
      <c r="O569" s="22"/>
      <c r="P569" s="22"/>
    </row>
    <row r="570" spans="1:16" customFormat="1" hidden="1" x14ac:dyDescent="0.35">
      <c r="A570" t="s">
        <v>634</v>
      </c>
      <c r="B570" t="s">
        <v>137</v>
      </c>
      <c r="C570" t="s">
        <v>732</v>
      </c>
      <c r="D570" t="s">
        <v>733</v>
      </c>
      <c r="E570">
        <f>SUM(Table1[[#This Row],[2026]:[2014]])</f>
        <v>2</v>
      </c>
      <c r="F570" s="22"/>
      <c r="G570" s="22"/>
      <c r="H570" s="22"/>
      <c r="I570" s="22"/>
      <c r="J570" s="22"/>
      <c r="K570" s="22"/>
      <c r="L570" s="22"/>
      <c r="M570" s="22"/>
      <c r="N570" s="22">
        <v>2</v>
      </c>
      <c r="O570" s="22"/>
      <c r="P570" s="22"/>
    </row>
    <row r="571" spans="1:16" customFormat="1" hidden="1" x14ac:dyDescent="0.35">
      <c r="A571" t="s">
        <v>634</v>
      </c>
      <c r="B571" t="s">
        <v>137</v>
      </c>
      <c r="C571" t="s">
        <v>734</v>
      </c>
      <c r="D571" t="s">
        <v>735</v>
      </c>
      <c r="E571">
        <f>SUM(Table1[[#This Row],[2026]:[2014]])</f>
        <v>1</v>
      </c>
      <c r="F571" s="22"/>
      <c r="G571" s="22">
        <v>1</v>
      </c>
      <c r="H571" s="22"/>
      <c r="I571" s="22"/>
      <c r="J571" s="22"/>
      <c r="K571" s="22"/>
      <c r="L571" s="22"/>
      <c r="M571" s="22"/>
      <c r="N571" s="22"/>
      <c r="O571" s="22"/>
      <c r="P571" s="22"/>
    </row>
    <row r="572" spans="1:16" customFormat="1" hidden="1" x14ac:dyDescent="0.35">
      <c r="A572" t="s">
        <v>634</v>
      </c>
      <c r="B572" t="s">
        <v>137</v>
      </c>
      <c r="C572" t="s">
        <v>736</v>
      </c>
      <c r="D572" t="s">
        <v>737</v>
      </c>
      <c r="E572">
        <f>SUM(Table1[[#This Row],[2026]:[2014]])</f>
        <v>7</v>
      </c>
      <c r="F572" s="22"/>
      <c r="G572" s="22"/>
      <c r="H572" s="22"/>
      <c r="I572" s="22"/>
      <c r="J572" s="22"/>
      <c r="K572" s="22"/>
      <c r="L572" s="22"/>
      <c r="M572" s="22">
        <v>5</v>
      </c>
      <c r="N572" s="22"/>
      <c r="O572" s="22"/>
      <c r="P572" s="22">
        <v>2</v>
      </c>
    </row>
    <row r="573" spans="1:16" customFormat="1" hidden="1" x14ac:dyDescent="0.35">
      <c r="A573" t="s">
        <v>634</v>
      </c>
      <c r="B573" t="s">
        <v>137</v>
      </c>
      <c r="C573" t="s">
        <v>738</v>
      </c>
      <c r="D573" t="s">
        <v>739</v>
      </c>
      <c r="E573">
        <f>SUM(Table1[[#This Row],[2026]:[2014]])</f>
        <v>3</v>
      </c>
      <c r="F573" s="22"/>
      <c r="G573" s="22">
        <v>3</v>
      </c>
      <c r="H573" s="22"/>
      <c r="I573" s="22"/>
      <c r="J573" s="22"/>
      <c r="K573" s="22"/>
      <c r="L573" s="22"/>
      <c r="M573" s="22"/>
      <c r="N573" s="22"/>
      <c r="O573" s="22"/>
      <c r="P573" s="22"/>
    </row>
    <row r="574" spans="1:16" customFormat="1" hidden="1" x14ac:dyDescent="0.35">
      <c r="A574" t="s">
        <v>634</v>
      </c>
      <c r="B574" t="s">
        <v>137</v>
      </c>
      <c r="C574" t="s">
        <v>352</v>
      </c>
      <c r="D574" t="s">
        <v>353</v>
      </c>
      <c r="E574">
        <f>SUM(Table1[[#This Row],[2026]:[2014]])</f>
        <v>12</v>
      </c>
      <c r="F574" s="22"/>
      <c r="G574" s="22"/>
      <c r="H574" s="22">
        <v>0</v>
      </c>
      <c r="I574" s="22">
        <v>2</v>
      </c>
      <c r="J574" s="22">
        <v>6</v>
      </c>
      <c r="K574" s="22">
        <v>4</v>
      </c>
      <c r="L574" s="22"/>
      <c r="M574" s="22"/>
      <c r="N574" s="22"/>
      <c r="O574" s="22"/>
      <c r="P574" s="22"/>
    </row>
    <row r="575" spans="1:16" customFormat="1" hidden="1" x14ac:dyDescent="0.35">
      <c r="A575" t="s">
        <v>634</v>
      </c>
      <c r="B575" t="s">
        <v>137</v>
      </c>
      <c r="C575" t="s">
        <v>356</v>
      </c>
      <c r="D575" t="s">
        <v>357</v>
      </c>
      <c r="E575">
        <f>SUM(Table1[[#This Row],[2026]:[2014]])</f>
        <v>17</v>
      </c>
      <c r="F575" s="22"/>
      <c r="G575" s="22"/>
      <c r="H575" s="22">
        <v>5</v>
      </c>
      <c r="I575" s="22">
        <v>3</v>
      </c>
      <c r="J575" s="22">
        <v>1</v>
      </c>
      <c r="K575" s="22">
        <v>7</v>
      </c>
      <c r="L575" s="22">
        <v>1</v>
      </c>
      <c r="M575" s="22"/>
      <c r="N575" s="22"/>
      <c r="O575" s="22"/>
      <c r="P575" s="22"/>
    </row>
    <row r="576" spans="1:16" customFormat="1" hidden="1" x14ac:dyDescent="0.35">
      <c r="A576" t="s">
        <v>634</v>
      </c>
      <c r="B576" t="s">
        <v>137</v>
      </c>
      <c r="C576" t="s">
        <v>740</v>
      </c>
      <c r="D576" t="s">
        <v>741</v>
      </c>
      <c r="E576">
        <f>SUM(Table1[[#This Row],[2026]:[2014]])</f>
        <v>3</v>
      </c>
      <c r="F576" s="22"/>
      <c r="G576" s="22"/>
      <c r="H576" s="22"/>
      <c r="I576" s="22"/>
      <c r="J576" s="22"/>
      <c r="K576" s="22"/>
      <c r="L576" s="22">
        <v>3</v>
      </c>
      <c r="M576" s="22"/>
      <c r="N576" s="22"/>
      <c r="O576" s="22"/>
      <c r="P576" s="22"/>
    </row>
    <row r="577" spans="1:16" customFormat="1" hidden="1" x14ac:dyDescent="0.35">
      <c r="A577" t="s">
        <v>634</v>
      </c>
      <c r="B577" t="s">
        <v>465</v>
      </c>
      <c r="C577" t="s">
        <v>742</v>
      </c>
      <c r="D577" t="s">
        <v>743</v>
      </c>
      <c r="E577">
        <f>SUM(Table1[[#This Row],[2026]:[2014]])</f>
        <v>4</v>
      </c>
      <c r="F577" s="22"/>
      <c r="G577" s="22"/>
      <c r="H577" s="22"/>
      <c r="I577" s="22"/>
      <c r="J577" s="22"/>
      <c r="K577" s="22"/>
      <c r="L577" s="22"/>
      <c r="M577" s="22"/>
      <c r="N577" s="22"/>
      <c r="O577" s="22">
        <v>4</v>
      </c>
      <c r="P577" s="22"/>
    </row>
    <row r="578" spans="1:16" customFormat="1" hidden="1" x14ac:dyDescent="0.35">
      <c r="A578" t="s">
        <v>634</v>
      </c>
      <c r="B578" t="s">
        <v>465</v>
      </c>
      <c r="C578" t="s">
        <v>744</v>
      </c>
      <c r="D578" t="s">
        <v>745</v>
      </c>
      <c r="E578">
        <f>SUM(Table1[[#This Row],[2026]:[2014]])</f>
        <v>1</v>
      </c>
      <c r="F578" s="22"/>
      <c r="G578" s="22"/>
      <c r="H578" s="22"/>
      <c r="I578" s="22"/>
      <c r="J578" s="22"/>
      <c r="K578" s="22"/>
      <c r="L578" s="22"/>
      <c r="M578" s="22">
        <v>1</v>
      </c>
      <c r="N578" s="22"/>
      <c r="O578" s="22"/>
      <c r="P578" s="22"/>
    </row>
    <row r="579" spans="1:16" customFormat="1" hidden="1" x14ac:dyDescent="0.35">
      <c r="A579" t="s">
        <v>634</v>
      </c>
      <c r="B579" t="s">
        <v>465</v>
      </c>
      <c r="C579" t="s">
        <v>746</v>
      </c>
      <c r="D579" t="s">
        <v>747</v>
      </c>
      <c r="E579">
        <f>SUM(Table1[[#This Row],[2026]:[2014]])</f>
        <v>2</v>
      </c>
      <c r="F579" s="22"/>
      <c r="G579" s="22"/>
      <c r="H579" s="22"/>
      <c r="I579" s="22"/>
      <c r="J579" s="22"/>
      <c r="K579" s="22"/>
      <c r="L579" s="22"/>
      <c r="M579" s="22">
        <v>2</v>
      </c>
      <c r="N579" s="22"/>
      <c r="O579" s="22"/>
      <c r="P579" s="22"/>
    </row>
    <row r="580" spans="1:16" customFormat="1" hidden="1" x14ac:dyDescent="0.35">
      <c r="A580" t="s">
        <v>634</v>
      </c>
      <c r="B580" t="s">
        <v>164</v>
      </c>
      <c r="C580" t="s">
        <v>748</v>
      </c>
      <c r="D580" t="s">
        <v>749</v>
      </c>
      <c r="E580">
        <f>SUM(Table1[[#This Row],[2026]:[2014]])</f>
        <v>1</v>
      </c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>
        <v>1</v>
      </c>
    </row>
    <row r="581" spans="1:16" customFormat="1" hidden="1" x14ac:dyDescent="0.35">
      <c r="A581" t="s">
        <v>634</v>
      </c>
      <c r="B581" t="s">
        <v>164</v>
      </c>
      <c r="C581" t="s">
        <v>750</v>
      </c>
      <c r="D581" t="s">
        <v>751</v>
      </c>
      <c r="E581">
        <f>SUM(Table1[[#This Row],[2026]:[2014]])</f>
        <v>1</v>
      </c>
      <c r="F581" s="22"/>
      <c r="G581" s="22"/>
      <c r="H581" s="22"/>
      <c r="I581" s="22"/>
      <c r="J581" s="22"/>
      <c r="K581" s="22"/>
      <c r="L581" s="22">
        <v>1</v>
      </c>
      <c r="M581" s="22"/>
      <c r="N581" s="22"/>
      <c r="O581" s="22"/>
      <c r="P581" s="22"/>
    </row>
    <row r="582" spans="1:16" customFormat="1" hidden="1" x14ac:dyDescent="0.35">
      <c r="A582" t="s">
        <v>634</v>
      </c>
      <c r="B582" t="s">
        <v>164</v>
      </c>
      <c r="C582" t="s">
        <v>752</v>
      </c>
      <c r="D582" t="s">
        <v>753</v>
      </c>
      <c r="E582">
        <f>SUM(Table1[[#This Row],[2026]:[2014]])</f>
        <v>2</v>
      </c>
      <c r="F582" s="22"/>
      <c r="G582" s="22"/>
      <c r="H582" s="22"/>
      <c r="I582" s="22"/>
      <c r="J582" s="22"/>
      <c r="K582" s="22"/>
      <c r="L582" s="22"/>
      <c r="M582" s="22">
        <v>2</v>
      </c>
      <c r="N582" s="22"/>
      <c r="O582" s="22"/>
      <c r="P582" s="22"/>
    </row>
    <row r="583" spans="1:16" customFormat="1" hidden="1" x14ac:dyDescent="0.35">
      <c r="A583" t="s">
        <v>634</v>
      </c>
      <c r="B583" t="s">
        <v>164</v>
      </c>
      <c r="C583" t="s">
        <v>754</v>
      </c>
      <c r="D583" t="s">
        <v>755</v>
      </c>
      <c r="E583">
        <f>SUM(Table1[[#This Row],[2026]:[2014]])</f>
        <v>1</v>
      </c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>
        <v>1</v>
      </c>
    </row>
    <row r="584" spans="1:16" customFormat="1" hidden="1" x14ac:dyDescent="0.35">
      <c r="A584" t="s">
        <v>634</v>
      </c>
      <c r="B584" t="s">
        <v>164</v>
      </c>
      <c r="C584" t="s">
        <v>756</v>
      </c>
      <c r="D584" t="s">
        <v>757</v>
      </c>
      <c r="E584">
        <f>SUM(Table1[[#This Row],[2026]:[2014]])</f>
        <v>5</v>
      </c>
      <c r="F584" s="22"/>
      <c r="G584" s="22"/>
      <c r="H584" s="22"/>
      <c r="I584" s="22"/>
      <c r="J584" s="22"/>
      <c r="K584" s="22"/>
      <c r="L584" s="22"/>
      <c r="M584" s="22"/>
      <c r="N584" s="22"/>
      <c r="O584" s="22">
        <v>2</v>
      </c>
      <c r="P584" s="22">
        <v>3</v>
      </c>
    </row>
    <row r="585" spans="1:16" customFormat="1" hidden="1" x14ac:dyDescent="0.35">
      <c r="A585" t="s">
        <v>634</v>
      </c>
      <c r="B585" t="s">
        <v>164</v>
      </c>
      <c r="C585" t="s">
        <v>167</v>
      </c>
      <c r="D585" t="s">
        <v>168</v>
      </c>
      <c r="E585">
        <f>SUM(Table1[[#This Row],[2026]:[2014]])</f>
        <v>3</v>
      </c>
      <c r="F585" s="22"/>
      <c r="G585" s="22"/>
      <c r="H585" s="22"/>
      <c r="I585" s="22"/>
      <c r="J585" s="22"/>
      <c r="K585" s="22"/>
      <c r="L585" s="22"/>
      <c r="M585" s="22"/>
      <c r="N585" s="22">
        <v>3</v>
      </c>
      <c r="O585" s="22"/>
      <c r="P585" s="22"/>
    </row>
    <row r="586" spans="1:16" customFormat="1" hidden="1" x14ac:dyDescent="0.35">
      <c r="A586" t="s">
        <v>634</v>
      </c>
      <c r="B586" t="s">
        <v>173</v>
      </c>
      <c r="C586" t="s">
        <v>758</v>
      </c>
      <c r="D586" t="s">
        <v>759</v>
      </c>
      <c r="E586">
        <f>SUM(Table1[[#This Row],[2026]:[2014]])</f>
        <v>1</v>
      </c>
      <c r="F586" s="22"/>
      <c r="G586" s="22"/>
      <c r="H586" s="22"/>
      <c r="I586" s="22"/>
      <c r="J586" s="22"/>
      <c r="K586" s="22"/>
      <c r="L586" s="22">
        <v>1</v>
      </c>
      <c r="M586" s="22"/>
      <c r="N586" s="22"/>
      <c r="O586" s="22"/>
      <c r="P586" s="22"/>
    </row>
    <row r="587" spans="1:16" customFormat="1" hidden="1" x14ac:dyDescent="0.35">
      <c r="A587" t="s">
        <v>634</v>
      </c>
      <c r="B587" t="s">
        <v>173</v>
      </c>
      <c r="C587" t="s">
        <v>760</v>
      </c>
      <c r="D587" t="s">
        <v>761</v>
      </c>
      <c r="E587">
        <f>SUM(Table1[[#This Row],[2026]:[2014]])</f>
        <v>1</v>
      </c>
      <c r="F587" s="22"/>
      <c r="G587" s="22"/>
      <c r="H587" s="22"/>
      <c r="I587" s="22"/>
      <c r="J587" s="22"/>
      <c r="K587" s="22"/>
      <c r="L587" s="22"/>
      <c r="M587" s="22"/>
      <c r="N587" s="22">
        <v>1</v>
      </c>
      <c r="O587" s="22"/>
      <c r="P587" s="22"/>
    </row>
    <row r="588" spans="1:16" customFormat="1" hidden="1" x14ac:dyDescent="0.35">
      <c r="A588" t="s">
        <v>634</v>
      </c>
      <c r="B588" t="s">
        <v>173</v>
      </c>
      <c r="C588" t="s">
        <v>174</v>
      </c>
      <c r="D588" t="s">
        <v>175</v>
      </c>
      <c r="E588">
        <f>SUM(Table1[[#This Row],[2026]:[2014]])</f>
        <v>6</v>
      </c>
      <c r="F588" s="22"/>
      <c r="G588" s="22">
        <v>5</v>
      </c>
      <c r="H588" s="22">
        <v>1</v>
      </c>
      <c r="I588" s="22"/>
      <c r="J588" s="22"/>
      <c r="K588" s="22"/>
      <c r="L588" s="22"/>
      <c r="M588" s="22"/>
      <c r="N588" s="22"/>
      <c r="O588" s="22"/>
      <c r="P588" s="22"/>
    </row>
    <row r="589" spans="1:16" customFormat="1" hidden="1" x14ac:dyDescent="0.35">
      <c r="A589" t="s">
        <v>634</v>
      </c>
      <c r="B589" t="s">
        <v>173</v>
      </c>
      <c r="C589" t="s">
        <v>176</v>
      </c>
      <c r="D589" t="s">
        <v>177</v>
      </c>
      <c r="E589">
        <f>SUM(Table1[[#This Row],[2026]:[2014]])</f>
        <v>1</v>
      </c>
      <c r="F589" s="22"/>
      <c r="G589" s="22"/>
      <c r="H589" s="22"/>
      <c r="I589" s="22"/>
      <c r="J589" s="22"/>
      <c r="K589" s="22">
        <v>1</v>
      </c>
      <c r="L589" s="22"/>
      <c r="M589" s="22"/>
      <c r="N589" s="22"/>
      <c r="O589" s="22"/>
      <c r="P589" s="22"/>
    </row>
    <row r="590" spans="1:16" customFormat="1" hidden="1" x14ac:dyDescent="0.35">
      <c r="A590" t="s">
        <v>634</v>
      </c>
      <c r="B590" t="s">
        <v>361</v>
      </c>
      <c r="C590" t="s">
        <v>362</v>
      </c>
      <c r="D590" t="s">
        <v>363</v>
      </c>
      <c r="E590">
        <f>SUM(Table1[[#This Row],[2026]:[2014]])</f>
        <v>0</v>
      </c>
      <c r="F590" s="22"/>
      <c r="G590" s="22"/>
      <c r="H590" s="22"/>
      <c r="I590" s="22"/>
      <c r="J590" s="22"/>
      <c r="K590" s="22"/>
      <c r="L590" s="22"/>
      <c r="M590" s="22"/>
      <c r="N590" s="22"/>
      <c r="O590" s="22">
        <v>-1</v>
      </c>
      <c r="P590" s="22">
        <v>1</v>
      </c>
    </row>
    <row r="591" spans="1:16" customFormat="1" hidden="1" x14ac:dyDescent="0.35">
      <c r="A591" t="s">
        <v>634</v>
      </c>
      <c r="B591" t="s">
        <v>546</v>
      </c>
      <c r="C591" t="s">
        <v>547</v>
      </c>
      <c r="D591" t="s">
        <v>548</v>
      </c>
      <c r="E591">
        <f>SUM(Table1[[#This Row],[2026]:[2014]])</f>
        <v>1</v>
      </c>
      <c r="F591" s="22"/>
      <c r="G591" s="22"/>
      <c r="H591" s="22"/>
      <c r="I591" s="22"/>
      <c r="J591" s="22"/>
      <c r="K591" s="22"/>
      <c r="L591" s="22"/>
      <c r="M591" s="22"/>
      <c r="N591" s="22">
        <v>1</v>
      </c>
      <c r="O591" s="22"/>
      <c r="P591" s="22"/>
    </row>
    <row r="592" spans="1:16" customFormat="1" hidden="1" x14ac:dyDescent="0.35">
      <c r="A592" t="s">
        <v>634</v>
      </c>
      <c r="B592" t="s">
        <v>546</v>
      </c>
      <c r="C592" t="s">
        <v>762</v>
      </c>
      <c r="D592" t="s">
        <v>763</v>
      </c>
      <c r="E592">
        <f>SUM(Table1[[#This Row],[2026]:[2014]])</f>
        <v>1</v>
      </c>
      <c r="F592" s="22">
        <v>1</v>
      </c>
      <c r="G592" s="22"/>
      <c r="H592" s="22"/>
      <c r="I592" s="22"/>
      <c r="J592" s="22"/>
      <c r="K592" s="22"/>
      <c r="L592" s="22"/>
      <c r="M592" s="22"/>
      <c r="N592" s="22"/>
      <c r="O592" s="22"/>
      <c r="P592" s="22"/>
    </row>
    <row r="593" spans="1:16" customFormat="1" hidden="1" x14ac:dyDescent="0.35">
      <c r="A593" t="s">
        <v>634</v>
      </c>
      <c r="B593" t="s">
        <v>178</v>
      </c>
      <c r="C593" t="s">
        <v>764</v>
      </c>
      <c r="D593" t="s">
        <v>765</v>
      </c>
      <c r="E593">
        <f>SUM(Table1[[#This Row],[2026]:[2014]])</f>
        <v>2</v>
      </c>
      <c r="F593" s="22"/>
      <c r="G593" s="22"/>
      <c r="H593" s="22"/>
      <c r="I593" s="22"/>
      <c r="J593" s="22"/>
      <c r="K593" s="22"/>
      <c r="L593" s="22"/>
      <c r="M593" s="22"/>
      <c r="N593" s="22">
        <v>2</v>
      </c>
      <c r="O593" s="22"/>
      <c r="P593" s="22"/>
    </row>
    <row r="594" spans="1:16" customFormat="1" hidden="1" x14ac:dyDescent="0.35">
      <c r="A594" t="s">
        <v>634</v>
      </c>
      <c r="B594" t="s">
        <v>476</v>
      </c>
      <c r="C594" t="s">
        <v>477</v>
      </c>
      <c r="D594" t="s">
        <v>478</v>
      </c>
      <c r="E594">
        <f>SUM(Table1[[#This Row],[2026]:[2014]])</f>
        <v>1</v>
      </c>
      <c r="F594" s="22"/>
      <c r="G594" s="22"/>
      <c r="H594" s="22"/>
      <c r="I594" s="22"/>
      <c r="J594" s="22"/>
      <c r="K594" s="22"/>
      <c r="L594" s="22"/>
      <c r="M594" s="22"/>
      <c r="N594" s="22"/>
      <c r="O594" s="22">
        <v>1</v>
      </c>
      <c r="P594" s="22"/>
    </row>
    <row r="595" spans="1:16" customFormat="1" hidden="1" x14ac:dyDescent="0.35">
      <c r="A595" t="s">
        <v>634</v>
      </c>
      <c r="B595" t="s">
        <v>181</v>
      </c>
      <c r="C595" t="s">
        <v>182</v>
      </c>
      <c r="D595" t="s">
        <v>183</v>
      </c>
      <c r="E595">
        <f>SUM(Table1[[#This Row],[2026]:[2014]])</f>
        <v>5</v>
      </c>
      <c r="F595" s="22"/>
      <c r="G595" s="22"/>
      <c r="H595" s="22"/>
      <c r="I595" s="22"/>
      <c r="J595" s="22"/>
      <c r="K595" s="22"/>
      <c r="L595" s="22">
        <v>4</v>
      </c>
      <c r="M595" s="22"/>
      <c r="N595" s="22">
        <v>1</v>
      </c>
      <c r="O595" s="22"/>
      <c r="P595" s="22"/>
    </row>
    <row r="596" spans="1:16" customFormat="1" hidden="1" x14ac:dyDescent="0.35">
      <c r="A596" t="s">
        <v>634</v>
      </c>
      <c r="B596" t="s">
        <v>184</v>
      </c>
      <c r="C596" s="12" t="s">
        <v>116</v>
      </c>
      <c r="D596" t="s">
        <v>185</v>
      </c>
      <c r="E596">
        <f>SUM(Table1[[#This Row],[2026]:[2014]])</f>
        <v>-18</v>
      </c>
      <c r="F596" s="22"/>
      <c r="G596" s="22"/>
      <c r="H596" s="22"/>
      <c r="I596" s="22">
        <v>-6</v>
      </c>
      <c r="J596" s="22">
        <v>-4</v>
      </c>
      <c r="K596" s="22">
        <v>-1</v>
      </c>
      <c r="L596" s="22">
        <v>-5</v>
      </c>
      <c r="M596" s="22"/>
      <c r="N596" s="22">
        <v>-1</v>
      </c>
      <c r="O596" s="22">
        <v>-1</v>
      </c>
      <c r="P596" s="22"/>
    </row>
    <row r="597" spans="1:16" customFormat="1" hidden="1" x14ac:dyDescent="0.35">
      <c r="A597" t="s">
        <v>634</v>
      </c>
      <c r="B597" t="s">
        <v>184</v>
      </c>
      <c r="C597" s="12" t="s">
        <v>116</v>
      </c>
      <c r="D597" t="s">
        <v>364</v>
      </c>
      <c r="E597">
        <f>SUM(Table1[[#This Row],[2026]:[2014]])</f>
        <v>-14</v>
      </c>
      <c r="F597" s="22"/>
      <c r="G597" s="22"/>
      <c r="H597" s="22">
        <v>-1</v>
      </c>
      <c r="I597" s="22"/>
      <c r="J597" s="22"/>
      <c r="K597" s="22">
        <v>-1</v>
      </c>
      <c r="L597" s="22">
        <v>-3</v>
      </c>
      <c r="M597" s="22"/>
      <c r="N597" s="22">
        <v>-2</v>
      </c>
      <c r="O597" s="22">
        <v>-7</v>
      </c>
      <c r="P597" s="22"/>
    </row>
    <row r="598" spans="1:16" customFormat="1" hidden="1" x14ac:dyDescent="0.35">
      <c r="A598" t="s">
        <v>634</v>
      </c>
      <c r="B598" t="s">
        <v>766</v>
      </c>
      <c r="C598" t="s">
        <v>767</v>
      </c>
      <c r="D598" t="s">
        <v>768</v>
      </c>
      <c r="E598">
        <f>SUM(Table1[[#This Row],[2026]:[2014]])</f>
        <v>15</v>
      </c>
      <c r="F598" s="22"/>
      <c r="G598" s="22"/>
      <c r="H598" s="22"/>
      <c r="I598" s="22"/>
      <c r="J598" s="22">
        <v>10</v>
      </c>
      <c r="K598" s="22">
        <v>5</v>
      </c>
      <c r="L598" s="22"/>
      <c r="M598" s="22"/>
      <c r="N598" s="22"/>
      <c r="O598" s="22"/>
      <c r="P598" s="22"/>
    </row>
    <row r="599" spans="1:16" customFormat="1" hidden="1" x14ac:dyDescent="0.35">
      <c r="A599" t="s">
        <v>634</v>
      </c>
      <c r="B599" t="s">
        <v>186</v>
      </c>
      <c r="C599" t="s">
        <v>769</v>
      </c>
      <c r="D599" t="s">
        <v>770</v>
      </c>
      <c r="E599">
        <f>SUM(Table1[[#This Row],[2026]:[2014]])</f>
        <v>0</v>
      </c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>
        <v>0</v>
      </c>
    </row>
    <row r="600" spans="1:16" customFormat="1" hidden="1" x14ac:dyDescent="0.35">
      <c r="A600" t="s">
        <v>634</v>
      </c>
      <c r="B600" t="s">
        <v>186</v>
      </c>
      <c r="C600" t="s">
        <v>771</v>
      </c>
      <c r="D600" t="s">
        <v>772</v>
      </c>
      <c r="E600">
        <f>SUM(Table1[[#This Row],[2026]:[2014]])</f>
        <v>17</v>
      </c>
      <c r="F600" s="22"/>
      <c r="G600" s="22"/>
      <c r="H600" s="22"/>
      <c r="I600" s="22"/>
      <c r="J600" s="22"/>
      <c r="K600" s="22"/>
      <c r="L600" s="22">
        <v>1</v>
      </c>
      <c r="M600" s="22"/>
      <c r="N600" s="22">
        <v>0</v>
      </c>
      <c r="O600" s="22">
        <v>15</v>
      </c>
      <c r="P600" s="22">
        <v>1</v>
      </c>
    </row>
    <row r="601" spans="1:16" customFormat="1" hidden="1" x14ac:dyDescent="0.35">
      <c r="A601" t="s">
        <v>634</v>
      </c>
      <c r="B601" t="s">
        <v>186</v>
      </c>
      <c r="C601" t="s">
        <v>773</v>
      </c>
      <c r="D601" t="s">
        <v>774</v>
      </c>
      <c r="E601">
        <f>SUM(Table1[[#This Row],[2026]:[2014]])</f>
        <v>3</v>
      </c>
      <c r="F601" s="22"/>
      <c r="G601" s="22">
        <v>3</v>
      </c>
      <c r="H601" s="22">
        <v>0</v>
      </c>
      <c r="I601" s="22"/>
      <c r="J601" s="22"/>
      <c r="K601" s="22"/>
      <c r="L601" s="22"/>
      <c r="M601" s="22"/>
      <c r="N601" s="22"/>
      <c r="O601" s="22"/>
      <c r="P601" s="22"/>
    </row>
    <row r="602" spans="1:16" customFormat="1" hidden="1" x14ac:dyDescent="0.35">
      <c r="A602" t="s">
        <v>634</v>
      </c>
      <c r="B602" t="s">
        <v>186</v>
      </c>
      <c r="C602" t="s">
        <v>775</v>
      </c>
      <c r="D602" t="s">
        <v>776</v>
      </c>
      <c r="E602">
        <f>SUM(Table1[[#This Row],[2026]:[2014]])</f>
        <v>0</v>
      </c>
      <c r="F602" s="22"/>
      <c r="G602" s="22"/>
      <c r="H602" s="22"/>
      <c r="I602" s="22"/>
      <c r="J602" s="22"/>
      <c r="K602" s="22"/>
      <c r="L602" s="22"/>
      <c r="M602" s="22"/>
      <c r="N602" s="22">
        <v>0</v>
      </c>
      <c r="O602" s="22"/>
      <c r="P602" s="22"/>
    </row>
    <row r="603" spans="1:16" customFormat="1" hidden="1" x14ac:dyDescent="0.35">
      <c r="A603" t="s">
        <v>634</v>
      </c>
      <c r="B603" t="s">
        <v>186</v>
      </c>
      <c r="C603" t="s">
        <v>777</v>
      </c>
      <c r="D603" t="s">
        <v>778</v>
      </c>
      <c r="E603">
        <f>SUM(Table1[[#This Row],[2026]:[2014]])</f>
        <v>0</v>
      </c>
      <c r="F603" s="22"/>
      <c r="G603" s="22"/>
      <c r="H603" s="22"/>
      <c r="I603" s="22"/>
      <c r="J603" s="22"/>
      <c r="K603" s="22"/>
      <c r="L603" s="22"/>
      <c r="M603" s="22"/>
      <c r="N603" s="22"/>
      <c r="O603" s="22">
        <v>0</v>
      </c>
      <c r="P603" s="22"/>
    </row>
    <row r="604" spans="1:16" customFormat="1" hidden="1" x14ac:dyDescent="0.35">
      <c r="A604" t="s">
        <v>634</v>
      </c>
      <c r="B604" t="s">
        <v>186</v>
      </c>
      <c r="C604" t="s">
        <v>779</v>
      </c>
      <c r="D604" t="s">
        <v>780</v>
      </c>
      <c r="E604">
        <f>SUM(Table1[[#This Row],[2026]:[2014]])</f>
        <v>0</v>
      </c>
      <c r="F604" s="22"/>
      <c r="G604" s="22"/>
      <c r="H604" s="22"/>
      <c r="I604" s="22"/>
      <c r="J604" s="22"/>
      <c r="K604" s="22"/>
      <c r="L604" s="22"/>
      <c r="M604" s="22"/>
      <c r="N604" s="22">
        <v>0</v>
      </c>
      <c r="O604" s="22"/>
      <c r="P604" s="22"/>
    </row>
    <row r="605" spans="1:16" customFormat="1" hidden="1" x14ac:dyDescent="0.35">
      <c r="A605" t="s">
        <v>634</v>
      </c>
      <c r="B605" t="s">
        <v>186</v>
      </c>
      <c r="C605" t="s">
        <v>781</v>
      </c>
      <c r="D605" t="s">
        <v>782</v>
      </c>
      <c r="E605">
        <f>SUM(Table1[[#This Row],[2026]:[2014]])</f>
        <v>0</v>
      </c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>
        <v>0</v>
      </c>
    </row>
    <row r="606" spans="1:16" customFormat="1" hidden="1" x14ac:dyDescent="0.35">
      <c r="A606" t="s">
        <v>634</v>
      </c>
      <c r="B606" t="s">
        <v>186</v>
      </c>
      <c r="C606" t="s">
        <v>783</v>
      </c>
      <c r="D606" t="s">
        <v>784</v>
      </c>
      <c r="E606">
        <f>SUM(Table1[[#This Row],[2026]:[2014]])</f>
        <v>0</v>
      </c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>
        <v>0</v>
      </c>
    </row>
    <row r="607" spans="1:16" customFormat="1" hidden="1" x14ac:dyDescent="0.35">
      <c r="A607" t="s">
        <v>634</v>
      </c>
      <c r="B607" t="s">
        <v>186</v>
      </c>
      <c r="C607" t="s">
        <v>785</v>
      </c>
      <c r="D607" t="s">
        <v>786</v>
      </c>
      <c r="E607">
        <f>SUM(Table1[[#This Row],[2026]:[2014]])</f>
        <v>0</v>
      </c>
      <c r="F607" s="22"/>
      <c r="G607" s="22"/>
      <c r="H607" s="22"/>
      <c r="I607" s="22"/>
      <c r="J607" s="22">
        <v>0</v>
      </c>
      <c r="K607" s="22">
        <v>0</v>
      </c>
      <c r="L607" s="22"/>
      <c r="M607" s="22"/>
      <c r="N607" s="22"/>
      <c r="O607" s="22"/>
      <c r="P607" s="22"/>
    </row>
    <row r="608" spans="1:16" customFormat="1" hidden="1" x14ac:dyDescent="0.35">
      <c r="A608" t="s">
        <v>634</v>
      </c>
      <c r="B608" t="s">
        <v>186</v>
      </c>
      <c r="C608" t="s">
        <v>787</v>
      </c>
      <c r="D608" t="s">
        <v>788</v>
      </c>
      <c r="E608">
        <f>SUM(Table1[[#This Row],[2026]:[2014]])</f>
        <v>0</v>
      </c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>
        <v>0</v>
      </c>
    </row>
    <row r="609" spans="1:16" customFormat="1" hidden="1" x14ac:dyDescent="0.35">
      <c r="A609" t="s">
        <v>634</v>
      </c>
      <c r="B609" t="s">
        <v>186</v>
      </c>
      <c r="C609" t="s">
        <v>789</v>
      </c>
      <c r="D609" t="s">
        <v>790</v>
      </c>
      <c r="E609">
        <f>SUM(Table1[[#This Row],[2026]:[2014]])</f>
        <v>0</v>
      </c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>
        <v>0</v>
      </c>
    </row>
    <row r="610" spans="1:16" customFormat="1" hidden="1" x14ac:dyDescent="0.35">
      <c r="A610" t="s">
        <v>634</v>
      </c>
      <c r="B610" t="s">
        <v>186</v>
      </c>
      <c r="C610" t="s">
        <v>791</v>
      </c>
      <c r="D610" t="s">
        <v>792</v>
      </c>
      <c r="E610">
        <f>SUM(Table1[[#This Row],[2026]:[2014]])</f>
        <v>53</v>
      </c>
      <c r="F610" s="22"/>
      <c r="G610" s="22"/>
      <c r="H610" s="22"/>
      <c r="I610" s="22"/>
      <c r="J610" s="22">
        <v>53</v>
      </c>
      <c r="K610" s="22"/>
      <c r="L610" s="22"/>
      <c r="M610" s="22"/>
      <c r="N610" s="22"/>
      <c r="O610" s="22"/>
      <c r="P610" s="22"/>
    </row>
    <row r="611" spans="1:16" customFormat="1" hidden="1" x14ac:dyDescent="0.35">
      <c r="A611" t="s">
        <v>634</v>
      </c>
      <c r="B611" t="s">
        <v>186</v>
      </c>
      <c r="C611" t="s">
        <v>793</v>
      </c>
      <c r="D611" t="s">
        <v>794</v>
      </c>
      <c r="E611">
        <f>SUM(Table1[[#This Row],[2026]:[2014]])</f>
        <v>0</v>
      </c>
      <c r="F611" s="22"/>
      <c r="G611" s="22"/>
      <c r="H611" s="22"/>
      <c r="I611" s="22"/>
      <c r="J611" s="22"/>
      <c r="K611" s="22"/>
      <c r="L611" s="22"/>
      <c r="M611" s="22"/>
      <c r="N611" s="22">
        <v>0</v>
      </c>
      <c r="O611" s="22"/>
      <c r="P611" s="22"/>
    </row>
    <row r="612" spans="1:16" customFormat="1" hidden="1" x14ac:dyDescent="0.35">
      <c r="A612" t="s">
        <v>634</v>
      </c>
      <c r="B612" t="s">
        <v>186</v>
      </c>
      <c r="C612" t="s">
        <v>795</v>
      </c>
      <c r="D612" t="s">
        <v>796</v>
      </c>
      <c r="E612">
        <f>SUM(Table1[[#This Row],[2026]:[2014]])</f>
        <v>0</v>
      </c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>
        <v>0</v>
      </c>
    </row>
    <row r="613" spans="1:16" customFormat="1" hidden="1" x14ac:dyDescent="0.35">
      <c r="A613" t="s">
        <v>634</v>
      </c>
      <c r="B613" t="s">
        <v>186</v>
      </c>
      <c r="C613" t="s">
        <v>797</v>
      </c>
      <c r="D613" t="s">
        <v>798</v>
      </c>
      <c r="E613">
        <f>SUM(Table1[[#This Row],[2026]:[2014]])</f>
        <v>55</v>
      </c>
      <c r="F613" s="22"/>
      <c r="G613" s="22"/>
      <c r="H613" s="22"/>
      <c r="I613" s="22">
        <v>35</v>
      </c>
      <c r="J613" s="22">
        <v>20</v>
      </c>
      <c r="K613" s="22"/>
      <c r="L613" s="22"/>
      <c r="M613" s="22"/>
      <c r="N613" s="22"/>
      <c r="O613" s="22"/>
      <c r="P613" s="22"/>
    </row>
    <row r="614" spans="1:16" customFormat="1" hidden="1" x14ac:dyDescent="0.35">
      <c r="A614" t="s">
        <v>634</v>
      </c>
      <c r="B614" t="s">
        <v>186</v>
      </c>
      <c r="C614" t="s">
        <v>799</v>
      </c>
      <c r="D614" t="s">
        <v>800</v>
      </c>
      <c r="E614">
        <f>SUM(Table1[[#This Row],[2026]:[2014]])</f>
        <v>0</v>
      </c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>
        <v>0</v>
      </c>
    </row>
    <row r="615" spans="1:16" customFormat="1" hidden="1" x14ac:dyDescent="0.35">
      <c r="A615" t="s">
        <v>634</v>
      </c>
      <c r="B615" t="s">
        <v>186</v>
      </c>
      <c r="C615" t="s">
        <v>801</v>
      </c>
      <c r="D615" t="s">
        <v>802</v>
      </c>
      <c r="E615">
        <f>SUM(Table1[[#This Row],[2026]:[2014]])</f>
        <v>0</v>
      </c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>
        <v>0</v>
      </c>
    </row>
    <row r="616" spans="1:16" customFormat="1" hidden="1" x14ac:dyDescent="0.35">
      <c r="A616" t="s">
        <v>634</v>
      </c>
      <c r="B616" t="s">
        <v>186</v>
      </c>
      <c r="C616" t="s">
        <v>803</v>
      </c>
      <c r="D616" t="s">
        <v>804</v>
      </c>
      <c r="E616">
        <f>SUM(Table1[[#This Row],[2026]:[2014]])</f>
        <v>311</v>
      </c>
      <c r="F616" s="22"/>
      <c r="G616" s="22"/>
      <c r="H616" s="22"/>
      <c r="I616" s="22">
        <v>5</v>
      </c>
      <c r="J616" s="22">
        <v>11</v>
      </c>
      <c r="K616" s="22">
        <v>3</v>
      </c>
      <c r="L616" s="22">
        <v>64</v>
      </c>
      <c r="M616" s="22">
        <v>43</v>
      </c>
      <c r="N616" s="22">
        <v>41</v>
      </c>
      <c r="O616" s="22">
        <v>138</v>
      </c>
      <c r="P616" s="22">
        <v>6</v>
      </c>
    </row>
    <row r="617" spans="1:16" customFormat="1" hidden="1" x14ac:dyDescent="0.35">
      <c r="A617" t="s">
        <v>634</v>
      </c>
      <c r="B617" t="s">
        <v>186</v>
      </c>
      <c r="C617" t="s">
        <v>805</v>
      </c>
      <c r="D617" t="s">
        <v>806</v>
      </c>
      <c r="E617">
        <f>SUM(Table1[[#This Row],[2026]:[2014]])</f>
        <v>0</v>
      </c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>
        <v>0</v>
      </c>
    </row>
    <row r="618" spans="1:16" customFormat="1" hidden="1" x14ac:dyDescent="0.35">
      <c r="A618" t="s">
        <v>634</v>
      </c>
      <c r="B618" t="s">
        <v>186</v>
      </c>
      <c r="C618" t="s">
        <v>807</v>
      </c>
      <c r="D618" t="s">
        <v>808</v>
      </c>
      <c r="E618">
        <f>SUM(Table1[[#This Row],[2026]:[2014]])</f>
        <v>43</v>
      </c>
      <c r="F618" s="22"/>
      <c r="G618" s="22">
        <v>0</v>
      </c>
      <c r="H618" s="22">
        <v>5</v>
      </c>
      <c r="I618" s="22">
        <v>-2</v>
      </c>
      <c r="J618" s="22">
        <v>3</v>
      </c>
      <c r="K618" s="22">
        <v>12</v>
      </c>
      <c r="L618" s="22">
        <v>2</v>
      </c>
      <c r="M618" s="22">
        <v>0</v>
      </c>
      <c r="N618" s="22">
        <v>3</v>
      </c>
      <c r="O618" s="22">
        <v>20</v>
      </c>
      <c r="P618" s="22"/>
    </row>
    <row r="619" spans="1:16" customFormat="1" hidden="1" x14ac:dyDescent="0.35">
      <c r="A619" t="s">
        <v>634</v>
      </c>
      <c r="B619" t="s">
        <v>186</v>
      </c>
      <c r="C619" t="s">
        <v>809</v>
      </c>
      <c r="D619" t="s">
        <v>810</v>
      </c>
      <c r="E619">
        <f>SUM(Table1[[#This Row],[2026]:[2014]])</f>
        <v>0</v>
      </c>
      <c r="F619" s="22"/>
      <c r="G619" s="22"/>
      <c r="H619" s="22"/>
      <c r="I619" s="22"/>
      <c r="J619" s="22"/>
      <c r="K619" s="22"/>
      <c r="L619" s="22"/>
      <c r="M619" s="22"/>
      <c r="N619" s="22"/>
      <c r="O619" s="22">
        <v>0</v>
      </c>
      <c r="P619" s="22"/>
    </row>
    <row r="620" spans="1:16" customFormat="1" hidden="1" x14ac:dyDescent="0.35">
      <c r="A620" t="s">
        <v>634</v>
      </c>
      <c r="B620" t="s">
        <v>186</v>
      </c>
      <c r="C620" t="s">
        <v>811</v>
      </c>
      <c r="D620" t="s">
        <v>812</v>
      </c>
      <c r="E620">
        <f>SUM(Table1[[#This Row],[2026]:[2014]])</f>
        <v>0</v>
      </c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>
        <v>0</v>
      </c>
    </row>
    <row r="621" spans="1:16" customFormat="1" hidden="1" x14ac:dyDescent="0.35">
      <c r="A621" t="s">
        <v>634</v>
      </c>
      <c r="B621" t="s">
        <v>186</v>
      </c>
      <c r="C621" t="s">
        <v>813</v>
      </c>
      <c r="D621" t="s">
        <v>814</v>
      </c>
      <c r="E621">
        <f>SUM(Table1[[#This Row],[2026]:[2014]])</f>
        <v>5</v>
      </c>
      <c r="F621" s="22"/>
      <c r="G621" s="22"/>
      <c r="H621" s="22"/>
      <c r="I621" s="22">
        <v>1</v>
      </c>
      <c r="J621" s="22"/>
      <c r="K621" s="22"/>
      <c r="L621" s="22"/>
      <c r="M621" s="22"/>
      <c r="N621" s="22"/>
      <c r="O621" s="22">
        <v>3</v>
      </c>
      <c r="P621" s="22">
        <v>1</v>
      </c>
    </row>
    <row r="622" spans="1:16" customFormat="1" hidden="1" x14ac:dyDescent="0.35">
      <c r="A622" t="s">
        <v>634</v>
      </c>
      <c r="B622" t="s">
        <v>186</v>
      </c>
      <c r="C622" t="s">
        <v>815</v>
      </c>
      <c r="D622" t="s">
        <v>816</v>
      </c>
      <c r="E622">
        <f>SUM(Table1[[#This Row],[2026]:[2014]])</f>
        <v>150</v>
      </c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>
        <v>150</v>
      </c>
    </row>
    <row r="623" spans="1:16" customFormat="1" hidden="1" x14ac:dyDescent="0.35">
      <c r="A623" t="s">
        <v>634</v>
      </c>
      <c r="B623" t="s">
        <v>186</v>
      </c>
      <c r="C623" t="s">
        <v>817</v>
      </c>
      <c r="D623" t="s">
        <v>818</v>
      </c>
      <c r="E623">
        <f>SUM(Table1[[#This Row],[2026]:[2014]])</f>
        <v>1</v>
      </c>
      <c r="F623" s="22"/>
      <c r="G623" s="22"/>
      <c r="H623" s="22"/>
      <c r="I623" s="22"/>
      <c r="J623" s="22"/>
      <c r="K623" s="22"/>
      <c r="L623" s="22"/>
      <c r="M623" s="22"/>
      <c r="N623" s="22">
        <v>1</v>
      </c>
      <c r="O623" s="22"/>
      <c r="P623" s="22"/>
    </row>
    <row r="624" spans="1:16" customFormat="1" hidden="1" x14ac:dyDescent="0.35">
      <c r="A624" t="s">
        <v>634</v>
      </c>
      <c r="B624" t="s">
        <v>186</v>
      </c>
      <c r="C624" t="s">
        <v>819</v>
      </c>
      <c r="D624" t="s">
        <v>820</v>
      </c>
      <c r="E624">
        <f>SUM(Table1[[#This Row],[2026]:[2014]])</f>
        <v>1</v>
      </c>
      <c r="F624" s="22"/>
      <c r="G624" s="22"/>
      <c r="H624" s="22"/>
      <c r="I624" s="22"/>
      <c r="J624" s="22"/>
      <c r="K624" s="22"/>
      <c r="L624" s="22"/>
      <c r="M624" s="22"/>
      <c r="N624" s="22"/>
      <c r="O624" s="22">
        <v>1</v>
      </c>
      <c r="P624" s="22"/>
    </row>
    <row r="625" spans="1:16" customFormat="1" hidden="1" x14ac:dyDescent="0.35">
      <c r="A625" t="s">
        <v>634</v>
      </c>
      <c r="B625" t="s">
        <v>186</v>
      </c>
      <c r="C625" t="s">
        <v>821</v>
      </c>
      <c r="D625" t="s">
        <v>822</v>
      </c>
      <c r="E625">
        <f>SUM(Table1[[#This Row],[2026]:[2014]])</f>
        <v>1</v>
      </c>
      <c r="F625" s="22"/>
      <c r="G625" s="22"/>
      <c r="H625" s="22"/>
      <c r="I625" s="22"/>
      <c r="J625" s="22"/>
      <c r="K625" s="22"/>
      <c r="L625" s="22"/>
      <c r="M625" s="22"/>
      <c r="N625" s="22"/>
      <c r="O625" s="22">
        <v>1</v>
      </c>
      <c r="P625" s="22"/>
    </row>
    <row r="626" spans="1:16" customFormat="1" hidden="1" x14ac:dyDescent="0.35">
      <c r="A626" t="s">
        <v>634</v>
      </c>
      <c r="B626" t="s">
        <v>186</v>
      </c>
      <c r="C626" t="s">
        <v>823</v>
      </c>
      <c r="D626" t="s">
        <v>824</v>
      </c>
      <c r="E626">
        <f>SUM(Table1[[#This Row],[2026]:[2014]])</f>
        <v>100</v>
      </c>
      <c r="F626" s="22">
        <v>70</v>
      </c>
      <c r="G626" s="22">
        <v>30</v>
      </c>
      <c r="H626" s="22"/>
      <c r="I626" s="22"/>
      <c r="J626" s="22"/>
      <c r="K626" s="22"/>
      <c r="L626" s="22"/>
      <c r="M626" s="22"/>
      <c r="N626" s="22"/>
      <c r="O626" s="22"/>
      <c r="P626" s="22"/>
    </row>
    <row r="627" spans="1:16" customFormat="1" hidden="1" x14ac:dyDescent="0.35">
      <c r="A627" t="s">
        <v>634</v>
      </c>
      <c r="B627" t="s">
        <v>186</v>
      </c>
      <c r="C627" t="s">
        <v>825</v>
      </c>
      <c r="D627" t="s">
        <v>826</v>
      </c>
      <c r="E627">
        <f>SUM(Table1[[#This Row],[2026]:[2014]])</f>
        <v>337</v>
      </c>
      <c r="F627" s="22">
        <v>7</v>
      </c>
      <c r="G627" s="22">
        <v>70</v>
      </c>
      <c r="H627" s="22">
        <v>60</v>
      </c>
      <c r="I627" s="22"/>
      <c r="J627" s="22"/>
      <c r="K627" s="22"/>
      <c r="L627" s="22"/>
      <c r="M627" s="22">
        <v>100</v>
      </c>
      <c r="N627" s="22">
        <v>100</v>
      </c>
      <c r="O627" s="22"/>
      <c r="P627" s="22"/>
    </row>
    <row r="628" spans="1:16" customFormat="1" hidden="1" x14ac:dyDescent="0.35">
      <c r="A628" t="s">
        <v>634</v>
      </c>
      <c r="B628" t="s">
        <v>186</v>
      </c>
      <c r="C628" t="s">
        <v>553</v>
      </c>
      <c r="D628" t="s">
        <v>554</v>
      </c>
      <c r="E628">
        <f>SUM(Table1[[#This Row],[2026]:[2014]])</f>
        <v>82</v>
      </c>
      <c r="F628" s="22"/>
      <c r="G628" s="22"/>
      <c r="H628" s="22"/>
      <c r="I628" s="22"/>
      <c r="J628" s="22"/>
      <c r="K628" s="22"/>
      <c r="L628" s="22"/>
      <c r="M628" s="22">
        <v>6</v>
      </c>
      <c r="N628" s="22">
        <v>6</v>
      </c>
      <c r="O628" s="22">
        <v>69</v>
      </c>
      <c r="P628" s="22">
        <v>1</v>
      </c>
    </row>
    <row r="629" spans="1:16" customFormat="1" hidden="1" x14ac:dyDescent="0.35">
      <c r="A629" t="s">
        <v>634</v>
      </c>
      <c r="B629" t="s">
        <v>186</v>
      </c>
      <c r="C629" t="s">
        <v>187</v>
      </c>
      <c r="D629" t="s">
        <v>188</v>
      </c>
      <c r="E629">
        <f>SUM(Table1[[#This Row],[2026]:[2014]])</f>
        <v>10</v>
      </c>
      <c r="F629" s="22"/>
      <c r="G629" s="22"/>
      <c r="H629" s="22"/>
      <c r="I629" s="22">
        <v>1</v>
      </c>
      <c r="J629" s="22">
        <v>3</v>
      </c>
      <c r="K629" s="22">
        <v>3</v>
      </c>
      <c r="L629" s="22">
        <v>1</v>
      </c>
      <c r="M629" s="22"/>
      <c r="N629" s="22">
        <v>1</v>
      </c>
      <c r="O629" s="22"/>
      <c r="P629" s="22">
        <v>1</v>
      </c>
    </row>
    <row r="630" spans="1:16" customFormat="1" hidden="1" x14ac:dyDescent="0.35">
      <c r="A630" t="s">
        <v>634</v>
      </c>
      <c r="B630" t="s">
        <v>186</v>
      </c>
      <c r="C630" t="s">
        <v>827</v>
      </c>
      <c r="D630" t="s">
        <v>828</v>
      </c>
      <c r="E630">
        <f>SUM(Table1[[#This Row],[2026]:[2014]])</f>
        <v>3</v>
      </c>
      <c r="F630" s="22"/>
      <c r="G630" s="22"/>
      <c r="H630" s="22"/>
      <c r="I630" s="22"/>
      <c r="J630" s="22"/>
      <c r="K630" s="22"/>
      <c r="L630" s="22">
        <v>2</v>
      </c>
      <c r="M630" s="22"/>
      <c r="N630" s="22">
        <v>1</v>
      </c>
      <c r="O630" s="22"/>
      <c r="P630" s="22"/>
    </row>
    <row r="631" spans="1:16" customFormat="1" hidden="1" x14ac:dyDescent="0.35">
      <c r="A631" t="s">
        <v>634</v>
      </c>
      <c r="B631" t="s">
        <v>186</v>
      </c>
      <c r="C631" t="s">
        <v>829</v>
      </c>
      <c r="D631" t="s">
        <v>830</v>
      </c>
      <c r="E631">
        <f>SUM(Table1[[#This Row],[2026]:[2014]])</f>
        <v>11</v>
      </c>
      <c r="F631" s="22"/>
      <c r="G631" s="22"/>
      <c r="H631" s="22">
        <v>1</v>
      </c>
      <c r="I631" s="22">
        <v>1</v>
      </c>
      <c r="J631" s="22">
        <v>2</v>
      </c>
      <c r="K631" s="22"/>
      <c r="L631" s="22">
        <v>4</v>
      </c>
      <c r="M631" s="22"/>
      <c r="N631" s="22">
        <v>1</v>
      </c>
      <c r="O631" s="22">
        <v>1</v>
      </c>
      <c r="P631" s="22">
        <v>1</v>
      </c>
    </row>
    <row r="632" spans="1:16" customFormat="1" hidden="1" x14ac:dyDescent="0.35">
      <c r="A632" t="s">
        <v>634</v>
      </c>
      <c r="B632" t="s">
        <v>186</v>
      </c>
      <c r="C632" t="s">
        <v>831</v>
      </c>
      <c r="D632" t="s">
        <v>832</v>
      </c>
      <c r="E632">
        <f>SUM(Table1[[#This Row],[2026]:[2014]])</f>
        <v>2</v>
      </c>
      <c r="F632" s="22"/>
      <c r="G632" s="22"/>
      <c r="H632" s="22"/>
      <c r="I632" s="22"/>
      <c r="J632" s="22"/>
      <c r="K632" s="22"/>
      <c r="L632" s="22"/>
      <c r="M632" s="22">
        <v>2</v>
      </c>
      <c r="N632" s="22"/>
      <c r="O632" s="22"/>
      <c r="P632" s="22"/>
    </row>
    <row r="633" spans="1:16" customFormat="1" hidden="1" x14ac:dyDescent="0.35">
      <c r="A633" t="s">
        <v>634</v>
      </c>
      <c r="B633" t="s">
        <v>186</v>
      </c>
      <c r="C633" t="s">
        <v>833</v>
      </c>
      <c r="D633" t="s">
        <v>834</v>
      </c>
      <c r="E633">
        <f>SUM(Table1[[#This Row],[2026]:[2014]])</f>
        <v>13</v>
      </c>
      <c r="F633" s="22"/>
      <c r="G633" s="22"/>
      <c r="H633" s="22"/>
      <c r="I633" s="22"/>
      <c r="J633" s="22"/>
      <c r="K633" s="22">
        <v>2</v>
      </c>
      <c r="L633" s="22">
        <v>3</v>
      </c>
      <c r="M633" s="22">
        <v>1</v>
      </c>
      <c r="N633" s="22">
        <v>4</v>
      </c>
      <c r="O633" s="22">
        <v>3</v>
      </c>
      <c r="P633" s="22"/>
    </row>
    <row r="634" spans="1:16" customFormat="1" hidden="1" x14ac:dyDescent="0.35">
      <c r="A634" t="s">
        <v>634</v>
      </c>
      <c r="B634" t="s">
        <v>186</v>
      </c>
      <c r="C634" t="s">
        <v>835</v>
      </c>
      <c r="D634" t="s">
        <v>836</v>
      </c>
      <c r="E634">
        <f>SUM(Table1[[#This Row],[2026]:[2014]])</f>
        <v>2</v>
      </c>
      <c r="F634" s="22"/>
      <c r="G634" s="22"/>
      <c r="H634" s="22"/>
      <c r="I634" s="22"/>
      <c r="J634" s="22"/>
      <c r="K634" s="22"/>
      <c r="L634" s="22">
        <v>1</v>
      </c>
      <c r="M634" s="22"/>
      <c r="N634" s="22"/>
      <c r="O634" s="22"/>
      <c r="P634" s="22">
        <v>1</v>
      </c>
    </row>
    <row r="635" spans="1:16" customFormat="1" hidden="1" x14ac:dyDescent="0.35">
      <c r="A635" t="s">
        <v>634</v>
      </c>
      <c r="B635" t="s">
        <v>186</v>
      </c>
      <c r="C635" t="s">
        <v>837</v>
      </c>
      <c r="D635" t="s">
        <v>838</v>
      </c>
      <c r="E635">
        <f>SUM(Table1[[#This Row],[2026]:[2014]])</f>
        <v>1</v>
      </c>
      <c r="F635" s="22"/>
      <c r="G635" s="22"/>
      <c r="H635" s="22"/>
      <c r="I635" s="22"/>
      <c r="J635" s="22"/>
      <c r="K635" s="22"/>
      <c r="L635" s="22"/>
      <c r="M635" s="22"/>
      <c r="N635" s="22"/>
      <c r="O635" s="22">
        <v>1</v>
      </c>
      <c r="P635" s="22"/>
    </row>
    <row r="636" spans="1:16" customFormat="1" hidden="1" x14ac:dyDescent="0.35">
      <c r="A636" t="s">
        <v>634</v>
      </c>
      <c r="B636" t="s">
        <v>186</v>
      </c>
      <c r="C636" t="s">
        <v>366</v>
      </c>
      <c r="D636" t="s">
        <v>367</v>
      </c>
      <c r="E636">
        <f>SUM(Table1[[#This Row],[2026]:[2014]])</f>
        <v>28</v>
      </c>
      <c r="F636" s="22">
        <v>1</v>
      </c>
      <c r="G636" s="22">
        <v>1</v>
      </c>
      <c r="H636" s="22"/>
      <c r="I636" s="22"/>
      <c r="J636" s="22"/>
      <c r="K636" s="22"/>
      <c r="L636" s="22"/>
      <c r="M636" s="22">
        <v>1</v>
      </c>
      <c r="N636" s="22"/>
      <c r="O636" s="22">
        <v>25</v>
      </c>
      <c r="P636" s="22"/>
    </row>
    <row r="637" spans="1:16" customFormat="1" hidden="1" x14ac:dyDescent="0.35">
      <c r="A637" t="s">
        <v>634</v>
      </c>
      <c r="B637" t="s">
        <v>191</v>
      </c>
      <c r="C637" t="s">
        <v>192</v>
      </c>
      <c r="D637" t="s">
        <v>193</v>
      </c>
      <c r="E637">
        <f>SUM(Table1[[#This Row],[2026]:[2014]])</f>
        <v>29</v>
      </c>
      <c r="F637" s="22"/>
      <c r="G637" s="22">
        <v>1</v>
      </c>
      <c r="H637" s="22">
        <v>2</v>
      </c>
      <c r="I637" s="22">
        <v>4</v>
      </c>
      <c r="J637" s="22">
        <v>3</v>
      </c>
      <c r="K637" s="22">
        <v>2</v>
      </c>
      <c r="L637" s="22">
        <v>2</v>
      </c>
      <c r="M637" s="22">
        <v>6</v>
      </c>
      <c r="N637" s="22"/>
      <c r="O637" s="22">
        <v>8</v>
      </c>
      <c r="P637" s="22">
        <v>1</v>
      </c>
    </row>
    <row r="638" spans="1:16" customFormat="1" hidden="1" x14ac:dyDescent="0.35">
      <c r="A638" t="s">
        <v>634</v>
      </c>
      <c r="B638" t="s">
        <v>191</v>
      </c>
      <c r="C638" t="s">
        <v>839</v>
      </c>
      <c r="D638" t="s">
        <v>840</v>
      </c>
      <c r="E638">
        <f>SUM(Table1[[#This Row],[2026]:[2014]])</f>
        <v>0</v>
      </c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>
        <v>0</v>
      </c>
    </row>
    <row r="639" spans="1:16" customFormat="1" hidden="1" x14ac:dyDescent="0.35">
      <c r="A639" t="s">
        <v>634</v>
      </c>
      <c r="B639" t="s">
        <v>191</v>
      </c>
      <c r="C639" t="s">
        <v>841</v>
      </c>
      <c r="D639" t="s">
        <v>842</v>
      </c>
      <c r="E639">
        <f>SUM(Table1[[#This Row],[2026]:[2014]])</f>
        <v>5</v>
      </c>
      <c r="F639" s="22"/>
      <c r="G639" s="22">
        <v>5</v>
      </c>
      <c r="H639" s="22"/>
      <c r="I639" s="22"/>
      <c r="J639" s="22"/>
      <c r="K639" s="22"/>
      <c r="L639" s="22"/>
      <c r="M639" s="22"/>
      <c r="N639" s="22"/>
      <c r="O639" s="22"/>
      <c r="P639" s="22"/>
    </row>
    <row r="640" spans="1:16" customFormat="1" hidden="1" x14ac:dyDescent="0.35">
      <c r="A640" t="s">
        <v>634</v>
      </c>
      <c r="B640" t="s">
        <v>191</v>
      </c>
      <c r="C640" t="s">
        <v>843</v>
      </c>
      <c r="D640" t="s">
        <v>844</v>
      </c>
      <c r="E640">
        <f>SUM(Table1[[#This Row],[2026]:[2014]])</f>
        <v>1</v>
      </c>
      <c r="F640" s="22"/>
      <c r="G640" s="22"/>
      <c r="H640" s="22"/>
      <c r="I640" s="22"/>
      <c r="J640" s="22"/>
      <c r="K640" s="22"/>
      <c r="L640" s="22"/>
      <c r="M640" s="22"/>
      <c r="N640" s="22">
        <v>1</v>
      </c>
      <c r="O640" s="22"/>
      <c r="P640" s="22"/>
    </row>
    <row r="641" spans="1:16" customFormat="1" hidden="1" x14ac:dyDescent="0.35">
      <c r="A641" t="s">
        <v>634</v>
      </c>
      <c r="B641" t="s">
        <v>371</v>
      </c>
      <c r="C641" t="s">
        <v>374</v>
      </c>
      <c r="D641" t="s">
        <v>375</v>
      </c>
      <c r="E641">
        <f>SUM(Table1[[#This Row],[2026]:[2014]])</f>
        <v>1</v>
      </c>
      <c r="F641" s="22"/>
      <c r="G641" s="22"/>
      <c r="H641" s="22"/>
      <c r="I641" s="22"/>
      <c r="J641" s="22">
        <v>1</v>
      </c>
      <c r="K641" s="22"/>
      <c r="L641" s="22"/>
      <c r="M641" s="22"/>
      <c r="N641" s="22"/>
      <c r="O641" s="22"/>
      <c r="P641" s="22"/>
    </row>
    <row r="642" spans="1:16" customFormat="1" hidden="1" x14ac:dyDescent="0.35">
      <c r="A642" t="s">
        <v>634</v>
      </c>
      <c r="B642" t="s">
        <v>371</v>
      </c>
      <c r="C642" t="s">
        <v>845</v>
      </c>
      <c r="D642" t="s">
        <v>846</v>
      </c>
      <c r="E642">
        <f>SUM(Table1[[#This Row],[2026]:[2014]])</f>
        <v>2</v>
      </c>
      <c r="F642" s="22"/>
      <c r="G642" s="22"/>
      <c r="H642" s="22"/>
      <c r="I642" s="22"/>
      <c r="J642" s="22"/>
      <c r="K642" s="22"/>
      <c r="L642" s="22"/>
      <c r="M642" s="22"/>
      <c r="N642" s="22"/>
      <c r="O642" s="22">
        <v>2</v>
      </c>
      <c r="P642" s="22"/>
    </row>
    <row r="643" spans="1:16" customFormat="1" hidden="1" x14ac:dyDescent="0.35">
      <c r="A643" t="s">
        <v>634</v>
      </c>
      <c r="B643" t="s">
        <v>371</v>
      </c>
      <c r="C643" t="s">
        <v>847</v>
      </c>
      <c r="D643" t="s">
        <v>848</v>
      </c>
      <c r="E643">
        <f>SUM(Table1[[#This Row],[2026]:[2014]])</f>
        <v>6</v>
      </c>
      <c r="F643" s="22"/>
      <c r="G643" s="22"/>
      <c r="H643" s="22"/>
      <c r="I643" s="22"/>
      <c r="J643" s="22"/>
      <c r="K643" s="22"/>
      <c r="L643" s="22"/>
      <c r="M643" s="22"/>
      <c r="N643" s="22">
        <v>3</v>
      </c>
      <c r="O643" s="22">
        <v>2</v>
      </c>
      <c r="P643" s="22">
        <v>1</v>
      </c>
    </row>
    <row r="644" spans="1:16" customFormat="1" hidden="1" x14ac:dyDescent="0.35">
      <c r="A644" t="s">
        <v>634</v>
      </c>
      <c r="B644" t="s">
        <v>194</v>
      </c>
      <c r="C644" s="12" t="s">
        <v>116</v>
      </c>
      <c r="D644" t="s">
        <v>195</v>
      </c>
      <c r="E644">
        <f>SUM(Table1[[#This Row],[2026]:[2014]])</f>
        <v>1</v>
      </c>
      <c r="F644" s="22"/>
      <c r="G644" s="22"/>
      <c r="H644" s="22">
        <v>1</v>
      </c>
      <c r="I644" s="22"/>
      <c r="J644" s="22"/>
      <c r="K644" s="22"/>
      <c r="L644" s="22"/>
      <c r="M644" s="22"/>
      <c r="N644" s="22"/>
      <c r="O644" s="22"/>
      <c r="P644" s="22"/>
    </row>
    <row r="645" spans="1:16" customFormat="1" hidden="1" x14ac:dyDescent="0.35">
      <c r="A645" t="s">
        <v>634</v>
      </c>
      <c r="B645" t="s">
        <v>194</v>
      </c>
      <c r="C645" s="12" t="s">
        <v>116</v>
      </c>
      <c r="D645" t="s">
        <v>196</v>
      </c>
      <c r="E645">
        <f>SUM(Table1[[#This Row],[2026]:[2014]])</f>
        <v>22</v>
      </c>
      <c r="F645" s="22"/>
      <c r="G645" s="22"/>
      <c r="H645" s="22">
        <v>2</v>
      </c>
      <c r="I645" s="22">
        <v>12</v>
      </c>
      <c r="J645" s="22">
        <v>1</v>
      </c>
      <c r="K645" s="22"/>
      <c r="L645" s="22"/>
      <c r="M645" s="22">
        <v>2</v>
      </c>
      <c r="N645" s="22">
        <v>3</v>
      </c>
      <c r="O645" s="22">
        <v>2</v>
      </c>
      <c r="P645" s="22"/>
    </row>
    <row r="646" spans="1:16" customFormat="1" hidden="1" x14ac:dyDescent="0.35">
      <c r="A646" t="s">
        <v>634</v>
      </c>
      <c r="B646" t="s">
        <v>194</v>
      </c>
      <c r="C646" s="12" t="s">
        <v>116</v>
      </c>
      <c r="D646" t="s">
        <v>197</v>
      </c>
      <c r="E646">
        <f>SUM(Table1[[#This Row],[2026]:[2014]])</f>
        <v>9</v>
      </c>
      <c r="F646" s="22"/>
      <c r="G646" s="22"/>
      <c r="H646" s="22"/>
      <c r="I646" s="22"/>
      <c r="J646" s="22">
        <v>6</v>
      </c>
      <c r="K646" s="22">
        <v>2</v>
      </c>
      <c r="L646" s="22"/>
      <c r="M646" s="22"/>
      <c r="N646" s="22"/>
      <c r="O646" s="22">
        <v>1</v>
      </c>
      <c r="P646" s="22"/>
    </row>
    <row r="647" spans="1:16" customFormat="1" hidden="1" x14ac:dyDescent="0.35">
      <c r="A647" t="s">
        <v>634</v>
      </c>
      <c r="B647" t="s">
        <v>194</v>
      </c>
      <c r="C647" s="12" t="s">
        <v>116</v>
      </c>
      <c r="D647" t="s">
        <v>561</v>
      </c>
      <c r="E647">
        <f>SUM(Table1[[#This Row],[2026]:[2014]])</f>
        <v>10</v>
      </c>
      <c r="F647" s="22"/>
      <c r="G647" s="22"/>
      <c r="H647" s="22"/>
      <c r="I647" s="22"/>
      <c r="J647" s="22"/>
      <c r="K647" s="22"/>
      <c r="L647" s="22">
        <v>10</v>
      </c>
      <c r="M647" s="22"/>
      <c r="N647" s="22"/>
      <c r="O647" s="22"/>
      <c r="P647" s="22"/>
    </row>
    <row r="648" spans="1:16" customFormat="1" hidden="1" x14ac:dyDescent="0.35">
      <c r="A648" t="s">
        <v>634</v>
      </c>
      <c r="B648" t="s">
        <v>194</v>
      </c>
      <c r="C648" s="12" t="s">
        <v>116</v>
      </c>
      <c r="D648" t="s">
        <v>198</v>
      </c>
      <c r="E648">
        <f>SUM(Table1[[#This Row],[2026]:[2014]])</f>
        <v>36</v>
      </c>
      <c r="F648" s="22"/>
      <c r="G648" s="22"/>
      <c r="H648" s="22">
        <v>7</v>
      </c>
      <c r="I648" s="22">
        <v>5</v>
      </c>
      <c r="J648" s="22">
        <v>22</v>
      </c>
      <c r="K648" s="22"/>
      <c r="L648" s="22">
        <v>2</v>
      </c>
      <c r="M648" s="22"/>
      <c r="N648" s="22"/>
      <c r="O648" s="22"/>
      <c r="P648" s="22"/>
    </row>
    <row r="649" spans="1:16" customFormat="1" hidden="1" x14ac:dyDescent="0.35">
      <c r="A649" t="s">
        <v>634</v>
      </c>
      <c r="B649" t="s">
        <v>194</v>
      </c>
      <c r="C649" s="12" t="s">
        <v>116</v>
      </c>
      <c r="D649" t="s">
        <v>380</v>
      </c>
      <c r="E649">
        <f>SUM(Table1[[#This Row],[2026]:[2014]])</f>
        <v>11</v>
      </c>
      <c r="F649" s="22"/>
      <c r="G649" s="22"/>
      <c r="H649" s="22">
        <v>1</v>
      </c>
      <c r="I649" s="22">
        <v>2</v>
      </c>
      <c r="J649" s="22">
        <v>3</v>
      </c>
      <c r="K649" s="22"/>
      <c r="L649" s="22">
        <v>3</v>
      </c>
      <c r="M649" s="22">
        <v>1</v>
      </c>
      <c r="N649" s="22">
        <v>1</v>
      </c>
      <c r="O649" s="22"/>
      <c r="P649" s="22"/>
    </row>
    <row r="650" spans="1:16" customFormat="1" hidden="1" x14ac:dyDescent="0.35">
      <c r="A650" t="s">
        <v>634</v>
      </c>
      <c r="B650" t="s">
        <v>194</v>
      </c>
      <c r="C650" s="12" t="s">
        <v>116</v>
      </c>
      <c r="D650" t="s">
        <v>381</v>
      </c>
      <c r="E650">
        <f>SUM(Table1[[#This Row],[2026]:[2014]])</f>
        <v>7</v>
      </c>
      <c r="F650" s="22"/>
      <c r="G650" s="22"/>
      <c r="H650" s="22">
        <v>2</v>
      </c>
      <c r="I650" s="22">
        <v>1</v>
      </c>
      <c r="J650" s="22">
        <v>3</v>
      </c>
      <c r="K650" s="22">
        <v>1</v>
      </c>
      <c r="L650" s="22"/>
      <c r="M650" s="22"/>
      <c r="N650" s="22"/>
      <c r="O650" s="22"/>
      <c r="P650" s="22"/>
    </row>
    <row r="651" spans="1:16" customFormat="1" hidden="1" x14ac:dyDescent="0.35">
      <c r="A651" t="s">
        <v>634</v>
      </c>
      <c r="B651" t="s">
        <v>194</v>
      </c>
      <c r="C651" t="s">
        <v>849</v>
      </c>
      <c r="D651" t="s">
        <v>850</v>
      </c>
      <c r="E651">
        <f>SUM(Table1[[#This Row],[2026]:[2014]])</f>
        <v>4</v>
      </c>
      <c r="F651" s="22"/>
      <c r="G651" s="22"/>
      <c r="H651" s="22"/>
      <c r="I651" s="22"/>
      <c r="J651" s="22"/>
      <c r="K651" s="22"/>
      <c r="L651" s="22">
        <v>3</v>
      </c>
      <c r="M651" s="22">
        <v>-1</v>
      </c>
      <c r="N651" s="22">
        <v>2</v>
      </c>
      <c r="O651" s="22"/>
      <c r="P651" s="22"/>
    </row>
    <row r="652" spans="1:16" customFormat="1" hidden="1" x14ac:dyDescent="0.35">
      <c r="A652" t="s">
        <v>634</v>
      </c>
      <c r="B652" t="s">
        <v>194</v>
      </c>
      <c r="C652" t="s">
        <v>851</v>
      </c>
      <c r="D652" t="s">
        <v>852</v>
      </c>
      <c r="E652">
        <f>SUM(Table1[[#This Row],[2026]:[2014]])</f>
        <v>0</v>
      </c>
      <c r="F652" s="22"/>
      <c r="G652" s="22"/>
      <c r="H652" s="22"/>
      <c r="I652" s="22"/>
      <c r="J652" s="22"/>
      <c r="K652" s="22"/>
      <c r="L652" s="22"/>
      <c r="M652" s="22"/>
      <c r="N652" s="22"/>
      <c r="O652" s="22">
        <v>-1</v>
      </c>
      <c r="P652" s="22">
        <v>1</v>
      </c>
    </row>
    <row r="653" spans="1:16" customFormat="1" hidden="1" x14ac:dyDescent="0.35">
      <c r="A653" t="s">
        <v>634</v>
      </c>
      <c r="B653" t="s">
        <v>194</v>
      </c>
      <c r="C653" t="s">
        <v>384</v>
      </c>
      <c r="D653" t="s">
        <v>385</v>
      </c>
      <c r="E653">
        <f>SUM(Table1[[#This Row],[2026]:[2014]])</f>
        <v>2</v>
      </c>
      <c r="F653" s="22"/>
      <c r="G653" s="22"/>
      <c r="H653" s="22"/>
      <c r="I653" s="22"/>
      <c r="J653" s="22">
        <v>2</v>
      </c>
      <c r="K653" s="22"/>
      <c r="L653" s="22"/>
      <c r="M653" s="22"/>
      <c r="N653" s="22"/>
      <c r="O653" s="22"/>
      <c r="P653" s="22"/>
    </row>
    <row r="654" spans="1:16" customFormat="1" hidden="1" x14ac:dyDescent="0.35">
      <c r="A654" t="s">
        <v>634</v>
      </c>
      <c r="B654" t="s">
        <v>194</v>
      </c>
      <c r="C654" t="s">
        <v>853</v>
      </c>
      <c r="D654" t="s">
        <v>854</v>
      </c>
      <c r="E654">
        <f>SUM(Table1[[#This Row],[2026]:[2014]])</f>
        <v>1</v>
      </c>
      <c r="F654" s="22"/>
      <c r="G654" s="22"/>
      <c r="H654" s="22"/>
      <c r="I654" s="22"/>
      <c r="J654" s="22"/>
      <c r="K654" s="22"/>
      <c r="L654" s="22">
        <v>1</v>
      </c>
      <c r="M654" s="22"/>
      <c r="N654" s="22"/>
      <c r="O654" s="22"/>
      <c r="P654" s="22"/>
    </row>
    <row r="655" spans="1:16" customFormat="1" hidden="1" x14ac:dyDescent="0.35">
      <c r="A655" t="s">
        <v>634</v>
      </c>
      <c r="B655" t="s">
        <v>855</v>
      </c>
      <c r="C655" t="s">
        <v>856</v>
      </c>
      <c r="D655" t="s">
        <v>857</v>
      </c>
      <c r="E655">
        <f>SUM(Table1[[#This Row],[2026]:[2014]])</f>
        <v>2</v>
      </c>
      <c r="F655" s="22"/>
      <c r="G655" s="22"/>
      <c r="H655" s="22">
        <v>1</v>
      </c>
      <c r="I655" s="22"/>
      <c r="J655" s="22"/>
      <c r="K655" s="22"/>
      <c r="L655" s="22"/>
      <c r="M655" s="22">
        <v>1</v>
      </c>
      <c r="N655" s="22"/>
      <c r="O655" s="22"/>
      <c r="P655" s="22"/>
    </row>
    <row r="656" spans="1:16" customFormat="1" hidden="1" x14ac:dyDescent="0.35">
      <c r="A656" t="s">
        <v>634</v>
      </c>
      <c r="B656" t="s">
        <v>855</v>
      </c>
      <c r="C656" t="s">
        <v>858</v>
      </c>
      <c r="D656" t="s">
        <v>859</v>
      </c>
      <c r="E656">
        <f>SUM(Table1[[#This Row],[2026]:[2014]])</f>
        <v>3</v>
      </c>
      <c r="F656" s="22"/>
      <c r="G656" s="22"/>
      <c r="H656" s="22"/>
      <c r="I656" s="22"/>
      <c r="J656" s="22"/>
      <c r="K656" s="22"/>
      <c r="L656" s="22"/>
      <c r="M656" s="22">
        <v>3</v>
      </c>
      <c r="N656" s="22"/>
      <c r="O656" s="22"/>
      <c r="P656" s="22"/>
    </row>
    <row r="657" spans="1:16" customFormat="1" hidden="1" x14ac:dyDescent="0.35">
      <c r="A657" t="s">
        <v>634</v>
      </c>
      <c r="B657" t="s">
        <v>199</v>
      </c>
      <c r="C657" t="s">
        <v>860</v>
      </c>
      <c r="D657" t="s">
        <v>861</v>
      </c>
      <c r="E657">
        <f>SUM(Table1[[#This Row],[2026]:[2014]])</f>
        <v>2</v>
      </c>
      <c r="F657" s="22"/>
      <c r="G657" s="22"/>
      <c r="H657" s="22">
        <v>1</v>
      </c>
      <c r="I657" s="22">
        <v>1</v>
      </c>
      <c r="J657" s="22"/>
      <c r="K657" s="22"/>
      <c r="L657" s="22"/>
      <c r="M657" s="22"/>
      <c r="N657" s="22"/>
      <c r="O657" s="22"/>
      <c r="P657" s="22"/>
    </row>
    <row r="658" spans="1:16" customFormat="1" hidden="1" x14ac:dyDescent="0.35">
      <c r="A658" t="s">
        <v>634</v>
      </c>
      <c r="B658" t="s">
        <v>202</v>
      </c>
      <c r="C658" t="s">
        <v>862</v>
      </c>
      <c r="D658" t="s">
        <v>863</v>
      </c>
      <c r="E658">
        <f>SUM(Table1[[#This Row],[2026]:[2014]])</f>
        <v>3</v>
      </c>
      <c r="F658" s="22"/>
      <c r="G658" s="22"/>
      <c r="H658" s="22"/>
      <c r="I658" s="22"/>
      <c r="J658" s="22"/>
      <c r="K658" s="22"/>
      <c r="L658" s="22"/>
      <c r="M658" s="22"/>
      <c r="N658" s="22"/>
      <c r="O658" s="22">
        <v>3</v>
      </c>
      <c r="P658" s="22"/>
    </row>
    <row r="659" spans="1:16" customFormat="1" hidden="1" x14ac:dyDescent="0.35">
      <c r="A659" t="s">
        <v>634</v>
      </c>
      <c r="B659" t="s">
        <v>202</v>
      </c>
      <c r="C659" t="s">
        <v>203</v>
      </c>
      <c r="D659" t="s">
        <v>204</v>
      </c>
      <c r="E659">
        <f>SUM(Table1[[#This Row],[2026]:[2014]])</f>
        <v>4</v>
      </c>
      <c r="F659" s="22"/>
      <c r="G659" s="22"/>
      <c r="H659" s="22"/>
      <c r="I659" s="22"/>
      <c r="J659" s="22"/>
      <c r="K659" s="22"/>
      <c r="L659" s="22">
        <v>3</v>
      </c>
      <c r="M659" s="22"/>
      <c r="N659" s="22"/>
      <c r="O659" s="22">
        <v>1</v>
      </c>
      <c r="P659" s="22"/>
    </row>
    <row r="660" spans="1:16" customFormat="1" hidden="1" x14ac:dyDescent="0.35">
      <c r="A660" t="s">
        <v>634</v>
      </c>
      <c r="B660" t="s">
        <v>391</v>
      </c>
      <c r="C660" t="s">
        <v>864</v>
      </c>
      <c r="D660" t="s">
        <v>865</v>
      </c>
      <c r="E660">
        <f>SUM(Table1[[#This Row],[2026]:[2014]])</f>
        <v>1</v>
      </c>
      <c r="F660" s="22"/>
      <c r="G660" s="22"/>
      <c r="H660" s="22"/>
      <c r="I660" s="22">
        <v>1</v>
      </c>
      <c r="J660" s="22"/>
      <c r="K660" s="22"/>
      <c r="L660" s="22"/>
      <c r="M660" s="22"/>
      <c r="N660" s="22"/>
      <c r="O660" s="22"/>
      <c r="P660" s="22"/>
    </row>
    <row r="661" spans="1:16" customFormat="1" hidden="1" x14ac:dyDescent="0.35">
      <c r="A661" t="s">
        <v>634</v>
      </c>
      <c r="B661" t="s">
        <v>209</v>
      </c>
      <c r="C661" t="s">
        <v>210</v>
      </c>
      <c r="D661" t="s">
        <v>211</v>
      </c>
      <c r="E661">
        <f>SUM(Table1[[#This Row],[2026]:[2014]])</f>
        <v>1</v>
      </c>
      <c r="F661" s="22"/>
      <c r="G661" s="22"/>
      <c r="H661" s="22"/>
      <c r="I661" s="22"/>
      <c r="J661" s="22">
        <v>1</v>
      </c>
      <c r="K661" s="22"/>
      <c r="L661" s="22"/>
      <c r="M661" s="22"/>
      <c r="N661" s="22"/>
      <c r="O661" s="22"/>
      <c r="P661" s="22"/>
    </row>
    <row r="662" spans="1:16" customFormat="1" hidden="1" x14ac:dyDescent="0.35">
      <c r="A662" t="s">
        <v>634</v>
      </c>
      <c r="B662" t="s">
        <v>212</v>
      </c>
      <c r="C662" t="s">
        <v>866</v>
      </c>
      <c r="D662" t="s">
        <v>867</v>
      </c>
      <c r="E662">
        <f>SUM(Table1[[#This Row],[2026]:[2014]])</f>
        <v>1</v>
      </c>
      <c r="F662" s="22"/>
      <c r="G662" s="22"/>
      <c r="H662" s="22"/>
      <c r="I662" s="22"/>
      <c r="J662" s="22"/>
      <c r="K662" s="22"/>
      <c r="L662" s="22"/>
      <c r="M662" s="22">
        <v>1</v>
      </c>
      <c r="N662" s="22"/>
      <c r="O662" s="22"/>
      <c r="P662" s="22"/>
    </row>
    <row r="663" spans="1:16" customFormat="1" hidden="1" x14ac:dyDescent="0.35">
      <c r="A663" t="s">
        <v>634</v>
      </c>
      <c r="B663" t="s">
        <v>212</v>
      </c>
      <c r="C663" t="s">
        <v>868</v>
      </c>
      <c r="D663" t="s">
        <v>869</v>
      </c>
      <c r="E663">
        <f>SUM(Table1[[#This Row],[2026]:[2014]])</f>
        <v>0</v>
      </c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>
        <v>0</v>
      </c>
    </row>
    <row r="664" spans="1:16" customFormat="1" hidden="1" x14ac:dyDescent="0.35">
      <c r="A664" t="s">
        <v>634</v>
      </c>
      <c r="B664" t="s">
        <v>212</v>
      </c>
      <c r="C664" t="s">
        <v>870</v>
      </c>
      <c r="D664" t="s">
        <v>871</v>
      </c>
      <c r="E664">
        <f>SUM(Table1[[#This Row],[2026]:[2014]])</f>
        <v>1</v>
      </c>
      <c r="F664" s="22"/>
      <c r="G664" s="22"/>
      <c r="H664" s="22"/>
      <c r="I664" s="22"/>
      <c r="J664" s="22"/>
      <c r="K664" s="22">
        <v>-1</v>
      </c>
      <c r="L664" s="22">
        <v>1</v>
      </c>
      <c r="M664" s="22"/>
      <c r="N664" s="22"/>
      <c r="O664" s="22">
        <v>1</v>
      </c>
      <c r="P664" s="22"/>
    </row>
    <row r="665" spans="1:16" customFormat="1" hidden="1" x14ac:dyDescent="0.35">
      <c r="A665" t="s">
        <v>634</v>
      </c>
      <c r="B665" t="s">
        <v>212</v>
      </c>
      <c r="C665" t="s">
        <v>872</v>
      </c>
      <c r="D665" t="s">
        <v>873</v>
      </c>
      <c r="E665">
        <f>SUM(Table1[[#This Row],[2026]:[2014]])</f>
        <v>0</v>
      </c>
      <c r="F665" s="22"/>
      <c r="G665" s="22"/>
      <c r="H665" s="22"/>
      <c r="I665" s="22"/>
      <c r="J665" s="22"/>
      <c r="K665" s="22"/>
      <c r="L665" s="22"/>
      <c r="M665" s="22">
        <v>-1</v>
      </c>
      <c r="N665" s="22">
        <v>1</v>
      </c>
      <c r="O665" s="22"/>
      <c r="P665" s="22"/>
    </row>
    <row r="666" spans="1:16" customFormat="1" hidden="1" x14ac:dyDescent="0.35">
      <c r="A666" t="s">
        <v>634</v>
      </c>
      <c r="B666" t="s">
        <v>212</v>
      </c>
      <c r="C666" t="s">
        <v>874</v>
      </c>
      <c r="D666" t="s">
        <v>875</v>
      </c>
      <c r="E666">
        <f>SUM(Table1[[#This Row],[2026]:[2014]])</f>
        <v>3</v>
      </c>
      <c r="F666" s="22"/>
      <c r="G666" s="22"/>
      <c r="H666" s="22"/>
      <c r="I666" s="22">
        <v>3</v>
      </c>
      <c r="J666" s="22"/>
      <c r="K666" s="22"/>
      <c r="L666" s="22"/>
      <c r="M666" s="22"/>
      <c r="N666" s="22"/>
      <c r="O666" s="22"/>
      <c r="P666" s="22"/>
    </row>
    <row r="667" spans="1:16" customFormat="1" hidden="1" x14ac:dyDescent="0.35">
      <c r="A667" t="s">
        <v>634</v>
      </c>
      <c r="B667" t="s">
        <v>212</v>
      </c>
      <c r="C667" t="s">
        <v>567</v>
      </c>
      <c r="D667" t="s">
        <v>568</v>
      </c>
      <c r="E667">
        <f>SUM(Table1[[#This Row],[2026]:[2014]])</f>
        <v>5</v>
      </c>
      <c r="F667" s="22"/>
      <c r="G667" s="22"/>
      <c r="H667" s="22"/>
      <c r="I667" s="22">
        <v>1</v>
      </c>
      <c r="J667" s="22"/>
      <c r="K667" s="22"/>
      <c r="L667" s="22"/>
      <c r="M667" s="22"/>
      <c r="N667" s="22">
        <v>2</v>
      </c>
      <c r="O667" s="22"/>
      <c r="P667" s="22">
        <v>2</v>
      </c>
    </row>
    <row r="668" spans="1:16" customFormat="1" hidden="1" x14ac:dyDescent="0.35">
      <c r="A668" t="s">
        <v>634</v>
      </c>
      <c r="B668" t="s">
        <v>212</v>
      </c>
      <c r="C668" t="s">
        <v>396</v>
      </c>
      <c r="D668" t="s">
        <v>397</v>
      </c>
      <c r="E668">
        <f>SUM(Table1[[#This Row],[2026]:[2014]])</f>
        <v>4</v>
      </c>
      <c r="F668" s="22"/>
      <c r="G668" s="22">
        <v>3</v>
      </c>
      <c r="H668" s="22"/>
      <c r="I668" s="22"/>
      <c r="J668" s="22"/>
      <c r="K668" s="22"/>
      <c r="L668" s="22"/>
      <c r="M668" s="22"/>
      <c r="N668" s="22">
        <v>1</v>
      </c>
      <c r="O668" s="22"/>
      <c r="P668" s="22"/>
    </row>
    <row r="669" spans="1:16" customFormat="1" hidden="1" x14ac:dyDescent="0.35">
      <c r="A669" t="s">
        <v>634</v>
      </c>
      <c r="B669" t="s">
        <v>212</v>
      </c>
      <c r="C669" t="s">
        <v>485</v>
      </c>
      <c r="D669" t="s">
        <v>486</v>
      </c>
      <c r="E669">
        <f>SUM(Table1[[#This Row],[2026]:[2014]])</f>
        <v>1</v>
      </c>
      <c r="F669" s="22"/>
      <c r="G669" s="22"/>
      <c r="H669" s="22"/>
      <c r="I669" s="22"/>
      <c r="J669" s="22"/>
      <c r="K669" s="22"/>
      <c r="L669" s="22"/>
      <c r="M669" s="22"/>
      <c r="N669" s="22"/>
      <c r="O669" s="22">
        <v>1</v>
      </c>
      <c r="P669" s="22"/>
    </row>
    <row r="670" spans="1:16" customFormat="1" hidden="1" x14ac:dyDescent="0.35">
      <c r="A670" t="s">
        <v>634</v>
      </c>
      <c r="B670" t="s">
        <v>212</v>
      </c>
      <c r="C670" t="s">
        <v>876</v>
      </c>
      <c r="D670" t="s">
        <v>877</v>
      </c>
      <c r="E670">
        <f>SUM(Table1[[#This Row],[2026]:[2014]])</f>
        <v>4</v>
      </c>
      <c r="F670" s="22"/>
      <c r="G670" s="22"/>
      <c r="H670" s="22"/>
      <c r="I670" s="22"/>
      <c r="J670" s="22"/>
      <c r="K670" s="22"/>
      <c r="L670" s="22"/>
      <c r="M670" s="22"/>
      <c r="N670" s="22">
        <v>4</v>
      </c>
      <c r="O670" s="22"/>
      <c r="P670" s="22"/>
    </row>
    <row r="671" spans="1:16" customFormat="1" hidden="1" x14ac:dyDescent="0.35">
      <c r="A671" t="s">
        <v>634</v>
      </c>
      <c r="B671" t="s">
        <v>225</v>
      </c>
      <c r="C671" t="s">
        <v>878</v>
      </c>
      <c r="D671" t="s">
        <v>879</v>
      </c>
      <c r="E671">
        <f>SUM(Table1[[#This Row],[2026]:[2014]])</f>
        <v>2</v>
      </c>
      <c r="F671" s="22"/>
      <c r="G671" s="22">
        <v>1</v>
      </c>
      <c r="H671" s="22"/>
      <c r="I671" s="22"/>
      <c r="J671" s="22">
        <v>1</v>
      </c>
      <c r="K671" s="22"/>
      <c r="L671" s="22"/>
      <c r="M671" s="22"/>
      <c r="N671" s="22"/>
      <c r="O671" s="22"/>
      <c r="P671" s="22"/>
    </row>
    <row r="672" spans="1:16" customFormat="1" hidden="1" x14ac:dyDescent="0.35">
      <c r="A672" t="s">
        <v>634</v>
      </c>
      <c r="B672" t="s">
        <v>225</v>
      </c>
      <c r="C672" t="s">
        <v>880</v>
      </c>
      <c r="D672" t="s">
        <v>881</v>
      </c>
      <c r="E672">
        <f>SUM(Table1[[#This Row],[2026]:[2014]])</f>
        <v>0</v>
      </c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>
        <v>0</v>
      </c>
    </row>
    <row r="673" spans="1:16" customFormat="1" hidden="1" x14ac:dyDescent="0.35">
      <c r="A673" t="s">
        <v>634</v>
      </c>
      <c r="B673" t="s">
        <v>225</v>
      </c>
      <c r="C673" t="s">
        <v>882</v>
      </c>
      <c r="D673" t="s">
        <v>883</v>
      </c>
      <c r="E673">
        <f>SUM(Table1[[#This Row],[2026]:[2014]])</f>
        <v>1</v>
      </c>
      <c r="F673" s="22"/>
      <c r="G673" s="22"/>
      <c r="H673" s="22"/>
      <c r="I673" s="22"/>
      <c r="J673" s="22"/>
      <c r="K673" s="22"/>
      <c r="L673" s="22">
        <v>1</v>
      </c>
      <c r="M673" s="22"/>
      <c r="N673" s="22"/>
      <c r="O673" s="22"/>
      <c r="P673" s="22"/>
    </row>
    <row r="674" spans="1:16" customFormat="1" hidden="1" x14ac:dyDescent="0.35">
      <c r="A674" t="s">
        <v>634</v>
      </c>
      <c r="B674" t="s">
        <v>225</v>
      </c>
      <c r="C674" t="s">
        <v>884</v>
      </c>
      <c r="D674" t="s">
        <v>885</v>
      </c>
      <c r="E674">
        <f>SUM(Table1[[#This Row],[2026]:[2014]])</f>
        <v>1</v>
      </c>
      <c r="F674" s="22"/>
      <c r="G674" s="22"/>
      <c r="H674" s="22"/>
      <c r="I674" s="22"/>
      <c r="J674" s="22"/>
      <c r="K674" s="22"/>
      <c r="L674" s="22"/>
      <c r="M674" s="22">
        <v>1</v>
      </c>
      <c r="N674" s="22"/>
      <c r="O674" s="22"/>
      <c r="P674" s="22"/>
    </row>
    <row r="675" spans="1:16" customFormat="1" hidden="1" x14ac:dyDescent="0.35">
      <c r="A675" t="s">
        <v>634</v>
      </c>
      <c r="B675" t="s">
        <v>225</v>
      </c>
      <c r="C675" t="s">
        <v>886</v>
      </c>
      <c r="D675" t="s">
        <v>887</v>
      </c>
      <c r="E675">
        <f>SUM(Table1[[#This Row],[2026]:[2014]])</f>
        <v>2</v>
      </c>
      <c r="F675" s="22"/>
      <c r="G675" s="22"/>
      <c r="H675" s="22"/>
      <c r="I675" s="22"/>
      <c r="J675" s="22"/>
      <c r="K675" s="22"/>
      <c r="L675" s="22"/>
      <c r="M675" s="22"/>
      <c r="N675" s="22"/>
      <c r="O675" s="22">
        <v>1</v>
      </c>
      <c r="P675" s="22">
        <v>1</v>
      </c>
    </row>
    <row r="676" spans="1:16" customFormat="1" hidden="1" x14ac:dyDescent="0.35">
      <c r="A676" t="s">
        <v>634</v>
      </c>
      <c r="B676" t="s">
        <v>225</v>
      </c>
      <c r="C676" t="s">
        <v>888</v>
      </c>
      <c r="D676" t="s">
        <v>889</v>
      </c>
      <c r="E676">
        <f>SUM(Table1[[#This Row],[2026]:[2014]])</f>
        <v>1</v>
      </c>
      <c r="F676" s="22"/>
      <c r="G676" s="22"/>
      <c r="H676" s="22"/>
      <c r="I676" s="22"/>
      <c r="J676" s="22"/>
      <c r="K676" s="22"/>
      <c r="L676" s="22"/>
      <c r="M676" s="22"/>
      <c r="N676" s="22">
        <v>1</v>
      </c>
      <c r="O676" s="22"/>
      <c r="P676" s="22"/>
    </row>
    <row r="677" spans="1:16" customFormat="1" hidden="1" x14ac:dyDescent="0.35">
      <c r="A677" t="s">
        <v>634</v>
      </c>
      <c r="B677" t="s">
        <v>225</v>
      </c>
      <c r="C677" t="s">
        <v>890</v>
      </c>
      <c r="D677" t="s">
        <v>891</v>
      </c>
      <c r="E677">
        <f>SUM(Table1[[#This Row],[2026]:[2014]])</f>
        <v>1</v>
      </c>
      <c r="F677" s="22"/>
      <c r="G677" s="22"/>
      <c r="H677" s="22">
        <v>1</v>
      </c>
      <c r="I677" s="22"/>
      <c r="J677" s="22"/>
      <c r="K677" s="22"/>
      <c r="L677" s="22"/>
      <c r="M677" s="22"/>
      <c r="N677" s="22"/>
      <c r="O677" s="22"/>
      <c r="P677" s="22"/>
    </row>
    <row r="678" spans="1:16" customFormat="1" hidden="1" x14ac:dyDescent="0.35">
      <c r="A678" t="s">
        <v>634</v>
      </c>
      <c r="B678" t="s">
        <v>225</v>
      </c>
      <c r="C678" t="s">
        <v>892</v>
      </c>
      <c r="D678" t="s">
        <v>893</v>
      </c>
      <c r="E678">
        <f>SUM(Table1[[#This Row],[2026]:[2014]])</f>
        <v>1</v>
      </c>
      <c r="F678" s="22"/>
      <c r="G678" s="22"/>
      <c r="H678" s="22">
        <v>1</v>
      </c>
      <c r="I678" s="22"/>
      <c r="J678" s="22"/>
      <c r="K678" s="22"/>
      <c r="L678" s="22"/>
      <c r="M678" s="22"/>
      <c r="N678" s="22"/>
      <c r="O678" s="22"/>
      <c r="P678" s="22"/>
    </row>
    <row r="679" spans="1:16" customFormat="1" hidden="1" x14ac:dyDescent="0.35">
      <c r="A679" t="s">
        <v>634</v>
      </c>
      <c r="B679" t="s">
        <v>230</v>
      </c>
      <c r="C679" t="s">
        <v>894</v>
      </c>
      <c r="D679" t="s">
        <v>895</v>
      </c>
      <c r="E679">
        <f>SUM(Table1[[#This Row],[2026]:[2014]])</f>
        <v>2</v>
      </c>
      <c r="F679" s="22">
        <v>2</v>
      </c>
      <c r="G679" s="22"/>
      <c r="H679" s="22"/>
      <c r="I679" s="22"/>
      <c r="J679" s="22"/>
      <c r="K679" s="22"/>
      <c r="L679" s="22"/>
      <c r="M679" s="22"/>
      <c r="N679" s="22"/>
      <c r="O679" s="22"/>
      <c r="P679" s="22"/>
    </row>
    <row r="680" spans="1:16" customFormat="1" hidden="1" x14ac:dyDescent="0.35">
      <c r="A680" t="s">
        <v>634</v>
      </c>
      <c r="B680" t="s">
        <v>230</v>
      </c>
      <c r="C680" t="s">
        <v>231</v>
      </c>
      <c r="D680" t="s">
        <v>232</v>
      </c>
      <c r="E680">
        <f>SUM(Table1[[#This Row],[2026]:[2014]])</f>
        <v>20</v>
      </c>
      <c r="F680" s="22">
        <v>1</v>
      </c>
      <c r="G680" s="22">
        <v>3</v>
      </c>
      <c r="H680" s="22">
        <v>4</v>
      </c>
      <c r="I680" s="22">
        <v>5</v>
      </c>
      <c r="J680" s="22">
        <v>3</v>
      </c>
      <c r="K680" s="22">
        <v>4</v>
      </c>
      <c r="L680" s="22"/>
      <c r="M680" s="22"/>
      <c r="N680" s="22"/>
      <c r="O680" s="22"/>
      <c r="P680" s="22"/>
    </row>
    <row r="681" spans="1:16" customFormat="1" hidden="1" x14ac:dyDescent="0.35">
      <c r="A681" t="s">
        <v>634</v>
      </c>
      <c r="B681" t="s">
        <v>230</v>
      </c>
      <c r="C681" t="s">
        <v>233</v>
      </c>
      <c r="D681" t="s">
        <v>234</v>
      </c>
      <c r="E681">
        <f>SUM(Table1[[#This Row],[2026]:[2014]])</f>
        <v>2</v>
      </c>
      <c r="F681" s="22"/>
      <c r="G681" s="22">
        <v>1</v>
      </c>
      <c r="H681" s="22"/>
      <c r="I681" s="22">
        <v>1</v>
      </c>
      <c r="J681" s="22"/>
      <c r="K681" s="22"/>
      <c r="L681" s="22"/>
      <c r="M681" s="22"/>
      <c r="N681" s="22"/>
      <c r="O681" s="22"/>
      <c r="P681" s="22"/>
    </row>
    <row r="682" spans="1:16" customFormat="1" hidden="1" x14ac:dyDescent="0.35">
      <c r="A682" t="s">
        <v>634</v>
      </c>
      <c r="B682" t="s">
        <v>230</v>
      </c>
      <c r="C682" t="s">
        <v>896</v>
      </c>
      <c r="D682" t="s">
        <v>897</v>
      </c>
      <c r="E682">
        <f>SUM(Table1[[#This Row],[2026]:[2014]])</f>
        <v>2</v>
      </c>
      <c r="F682" s="22">
        <v>1</v>
      </c>
      <c r="G682" s="22"/>
      <c r="H682" s="22"/>
      <c r="I682" s="22"/>
      <c r="J682" s="22">
        <v>1</v>
      </c>
      <c r="K682" s="22"/>
      <c r="L682" s="22"/>
      <c r="M682" s="22"/>
      <c r="N682" s="22"/>
      <c r="O682" s="22"/>
      <c r="P682" s="22"/>
    </row>
    <row r="683" spans="1:16" customFormat="1" hidden="1" x14ac:dyDescent="0.35">
      <c r="A683" t="s">
        <v>634</v>
      </c>
      <c r="B683" t="s">
        <v>230</v>
      </c>
      <c r="C683" t="s">
        <v>898</v>
      </c>
      <c r="D683" t="s">
        <v>899</v>
      </c>
      <c r="E683">
        <f>SUM(Table1[[#This Row],[2026]:[2014]])</f>
        <v>3</v>
      </c>
      <c r="F683" s="22"/>
      <c r="G683" s="22"/>
      <c r="H683" s="22"/>
      <c r="I683" s="22"/>
      <c r="J683" s="22"/>
      <c r="K683" s="22"/>
      <c r="L683" s="22"/>
      <c r="M683" s="22">
        <v>3</v>
      </c>
      <c r="N683" s="22"/>
      <c r="O683" s="22"/>
      <c r="P683" s="22"/>
    </row>
    <row r="684" spans="1:16" customFormat="1" hidden="1" x14ac:dyDescent="0.35">
      <c r="A684" t="s">
        <v>634</v>
      </c>
      <c r="B684" t="s">
        <v>230</v>
      </c>
      <c r="C684" t="s">
        <v>487</v>
      </c>
      <c r="D684" t="s">
        <v>488</v>
      </c>
      <c r="E684">
        <f>SUM(Table1[[#This Row],[2026]:[2014]])</f>
        <v>40</v>
      </c>
      <c r="F684" s="22"/>
      <c r="G684" s="22"/>
      <c r="H684" s="22"/>
      <c r="I684" s="22"/>
      <c r="J684" s="22"/>
      <c r="K684" s="22"/>
      <c r="L684" s="22"/>
      <c r="M684" s="22">
        <v>21</v>
      </c>
      <c r="N684" s="22">
        <v>15</v>
      </c>
      <c r="O684" s="22">
        <v>4</v>
      </c>
      <c r="P684" s="22"/>
    </row>
    <row r="685" spans="1:16" customFormat="1" hidden="1" x14ac:dyDescent="0.35">
      <c r="A685" t="s">
        <v>634</v>
      </c>
      <c r="B685" t="s">
        <v>230</v>
      </c>
      <c r="C685" t="s">
        <v>424</v>
      </c>
      <c r="D685" t="s">
        <v>425</v>
      </c>
      <c r="E685">
        <f>SUM(Table1[[#This Row],[2026]:[2014]])</f>
        <v>15</v>
      </c>
      <c r="F685" s="22"/>
      <c r="G685" s="22"/>
      <c r="H685" s="22"/>
      <c r="I685" s="22"/>
      <c r="J685" s="22"/>
      <c r="K685" s="22"/>
      <c r="L685" s="22"/>
      <c r="M685" s="22">
        <v>8</v>
      </c>
      <c r="N685" s="22"/>
      <c r="O685" s="22">
        <v>7</v>
      </c>
      <c r="P685" s="22"/>
    </row>
    <row r="686" spans="1:16" customFormat="1" hidden="1" x14ac:dyDescent="0.35">
      <c r="A686" t="s">
        <v>634</v>
      </c>
      <c r="B686" t="s">
        <v>230</v>
      </c>
      <c r="C686" t="s">
        <v>581</v>
      </c>
      <c r="D686" t="s">
        <v>582</v>
      </c>
      <c r="E686">
        <f>SUM(Table1[[#This Row],[2026]:[2014]])</f>
        <v>8</v>
      </c>
      <c r="F686" s="22"/>
      <c r="G686" s="22"/>
      <c r="H686" s="22"/>
      <c r="I686" s="22"/>
      <c r="J686" s="22"/>
      <c r="K686" s="22"/>
      <c r="L686" s="22"/>
      <c r="M686" s="22">
        <v>6</v>
      </c>
      <c r="N686" s="22">
        <v>2</v>
      </c>
      <c r="O686" s="22"/>
      <c r="P686" s="22"/>
    </row>
    <row r="687" spans="1:16" customFormat="1" hidden="1" x14ac:dyDescent="0.35">
      <c r="A687" t="s">
        <v>634</v>
      </c>
      <c r="B687" t="s">
        <v>230</v>
      </c>
      <c r="C687" t="s">
        <v>583</v>
      </c>
      <c r="D687" t="s">
        <v>584</v>
      </c>
      <c r="E687">
        <f>SUM(Table1[[#This Row],[2026]:[2014]])</f>
        <v>5</v>
      </c>
      <c r="F687" s="22"/>
      <c r="G687" s="22"/>
      <c r="H687" s="22"/>
      <c r="I687" s="22"/>
      <c r="J687" s="22"/>
      <c r="K687" s="22"/>
      <c r="L687" s="22"/>
      <c r="M687" s="22"/>
      <c r="N687" s="22"/>
      <c r="O687" s="22">
        <v>5</v>
      </c>
      <c r="P687" s="22"/>
    </row>
    <row r="688" spans="1:16" customFormat="1" hidden="1" x14ac:dyDescent="0.35">
      <c r="A688" t="s">
        <v>634</v>
      </c>
      <c r="B688" t="s">
        <v>230</v>
      </c>
      <c r="C688" t="s">
        <v>900</v>
      </c>
      <c r="D688" t="s">
        <v>901</v>
      </c>
      <c r="E688">
        <f>SUM(Table1[[#This Row],[2026]:[2014]])</f>
        <v>1</v>
      </c>
      <c r="F688" s="22"/>
      <c r="G688" s="22"/>
      <c r="H688" s="22"/>
      <c r="I688" s="22"/>
      <c r="J688" s="22"/>
      <c r="K688" s="22"/>
      <c r="L688" s="22">
        <v>1</v>
      </c>
      <c r="M688" s="22"/>
      <c r="N688" s="22"/>
      <c r="O688" s="22"/>
      <c r="P688" s="22"/>
    </row>
    <row r="689" spans="1:16" customFormat="1" hidden="1" x14ac:dyDescent="0.35">
      <c r="A689" t="s">
        <v>634</v>
      </c>
      <c r="B689" t="s">
        <v>235</v>
      </c>
      <c r="C689" t="s">
        <v>902</v>
      </c>
      <c r="D689" t="s">
        <v>903</v>
      </c>
      <c r="E689">
        <f>SUM(Table1[[#This Row],[2026]:[2014]])</f>
        <v>2</v>
      </c>
      <c r="F689" s="22"/>
      <c r="G689" s="22"/>
      <c r="H689" s="22">
        <v>2</v>
      </c>
      <c r="I689" s="22"/>
      <c r="J689" s="22"/>
      <c r="K689" s="22"/>
      <c r="L689" s="22"/>
      <c r="M689" s="22"/>
      <c r="N689" s="22"/>
      <c r="O689" s="22"/>
      <c r="P689" s="22"/>
    </row>
    <row r="690" spans="1:16" customFormat="1" hidden="1" x14ac:dyDescent="0.35">
      <c r="A690" t="s">
        <v>634</v>
      </c>
      <c r="B690" t="s">
        <v>235</v>
      </c>
      <c r="C690" t="s">
        <v>904</v>
      </c>
      <c r="D690" t="s">
        <v>905</v>
      </c>
      <c r="E690">
        <f>SUM(Table1[[#This Row],[2026]:[2014]])</f>
        <v>1</v>
      </c>
      <c r="F690" s="22"/>
      <c r="G690" s="22"/>
      <c r="H690" s="22"/>
      <c r="I690" s="22"/>
      <c r="J690" s="22"/>
      <c r="K690" s="22"/>
      <c r="L690" s="22"/>
      <c r="M690" s="22"/>
      <c r="N690" s="22"/>
      <c r="O690" s="22">
        <v>1</v>
      </c>
      <c r="P690" s="22"/>
    </row>
    <row r="691" spans="1:16" customFormat="1" hidden="1" x14ac:dyDescent="0.35">
      <c r="A691" t="s">
        <v>634</v>
      </c>
      <c r="B691" t="s">
        <v>235</v>
      </c>
      <c r="C691" t="s">
        <v>906</v>
      </c>
      <c r="D691" t="s">
        <v>907</v>
      </c>
      <c r="E691">
        <f>SUM(Table1[[#This Row],[2026]:[2014]])</f>
        <v>1</v>
      </c>
      <c r="F691" s="22"/>
      <c r="G691" s="22"/>
      <c r="H691" s="22"/>
      <c r="I691" s="22"/>
      <c r="J691" s="22"/>
      <c r="K691" s="22"/>
      <c r="L691" s="22"/>
      <c r="M691" s="22"/>
      <c r="N691" s="22"/>
      <c r="O691" s="22">
        <v>1</v>
      </c>
      <c r="P691" s="22"/>
    </row>
    <row r="692" spans="1:16" customFormat="1" hidden="1" x14ac:dyDescent="0.35">
      <c r="A692" t="s">
        <v>634</v>
      </c>
      <c r="B692" t="s">
        <v>235</v>
      </c>
      <c r="C692" t="s">
        <v>238</v>
      </c>
      <c r="D692" t="s">
        <v>239</v>
      </c>
      <c r="E692">
        <f>SUM(Table1[[#This Row],[2026]:[2014]])</f>
        <v>3</v>
      </c>
      <c r="F692" s="22"/>
      <c r="G692" s="22">
        <v>1</v>
      </c>
      <c r="H692" s="22">
        <v>1</v>
      </c>
      <c r="I692" s="22"/>
      <c r="J692" s="22"/>
      <c r="K692" s="22"/>
      <c r="L692" s="22"/>
      <c r="M692" s="22">
        <v>1</v>
      </c>
      <c r="N692" s="22"/>
      <c r="O692" s="22"/>
      <c r="P692" s="22"/>
    </row>
    <row r="693" spans="1:16" customFormat="1" hidden="1" x14ac:dyDescent="0.35">
      <c r="A693" t="s">
        <v>634</v>
      </c>
      <c r="B693" t="s">
        <v>240</v>
      </c>
      <c r="C693" t="s">
        <v>908</v>
      </c>
      <c r="D693" t="s">
        <v>909</v>
      </c>
      <c r="E693">
        <f>SUM(Table1[[#This Row],[2026]:[2014]])</f>
        <v>1</v>
      </c>
      <c r="F693" s="22"/>
      <c r="G693" s="22"/>
      <c r="H693" s="22"/>
      <c r="I693" s="22"/>
      <c r="J693" s="22"/>
      <c r="K693" s="22"/>
      <c r="L693" s="22"/>
      <c r="M693" s="22"/>
      <c r="N693" s="22">
        <v>1</v>
      </c>
      <c r="O693" s="22"/>
      <c r="P693" s="22"/>
    </row>
    <row r="694" spans="1:16" customFormat="1" hidden="1" x14ac:dyDescent="0.35">
      <c r="A694" t="s">
        <v>634</v>
      </c>
      <c r="B694" t="s">
        <v>240</v>
      </c>
      <c r="C694" t="s">
        <v>910</v>
      </c>
      <c r="D694" t="s">
        <v>911</v>
      </c>
      <c r="E694">
        <f>SUM(Table1[[#This Row],[2026]:[2014]])</f>
        <v>1</v>
      </c>
      <c r="F694" s="22"/>
      <c r="G694" s="22"/>
      <c r="H694" s="22"/>
      <c r="I694" s="22"/>
      <c r="J694" s="22"/>
      <c r="K694" s="22"/>
      <c r="L694" s="22"/>
      <c r="M694" s="22"/>
      <c r="N694" s="22"/>
      <c r="O694" s="22">
        <v>1</v>
      </c>
      <c r="P694" s="22"/>
    </row>
    <row r="695" spans="1:16" customFormat="1" hidden="1" x14ac:dyDescent="0.35">
      <c r="A695" t="s">
        <v>634</v>
      </c>
      <c r="B695" t="s">
        <v>243</v>
      </c>
      <c r="C695" t="s">
        <v>912</v>
      </c>
      <c r="D695" t="s">
        <v>913</v>
      </c>
      <c r="E695">
        <f>SUM(Table1[[#This Row],[2026]:[2014]])</f>
        <v>2</v>
      </c>
      <c r="F695" s="22"/>
      <c r="G695" s="22"/>
      <c r="H695" s="22"/>
      <c r="I695" s="22"/>
      <c r="J695" s="22">
        <v>2</v>
      </c>
      <c r="K695" s="22"/>
      <c r="L695" s="22"/>
      <c r="M695" s="22"/>
      <c r="N695" s="22"/>
      <c r="O695" s="22"/>
      <c r="P695" s="22"/>
    </row>
    <row r="696" spans="1:16" customFormat="1" hidden="1" x14ac:dyDescent="0.35">
      <c r="A696" t="s">
        <v>634</v>
      </c>
      <c r="B696" t="s">
        <v>246</v>
      </c>
      <c r="C696" t="s">
        <v>247</v>
      </c>
      <c r="D696" t="s">
        <v>248</v>
      </c>
      <c r="E696">
        <f>SUM(Table1[[#This Row],[2026]:[2014]])</f>
        <v>108</v>
      </c>
      <c r="F696" s="22"/>
      <c r="G696" s="22"/>
      <c r="H696" s="22"/>
      <c r="I696" s="22">
        <v>0</v>
      </c>
      <c r="J696" s="22"/>
      <c r="K696" s="22"/>
      <c r="L696" s="22">
        <v>3</v>
      </c>
      <c r="M696" s="22">
        <v>50</v>
      </c>
      <c r="N696" s="22">
        <v>5</v>
      </c>
      <c r="O696" s="22">
        <v>50</v>
      </c>
      <c r="P696" s="22"/>
    </row>
    <row r="697" spans="1:16" customFormat="1" hidden="1" x14ac:dyDescent="0.35">
      <c r="A697" t="s">
        <v>634</v>
      </c>
      <c r="B697" t="s">
        <v>246</v>
      </c>
      <c r="C697" t="s">
        <v>255</v>
      </c>
      <c r="D697" t="s">
        <v>256</v>
      </c>
      <c r="E697">
        <f>SUM(Table1[[#This Row],[2026]:[2014]])</f>
        <v>1</v>
      </c>
      <c r="F697" s="22"/>
      <c r="G697" s="22"/>
      <c r="H697" s="22"/>
      <c r="I697" s="22"/>
      <c r="J697" s="22"/>
      <c r="K697" s="22"/>
      <c r="L697" s="22"/>
      <c r="M697" s="22"/>
      <c r="N697" s="22">
        <v>1</v>
      </c>
      <c r="O697" s="22"/>
      <c r="P697" s="22"/>
    </row>
    <row r="698" spans="1:16" customFormat="1" hidden="1" x14ac:dyDescent="0.35">
      <c r="A698" t="s">
        <v>634</v>
      </c>
      <c r="B698" t="s">
        <v>246</v>
      </c>
      <c r="C698" t="s">
        <v>261</v>
      </c>
      <c r="D698" t="s">
        <v>262</v>
      </c>
      <c r="E698">
        <f>SUM(Table1[[#This Row],[2026]:[2014]])</f>
        <v>75</v>
      </c>
      <c r="F698" s="22"/>
      <c r="G698" s="22"/>
      <c r="H698" s="22">
        <v>25</v>
      </c>
      <c r="I698" s="22"/>
      <c r="J698" s="22"/>
      <c r="K698" s="22"/>
      <c r="L698" s="22">
        <v>50</v>
      </c>
      <c r="M698" s="22"/>
      <c r="N698" s="22"/>
      <c r="O698" s="22"/>
      <c r="P698" s="22"/>
    </row>
    <row r="699" spans="1:16" customFormat="1" hidden="1" x14ac:dyDescent="0.35">
      <c r="A699" t="s">
        <v>634</v>
      </c>
      <c r="B699" t="s">
        <v>263</v>
      </c>
      <c r="C699" s="12" t="s">
        <v>116</v>
      </c>
      <c r="D699" t="s">
        <v>264</v>
      </c>
      <c r="E699">
        <f>SUM(Table1[[#This Row],[2026]:[2014]])</f>
        <v>180</v>
      </c>
      <c r="F699" s="22">
        <v>3</v>
      </c>
      <c r="G699" s="22">
        <v>7</v>
      </c>
      <c r="H699" s="22">
        <v>11</v>
      </c>
      <c r="I699" s="22">
        <v>16</v>
      </c>
      <c r="J699" s="22">
        <v>1</v>
      </c>
      <c r="K699" s="22">
        <v>18</v>
      </c>
      <c r="L699" s="22">
        <v>4</v>
      </c>
      <c r="M699" s="22">
        <v>20</v>
      </c>
      <c r="N699" s="22">
        <v>0</v>
      </c>
      <c r="O699" s="22">
        <v>98</v>
      </c>
      <c r="P699" s="22">
        <v>2</v>
      </c>
    </row>
    <row r="700" spans="1:16" customFormat="1" hidden="1" x14ac:dyDescent="0.35">
      <c r="A700" t="s">
        <v>634</v>
      </c>
      <c r="B700" t="s">
        <v>263</v>
      </c>
      <c r="C700" s="12" t="s">
        <v>116</v>
      </c>
      <c r="D700" t="s">
        <v>400</v>
      </c>
      <c r="E700">
        <f>SUM(Table1[[#This Row],[2026]:[2014]])</f>
        <v>67</v>
      </c>
      <c r="F700" s="22"/>
      <c r="G700" s="22">
        <v>5</v>
      </c>
      <c r="H700" s="22">
        <v>-1</v>
      </c>
      <c r="I700" s="22">
        <v>2</v>
      </c>
      <c r="J700" s="22">
        <v>25</v>
      </c>
      <c r="K700" s="22">
        <v>6</v>
      </c>
      <c r="L700" s="22">
        <v>-1</v>
      </c>
      <c r="M700" s="22">
        <v>31</v>
      </c>
      <c r="N700" s="22"/>
      <c r="O700" s="22">
        <v>-1</v>
      </c>
      <c r="P700" s="22">
        <v>1</v>
      </c>
    </row>
    <row r="701" spans="1:16" customFormat="1" hidden="1" x14ac:dyDescent="0.35">
      <c r="A701" t="s">
        <v>634</v>
      </c>
      <c r="B701" t="s">
        <v>263</v>
      </c>
      <c r="C701" s="12" t="s">
        <v>116</v>
      </c>
      <c r="D701" t="s">
        <v>265</v>
      </c>
      <c r="E701">
        <f>SUM(Table1[[#This Row],[2026]:[2014]])</f>
        <v>3</v>
      </c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>
        <v>3</v>
      </c>
    </row>
    <row r="702" spans="1:16" customFormat="1" hidden="1" x14ac:dyDescent="0.35">
      <c r="A702" t="s">
        <v>634</v>
      </c>
      <c r="B702" t="s">
        <v>263</v>
      </c>
      <c r="C702" t="s">
        <v>266</v>
      </c>
      <c r="D702" t="s">
        <v>267</v>
      </c>
      <c r="E702">
        <f>SUM(Table1[[#This Row],[2026]:[2014]])</f>
        <v>113</v>
      </c>
      <c r="F702" s="22"/>
      <c r="G702" s="22"/>
      <c r="H702" s="22"/>
      <c r="I702" s="22">
        <v>2</v>
      </c>
      <c r="J702" s="22">
        <v>1</v>
      </c>
      <c r="K702" s="22">
        <v>2</v>
      </c>
      <c r="L702" s="22">
        <v>20</v>
      </c>
      <c r="M702" s="22">
        <v>24</v>
      </c>
      <c r="N702" s="22">
        <v>25</v>
      </c>
      <c r="O702" s="22">
        <v>37</v>
      </c>
      <c r="P702" s="22">
        <v>2</v>
      </c>
    </row>
    <row r="703" spans="1:16" customFormat="1" hidden="1" x14ac:dyDescent="0.35">
      <c r="A703" t="s">
        <v>634</v>
      </c>
      <c r="B703" t="s">
        <v>263</v>
      </c>
      <c r="C703" t="s">
        <v>441</v>
      </c>
      <c r="D703" t="s">
        <v>442</v>
      </c>
      <c r="E703">
        <f>SUM(Table1[[#This Row],[2026]:[2014]])</f>
        <v>4</v>
      </c>
      <c r="F703" s="22"/>
      <c r="G703" s="22"/>
      <c r="H703" s="22"/>
      <c r="I703" s="22"/>
      <c r="J703" s="22"/>
      <c r="K703" s="22"/>
      <c r="L703" s="22">
        <v>4</v>
      </c>
      <c r="M703" s="22"/>
      <c r="N703" s="22"/>
      <c r="O703" s="22"/>
      <c r="P703" s="22"/>
    </row>
    <row r="704" spans="1:16" customFormat="1" hidden="1" x14ac:dyDescent="0.35">
      <c r="A704" t="s">
        <v>634</v>
      </c>
      <c r="B704" t="s">
        <v>263</v>
      </c>
      <c r="C704" t="s">
        <v>268</v>
      </c>
      <c r="D704" t="s">
        <v>269</v>
      </c>
      <c r="E704">
        <f>SUM(Table1[[#This Row],[2026]:[2014]])</f>
        <v>6</v>
      </c>
      <c r="F704" s="22"/>
      <c r="G704" s="22">
        <v>4</v>
      </c>
      <c r="H704" s="22">
        <v>1</v>
      </c>
      <c r="I704" s="22">
        <v>1</v>
      </c>
      <c r="J704" s="22"/>
      <c r="K704" s="22"/>
      <c r="L704" s="22"/>
      <c r="M704" s="22"/>
      <c r="N704" s="22"/>
      <c r="O704" s="22"/>
      <c r="P704" s="22"/>
    </row>
    <row r="705" spans="1:16" customFormat="1" hidden="1" x14ac:dyDescent="0.35">
      <c r="A705" t="s">
        <v>634</v>
      </c>
      <c r="B705" t="s">
        <v>263</v>
      </c>
      <c r="C705" t="s">
        <v>489</v>
      </c>
      <c r="D705" t="s">
        <v>490</v>
      </c>
      <c r="E705">
        <f>SUM(Table1[[#This Row],[2026]:[2014]])</f>
        <v>1</v>
      </c>
      <c r="F705" s="22"/>
      <c r="G705" s="22"/>
      <c r="H705" s="22"/>
      <c r="I705" s="22"/>
      <c r="J705" s="22"/>
      <c r="K705" s="22"/>
      <c r="L705" s="22"/>
      <c r="M705" s="22"/>
      <c r="N705" s="22"/>
      <c r="O705" s="22">
        <v>1</v>
      </c>
      <c r="P705" s="22"/>
    </row>
    <row r="706" spans="1:16" customFormat="1" hidden="1" x14ac:dyDescent="0.35">
      <c r="A706" t="s">
        <v>634</v>
      </c>
      <c r="B706" t="s">
        <v>263</v>
      </c>
      <c r="C706" t="s">
        <v>632</v>
      </c>
      <c r="D706" t="s">
        <v>633</v>
      </c>
      <c r="E706">
        <f>SUM(Table1[[#This Row],[2026]:[2014]])</f>
        <v>15</v>
      </c>
      <c r="F706" s="22"/>
      <c r="G706" s="22"/>
      <c r="H706" s="22"/>
      <c r="I706" s="22"/>
      <c r="J706" s="22"/>
      <c r="K706" s="22"/>
      <c r="L706" s="22"/>
      <c r="M706" s="22"/>
      <c r="N706" s="22">
        <v>-2</v>
      </c>
      <c r="O706" s="22">
        <v>17</v>
      </c>
      <c r="P706" s="22"/>
    </row>
    <row r="707" spans="1:16" customFormat="1" hidden="1" x14ac:dyDescent="0.35">
      <c r="A707" t="s">
        <v>634</v>
      </c>
      <c r="B707" t="s">
        <v>263</v>
      </c>
      <c r="C707" t="s">
        <v>914</v>
      </c>
      <c r="D707" t="s">
        <v>915</v>
      </c>
      <c r="E707">
        <f>SUM(Table1[[#This Row],[2026]:[2014]])</f>
        <v>0</v>
      </c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>
        <v>0</v>
      </c>
    </row>
    <row r="708" spans="1:16" customFormat="1" hidden="1" x14ac:dyDescent="0.35">
      <c r="A708" t="s">
        <v>634</v>
      </c>
      <c r="B708" t="s">
        <v>263</v>
      </c>
      <c r="C708" t="s">
        <v>916</v>
      </c>
      <c r="D708" t="s">
        <v>917</v>
      </c>
      <c r="E708">
        <f>SUM(Table1[[#This Row],[2026]:[2014]])</f>
        <v>1</v>
      </c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>
        <v>1</v>
      </c>
    </row>
    <row r="709" spans="1:16" customFormat="1" hidden="1" x14ac:dyDescent="0.35">
      <c r="A709" t="s">
        <v>634</v>
      </c>
      <c r="B709" t="s">
        <v>263</v>
      </c>
      <c r="C709" t="s">
        <v>402</v>
      </c>
      <c r="D709" t="s">
        <v>403</v>
      </c>
      <c r="E709">
        <f>SUM(Table1[[#This Row],[2026]:[2014]])</f>
        <v>1</v>
      </c>
      <c r="F709" s="22"/>
      <c r="G709" s="22"/>
      <c r="H709" s="22"/>
      <c r="I709" s="22"/>
      <c r="J709" s="22"/>
      <c r="K709" s="22"/>
      <c r="L709" s="22"/>
      <c r="M709" s="22"/>
      <c r="N709" s="22"/>
      <c r="O709" s="22">
        <v>1</v>
      </c>
      <c r="P709" s="22"/>
    </row>
    <row r="710" spans="1:16" customFormat="1" hidden="1" x14ac:dyDescent="0.35">
      <c r="A710" t="s">
        <v>634</v>
      </c>
      <c r="B710" t="s">
        <v>263</v>
      </c>
      <c r="C710" t="s">
        <v>918</v>
      </c>
      <c r="D710" t="s">
        <v>919</v>
      </c>
      <c r="E710">
        <f>SUM(Table1[[#This Row],[2026]:[2014]])</f>
        <v>4</v>
      </c>
      <c r="F710" s="22"/>
      <c r="G710" s="22"/>
      <c r="H710" s="22"/>
      <c r="I710" s="22"/>
      <c r="J710" s="22"/>
      <c r="K710" s="22"/>
      <c r="L710" s="22"/>
      <c r="M710" s="22"/>
      <c r="N710" s="22">
        <v>3</v>
      </c>
      <c r="O710" s="22">
        <v>1</v>
      </c>
      <c r="P710" s="22"/>
    </row>
    <row r="711" spans="1:16" customFormat="1" hidden="1" x14ac:dyDescent="0.35">
      <c r="A711" t="s">
        <v>634</v>
      </c>
      <c r="B711" t="s">
        <v>263</v>
      </c>
      <c r="C711" t="s">
        <v>920</v>
      </c>
      <c r="D711" t="s">
        <v>921</v>
      </c>
      <c r="E711">
        <f>SUM(Table1[[#This Row],[2026]:[2014]])</f>
        <v>1</v>
      </c>
      <c r="F711" s="22"/>
      <c r="G711" s="22"/>
      <c r="H711" s="22"/>
      <c r="I711" s="22"/>
      <c r="J711" s="22"/>
      <c r="K711" s="22">
        <v>1</v>
      </c>
      <c r="L711" s="22"/>
      <c r="M711" s="22"/>
      <c r="N711" s="22"/>
      <c r="O711" s="22"/>
      <c r="P711" s="22"/>
    </row>
    <row r="712" spans="1:16" customFormat="1" hidden="1" x14ac:dyDescent="0.35">
      <c r="A712" t="s">
        <v>634</v>
      </c>
      <c r="B712" t="s">
        <v>263</v>
      </c>
      <c r="C712" t="s">
        <v>922</v>
      </c>
      <c r="D712" t="s">
        <v>923</v>
      </c>
      <c r="E712">
        <f>SUM(Table1[[#This Row],[2026]:[2014]])</f>
        <v>0</v>
      </c>
      <c r="F712" s="22"/>
      <c r="G712" s="22"/>
      <c r="H712" s="22"/>
      <c r="I712" s="22">
        <v>0</v>
      </c>
      <c r="J712" s="22"/>
      <c r="K712" s="22"/>
      <c r="L712" s="22"/>
      <c r="M712" s="22"/>
      <c r="N712" s="22"/>
      <c r="O712" s="22"/>
      <c r="P712" s="22"/>
    </row>
    <row r="713" spans="1:16" customFormat="1" hidden="1" x14ac:dyDescent="0.35">
      <c r="A713" t="s">
        <v>634</v>
      </c>
      <c r="B713" t="s">
        <v>263</v>
      </c>
      <c r="C713" t="s">
        <v>924</v>
      </c>
      <c r="D713" t="s">
        <v>925</v>
      </c>
      <c r="E713">
        <f>SUM(Table1[[#This Row],[2026]:[2014]])</f>
        <v>0</v>
      </c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>
        <v>0</v>
      </c>
    </row>
    <row r="714" spans="1:16" customFormat="1" hidden="1" x14ac:dyDescent="0.35">
      <c r="A714" t="s">
        <v>634</v>
      </c>
      <c r="B714" t="s">
        <v>263</v>
      </c>
      <c r="C714" t="s">
        <v>926</v>
      </c>
      <c r="D714" t="s">
        <v>927</v>
      </c>
      <c r="E714">
        <f>SUM(Table1[[#This Row],[2026]:[2014]])</f>
        <v>0</v>
      </c>
      <c r="F714" s="22"/>
      <c r="G714" s="22"/>
      <c r="H714" s="22"/>
      <c r="I714" s="22"/>
      <c r="J714" s="22"/>
      <c r="K714" s="22"/>
      <c r="L714" s="22"/>
      <c r="M714" s="22"/>
      <c r="N714" s="22"/>
      <c r="O714" s="22">
        <v>0</v>
      </c>
      <c r="P714" s="22"/>
    </row>
    <row r="715" spans="1:16" customFormat="1" hidden="1" x14ac:dyDescent="0.35">
      <c r="A715" t="s">
        <v>634</v>
      </c>
      <c r="B715" t="s">
        <v>263</v>
      </c>
      <c r="C715" t="s">
        <v>272</v>
      </c>
      <c r="D715" t="s">
        <v>273</v>
      </c>
      <c r="E715">
        <f>SUM(Table1[[#This Row],[2026]:[2014]])</f>
        <v>1</v>
      </c>
      <c r="F715" s="22"/>
      <c r="G715" s="22"/>
      <c r="H715" s="22"/>
      <c r="I715" s="22">
        <v>1</v>
      </c>
      <c r="J715" s="22"/>
      <c r="K715" s="22"/>
      <c r="L715" s="22"/>
      <c r="M715" s="22"/>
      <c r="N715" s="22"/>
      <c r="O715" s="22"/>
      <c r="P715" s="22"/>
    </row>
    <row r="716" spans="1:16" customFormat="1" hidden="1" x14ac:dyDescent="0.35">
      <c r="A716" t="s">
        <v>634</v>
      </c>
      <c r="B716" t="s">
        <v>263</v>
      </c>
      <c r="C716" t="s">
        <v>928</v>
      </c>
      <c r="D716" t="s">
        <v>929</v>
      </c>
      <c r="E716">
        <f>SUM(Table1[[#This Row],[2026]:[2014]])</f>
        <v>0</v>
      </c>
      <c r="F716" s="22"/>
      <c r="G716" s="22"/>
      <c r="H716" s="22"/>
      <c r="I716" s="22"/>
      <c r="J716" s="22">
        <v>0</v>
      </c>
      <c r="K716" s="22"/>
      <c r="L716" s="22"/>
      <c r="M716" s="22"/>
      <c r="N716" s="22"/>
      <c r="O716" s="22"/>
      <c r="P716" s="22"/>
    </row>
    <row r="717" spans="1:16" customFormat="1" hidden="1" x14ac:dyDescent="0.35">
      <c r="A717" t="s">
        <v>634</v>
      </c>
      <c r="B717" t="s">
        <v>263</v>
      </c>
      <c r="C717" t="s">
        <v>930</v>
      </c>
      <c r="D717" t="s">
        <v>931</v>
      </c>
      <c r="E717">
        <f>SUM(Table1[[#This Row],[2026]:[2014]])</f>
        <v>3</v>
      </c>
      <c r="F717" s="22"/>
      <c r="G717" s="22"/>
      <c r="H717" s="22"/>
      <c r="I717" s="22"/>
      <c r="J717" s="22"/>
      <c r="K717" s="22"/>
      <c r="L717" s="22"/>
      <c r="M717" s="22"/>
      <c r="N717" s="22">
        <v>3</v>
      </c>
      <c r="O717" s="22"/>
      <c r="P717" s="22"/>
    </row>
    <row r="718" spans="1:16" customFormat="1" hidden="1" x14ac:dyDescent="0.35">
      <c r="A718" t="s">
        <v>634</v>
      </c>
      <c r="B718" t="s">
        <v>263</v>
      </c>
      <c r="C718" t="s">
        <v>276</v>
      </c>
      <c r="D718" t="s">
        <v>277</v>
      </c>
      <c r="E718">
        <f>SUM(Table1[[#This Row],[2026]:[2014]])</f>
        <v>6</v>
      </c>
      <c r="F718" s="22"/>
      <c r="G718" s="22">
        <v>6</v>
      </c>
      <c r="H718" s="22"/>
      <c r="I718" s="22"/>
      <c r="J718" s="22"/>
      <c r="K718" s="22"/>
      <c r="L718" s="22"/>
      <c r="M718" s="22"/>
      <c r="N718" s="22"/>
      <c r="O718" s="22"/>
      <c r="P718" s="22"/>
    </row>
    <row r="719" spans="1:16" customFormat="1" hidden="1" x14ac:dyDescent="0.35">
      <c r="A719" t="s">
        <v>634</v>
      </c>
      <c r="B719" t="s">
        <v>263</v>
      </c>
      <c r="C719" t="s">
        <v>278</v>
      </c>
      <c r="D719" t="s">
        <v>279</v>
      </c>
      <c r="E719">
        <f>SUM(Table1[[#This Row],[2026]:[2014]])</f>
        <v>3</v>
      </c>
      <c r="F719" s="22">
        <v>3</v>
      </c>
      <c r="G719" s="22"/>
      <c r="H719" s="22"/>
      <c r="I719" s="22"/>
      <c r="J719" s="22"/>
      <c r="K719" s="22"/>
      <c r="L719" s="22"/>
      <c r="M719" s="22"/>
      <c r="N719" s="22"/>
      <c r="O719" s="22"/>
      <c r="P719" s="22"/>
    </row>
    <row r="720" spans="1:16" customFormat="1" hidden="1" x14ac:dyDescent="0.35">
      <c r="A720" t="s">
        <v>634</v>
      </c>
      <c r="B720" t="s">
        <v>263</v>
      </c>
      <c r="C720" t="s">
        <v>282</v>
      </c>
      <c r="D720" t="s">
        <v>283</v>
      </c>
      <c r="E720">
        <f>SUM(Table1[[#This Row],[2026]:[2014]])</f>
        <v>606</v>
      </c>
      <c r="F720" s="22">
        <v>14</v>
      </c>
      <c r="G720" s="22">
        <v>48</v>
      </c>
      <c r="H720" s="22">
        <v>57</v>
      </c>
      <c r="I720" s="22">
        <v>61</v>
      </c>
      <c r="J720" s="22">
        <v>24</v>
      </c>
      <c r="K720" s="22">
        <v>4</v>
      </c>
      <c r="L720" s="22">
        <v>76</v>
      </c>
      <c r="M720" s="22">
        <v>135</v>
      </c>
      <c r="N720" s="22">
        <v>129</v>
      </c>
      <c r="O720" s="22">
        <v>55</v>
      </c>
      <c r="P720" s="22">
        <v>3</v>
      </c>
    </row>
    <row r="721" spans="1:16" customFormat="1" hidden="1" x14ac:dyDescent="0.35">
      <c r="A721" t="s">
        <v>634</v>
      </c>
      <c r="B721" t="s">
        <v>263</v>
      </c>
      <c r="C721" t="s">
        <v>284</v>
      </c>
      <c r="D721" t="s">
        <v>285</v>
      </c>
      <c r="E721">
        <f>SUM(Table1[[#This Row],[2026]:[2014]])</f>
        <v>73</v>
      </c>
      <c r="F721" s="22"/>
      <c r="G721" s="22">
        <v>3</v>
      </c>
      <c r="H721" s="22">
        <v>1</v>
      </c>
      <c r="I721" s="22">
        <v>4</v>
      </c>
      <c r="J721" s="22">
        <v>3</v>
      </c>
      <c r="K721" s="22">
        <v>5</v>
      </c>
      <c r="L721" s="22">
        <v>2</v>
      </c>
      <c r="M721" s="22">
        <v>9</v>
      </c>
      <c r="N721" s="22">
        <v>16</v>
      </c>
      <c r="O721" s="22">
        <v>22</v>
      </c>
      <c r="P721" s="22">
        <v>8</v>
      </c>
    </row>
    <row r="722" spans="1:16" customFormat="1" hidden="1" x14ac:dyDescent="0.35">
      <c r="A722" t="s">
        <v>634</v>
      </c>
      <c r="B722" t="s">
        <v>263</v>
      </c>
      <c r="C722" t="s">
        <v>404</v>
      </c>
      <c r="D722" t="s">
        <v>405</v>
      </c>
      <c r="E722">
        <f>SUM(Table1[[#This Row],[2026]:[2014]])</f>
        <v>2</v>
      </c>
      <c r="F722" s="22"/>
      <c r="G722" s="22"/>
      <c r="H722" s="22"/>
      <c r="I722" s="22"/>
      <c r="J722" s="22"/>
      <c r="K722" s="22"/>
      <c r="L722" s="22">
        <v>1</v>
      </c>
      <c r="M722" s="22"/>
      <c r="N722" s="22">
        <v>1</v>
      </c>
      <c r="O722" s="22"/>
      <c r="P722" s="22"/>
    </row>
    <row r="723" spans="1:16" customFormat="1" hidden="1" x14ac:dyDescent="0.35">
      <c r="A723" t="s">
        <v>634</v>
      </c>
      <c r="B723" t="s">
        <v>263</v>
      </c>
      <c r="C723" t="s">
        <v>932</v>
      </c>
      <c r="D723" t="s">
        <v>933</v>
      </c>
      <c r="E723">
        <f>SUM(Table1[[#This Row],[2026]:[2014]])</f>
        <v>5</v>
      </c>
      <c r="F723" s="22"/>
      <c r="G723" s="22"/>
      <c r="H723" s="22"/>
      <c r="I723" s="22"/>
      <c r="J723" s="22"/>
      <c r="K723" s="22"/>
      <c r="L723" s="22"/>
      <c r="M723" s="22"/>
      <c r="N723" s="22">
        <v>1</v>
      </c>
      <c r="O723" s="22">
        <v>1</v>
      </c>
      <c r="P723" s="22">
        <v>3</v>
      </c>
    </row>
    <row r="724" spans="1:16" customFormat="1" hidden="1" x14ac:dyDescent="0.35">
      <c r="A724" t="s">
        <v>634</v>
      </c>
      <c r="B724" t="s">
        <v>263</v>
      </c>
      <c r="C724" t="s">
        <v>286</v>
      </c>
      <c r="D724" t="s">
        <v>287</v>
      </c>
      <c r="E724">
        <f>SUM(Table1[[#This Row],[2026]:[2014]])</f>
        <v>10</v>
      </c>
      <c r="F724" s="22"/>
      <c r="G724" s="22">
        <v>1</v>
      </c>
      <c r="H724" s="22"/>
      <c r="I724" s="22"/>
      <c r="J724" s="22">
        <v>1</v>
      </c>
      <c r="K724" s="22">
        <v>2</v>
      </c>
      <c r="L724" s="22">
        <v>1</v>
      </c>
      <c r="M724" s="22">
        <v>3</v>
      </c>
      <c r="N724" s="22"/>
      <c r="O724" s="22">
        <v>2</v>
      </c>
      <c r="P724" s="22"/>
    </row>
    <row r="725" spans="1:16" customFormat="1" hidden="1" x14ac:dyDescent="0.35">
      <c r="A725" t="s">
        <v>634</v>
      </c>
      <c r="B725" t="s">
        <v>263</v>
      </c>
      <c r="C725" t="s">
        <v>288</v>
      </c>
      <c r="D725" t="s">
        <v>289</v>
      </c>
      <c r="E725">
        <f>SUM(Table1[[#This Row],[2026]:[2014]])</f>
        <v>2</v>
      </c>
      <c r="F725" s="22"/>
      <c r="G725" s="22"/>
      <c r="H725" s="22"/>
      <c r="I725" s="22"/>
      <c r="J725" s="22"/>
      <c r="K725" s="22"/>
      <c r="L725" s="22">
        <v>1</v>
      </c>
      <c r="M725" s="22"/>
      <c r="N725" s="22"/>
      <c r="O725" s="22">
        <v>1</v>
      </c>
      <c r="P725" s="22"/>
    </row>
    <row r="726" spans="1:16" customFormat="1" hidden="1" x14ac:dyDescent="0.35">
      <c r="A726" t="s">
        <v>634</v>
      </c>
      <c r="B726" t="s">
        <v>263</v>
      </c>
      <c r="C726" t="s">
        <v>445</v>
      </c>
      <c r="D726" t="s">
        <v>446</v>
      </c>
      <c r="E726">
        <f>SUM(Table1[[#This Row],[2026]:[2014]])</f>
        <v>1</v>
      </c>
      <c r="F726" s="22"/>
      <c r="G726" s="22">
        <v>1</v>
      </c>
      <c r="H726" s="22"/>
      <c r="I726" s="22"/>
      <c r="J726" s="22"/>
      <c r="K726" s="22"/>
      <c r="L726" s="22"/>
      <c r="M726" s="22"/>
      <c r="N726" s="22"/>
      <c r="O726" s="22"/>
      <c r="P726" s="22"/>
    </row>
    <row r="727" spans="1:16" customFormat="1" hidden="1" x14ac:dyDescent="0.35">
      <c r="A727" t="s">
        <v>634</v>
      </c>
      <c r="B727" t="s">
        <v>263</v>
      </c>
      <c r="C727" t="s">
        <v>426</v>
      </c>
      <c r="D727" t="s">
        <v>427</v>
      </c>
      <c r="E727">
        <f>SUM(Table1[[#This Row],[2026]:[2014]])</f>
        <v>1</v>
      </c>
      <c r="F727" s="22"/>
      <c r="G727" s="22"/>
      <c r="H727" s="22"/>
      <c r="I727" s="22"/>
      <c r="J727" s="22"/>
      <c r="K727" s="22"/>
      <c r="L727" s="22"/>
      <c r="M727" s="22"/>
      <c r="N727" s="22">
        <v>1</v>
      </c>
      <c r="O727" s="22"/>
      <c r="P727" s="22"/>
    </row>
    <row r="728" spans="1:16" customFormat="1" hidden="1" x14ac:dyDescent="0.35">
      <c r="A728" t="s">
        <v>634</v>
      </c>
      <c r="B728" t="s">
        <v>263</v>
      </c>
      <c r="C728" t="s">
        <v>290</v>
      </c>
      <c r="D728" t="s">
        <v>291</v>
      </c>
      <c r="E728">
        <f>SUM(Table1[[#This Row],[2026]:[2014]])</f>
        <v>184</v>
      </c>
      <c r="F728" s="22"/>
      <c r="G728" s="22">
        <v>9</v>
      </c>
      <c r="H728" s="22">
        <v>42</v>
      </c>
      <c r="I728" s="22">
        <v>35</v>
      </c>
      <c r="J728" s="22"/>
      <c r="K728" s="22">
        <v>51</v>
      </c>
      <c r="L728" s="22">
        <v>1</v>
      </c>
      <c r="M728" s="22">
        <v>10</v>
      </c>
      <c r="N728" s="22">
        <v>23</v>
      </c>
      <c r="O728" s="22">
        <v>11</v>
      </c>
      <c r="P728" s="22">
        <v>2</v>
      </c>
    </row>
    <row r="729" spans="1:16" customFormat="1" hidden="1" x14ac:dyDescent="0.35">
      <c r="A729" t="s">
        <v>634</v>
      </c>
      <c r="B729" t="s">
        <v>263</v>
      </c>
      <c r="C729" t="s">
        <v>292</v>
      </c>
      <c r="D729" t="s">
        <v>293</v>
      </c>
      <c r="E729">
        <f>SUM(Table1[[#This Row],[2026]:[2014]])</f>
        <v>48</v>
      </c>
      <c r="F729" s="22"/>
      <c r="G729" s="22">
        <v>1</v>
      </c>
      <c r="H729" s="22"/>
      <c r="I729" s="22">
        <v>7</v>
      </c>
      <c r="J729" s="22"/>
      <c r="K729" s="22">
        <v>1</v>
      </c>
      <c r="L729" s="22">
        <v>1</v>
      </c>
      <c r="M729" s="22"/>
      <c r="N729" s="22"/>
      <c r="O729" s="22">
        <v>35</v>
      </c>
      <c r="P729" s="22">
        <v>3</v>
      </c>
    </row>
    <row r="730" spans="1:16" customFormat="1" hidden="1" x14ac:dyDescent="0.35">
      <c r="A730" t="s">
        <v>634</v>
      </c>
      <c r="B730" t="s">
        <v>263</v>
      </c>
      <c r="C730" t="s">
        <v>934</v>
      </c>
      <c r="D730" t="s">
        <v>935</v>
      </c>
      <c r="E730">
        <f>SUM(Table1[[#This Row],[2026]:[2014]])</f>
        <v>1</v>
      </c>
      <c r="F730" s="22"/>
      <c r="G730" s="22"/>
      <c r="H730" s="22"/>
      <c r="I730" s="22"/>
      <c r="J730" s="22">
        <v>1</v>
      </c>
      <c r="K730" s="22"/>
      <c r="L730" s="22"/>
      <c r="M730" s="22"/>
      <c r="N730" s="22"/>
      <c r="O730" s="22"/>
      <c r="P730" s="22"/>
    </row>
    <row r="731" spans="1:16" customFormat="1" hidden="1" x14ac:dyDescent="0.35">
      <c r="A731" t="s">
        <v>634</v>
      </c>
      <c r="B731" t="s">
        <v>263</v>
      </c>
      <c r="C731" t="s">
        <v>606</v>
      </c>
      <c r="D731" t="s">
        <v>607</v>
      </c>
      <c r="E731">
        <f>SUM(Table1[[#This Row],[2026]:[2014]])</f>
        <v>0</v>
      </c>
      <c r="F731" s="22"/>
      <c r="G731" s="22"/>
      <c r="H731" s="22">
        <v>0</v>
      </c>
      <c r="I731" s="22"/>
      <c r="J731" s="22"/>
      <c r="K731" s="22"/>
      <c r="L731" s="22"/>
      <c r="M731" s="22"/>
      <c r="N731" s="22"/>
      <c r="O731" s="22"/>
      <c r="P731" s="22"/>
    </row>
    <row r="732" spans="1:16" customFormat="1" hidden="1" x14ac:dyDescent="0.35">
      <c r="A732" t="s">
        <v>634</v>
      </c>
      <c r="B732" t="s">
        <v>263</v>
      </c>
      <c r="C732" t="s">
        <v>296</v>
      </c>
      <c r="D732" t="s">
        <v>297</v>
      </c>
      <c r="E732">
        <f>SUM(Table1[[#This Row],[2026]:[2014]])</f>
        <v>0</v>
      </c>
      <c r="F732" s="22"/>
      <c r="G732" s="22"/>
      <c r="H732" s="22"/>
      <c r="I732" s="22"/>
      <c r="J732" s="22"/>
      <c r="K732" s="22"/>
      <c r="L732" s="22"/>
      <c r="M732" s="22"/>
      <c r="N732" s="22">
        <v>0</v>
      </c>
      <c r="O732" s="22"/>
      <c r="P732" s="22"/>
    </row>
    <row r="733" spans="1:16" customFormat="1" hidden="1" x14ac:dyDescent="0.35">
      <c r="A733" t="s">
        <v>634</v>
      </c>
      <c r="B733" t="s">
        <v>263</v>
      </c>
      <c r="C733" t="s">
        <v>936</v>
      </c>
      <c r="D733" t="s">
        <v>937</v>
      </c>
      <c r="E733">
        <f>SUM(Table1[[#This Row],[2026]:[2014]])</f>
        <v>0</v>
      </c>
      <c r="F733" s="22"/>
      <c r="G733" s="22"/>
      <c r="H733" s="22">
        <v>0</v>
      </c>
      <c r="I733" s="22"/>
      <c r="J733" s="22"/>
      <c r="K733" s="22"/>
      <c r="L733" s="22"/>
      <c r="M733" s="22"/>
      <c r="N733" s="22"/>
      <c r="O733" s="22">
        <v>0</v>
      </c>
      <c r="P733" s="22"/>
    </row>
    <row r="734" spans="1:16" customFormat="1" hidden="1" x14ac:dyDescent="0.35">
      <c r="A734" t="s">
        <v>634</v>
      </c>
      <c r="B734" t="s">
        <v>263</v>
      </c>
      <c r="C734" t="s">
        <v>938</v>
      </c>
      <c r="D734" t="s">
        <v>939</v>
      </c>
      <c r="E734">
        <f>SUM(Table1[[#This Row],[2026]:[2014]])</f>
        <v>1</v>
      </c>
      <c r="F734" s="22"/>
      <c r="G734" s="22"/>
      <c r="H734" s="22"/>
      <c r="I734" s="22"/>
      <c r="J734" s="22"/>
      <c r="K734" s="22"/>
      <c r="L734" s="22"/>
      <c r="M734" s="22">
        <v>1</v>
      </c>
      <c r="N734" s="22"/>
      <c r="O734" s="22"/>
      <c r="P734" s="22"/>
    </row>
    <row r="735" spans="1:16" customFormat="1" hidden="1" x14ac:dyDescent="0.35">
      <c r="A735" t="s">
        <v>634</v>
      </c>
      <c r="B735" t="s">
        <v>263</v>
      </c>
      <c r="C735" t="s">
        <v>940</v>
      </c>
      <c r="D735" t="s">
        <v>941</v>
      </c>
      <c r="E735">
        <f>SUM(Table1[[#This Row],[2026]:[2014]])</f>
        <v>1</v>
      </c>
      <c r="F735" s="22"/>
      <c r="G735" s="22"/>
      <c r="H735" s="22"/>
      <c r="I735" s="22"/>
      <c r="J735" s="22"/>
      <c r="K735" s="22"/>
      <c r="L735" s="22">
        <v>1</v>
      </c>
      <c r="M735" s="22"/>
      <c r="N735" s="22"/>
      <c r="O735" s="22"/>
      <c r="P735" s="22"/>
    </row>
    <row r="736" spans="1:16" customFormat="1" hidden="1" x14ac:dyDescent="0.35">
      <c r="A736" t="s">
        <v>634</v>
      </c>
      <c r="B736" t="s">
        <v>263</v>
      </c>
      <c r="C736" t="s">
        <v>942</v>
      </c>
      <c r="D736" t="s">
        <v>943</v>
      </c>
      <c r="E736">
        <f>SUM(Table1[[#This Row],[2026]:[2014]])</f>
        <v>4</v>
      </c>
      <c r="F736" s="22"/>
      <c r="G736" s="22"/>
      <c r="H736" s="22"/>
      <c r="I736" s="22">
        <v>4</v>
      </c>
      <c r="J736" s="22"/>
      <c r="K736" s="22"/>
      <c r="L736" s="22"/>
      <c r="M736" s="22"/>
      <c r="N736" s="22"/>
      <c r="O736" s="22"/>
      <c r="P736" s="22"/>
    </row>
    <row r="737" spans="1:16" customFormat="1" hidden="1" x14ac:dyDescent="0.35">
      <c r="A737" t="s">
        <v>634</v>
      </c>
      <c r="B737" t="s">
        <v>263</v>
      </c>
      <c r="C737" t="s">
        <v>944</v>
      </c>
      <c r="D737" t="s">
        <v>945</v>
      </c>
      <c r="E737">
        <f>SUM(Table1[[#This Row],[2026]:[2014]])</f>
        <v>1</v>
      </c>
      <c r="F737" s="22"/>
      <c r="G737" s="22"/>
      <c r="H737" s="22"/>
      <c r="I737" s="22"/>
      <c r="J737" s="22"/>
      <c r="K737" s="22">
        <v>1</v>
      </c>
      <c r="L737" s="22"/>
      <c r="M737" s="22"/>
      <c r="N737" s="22"/>
      <c r="O737" s="22"/>
      <c r="P737" s="22"/>
    </row>
    <row r="738" spans="1:16" customFormat="1" hidden="1" x14ac:dyDescent="0.35">
      <c r="A738" t="s">
        <v>634</v>
      </c>
      <c r="B738" t="s">
        <v>263</v>
      </c>
      <c r="C738" t="s">
        <v>430</v>
      </c>
      <c r="D738" t="s">
        <v>431</v>
      </c>
      <c r="E738">
        <f>SUM(Table1[[#This Row],[2026]:[2014]])</f>
        <v>69</v>
      </c>
      <c r="F738" s="22"/>
      <c r="G738" s="22"/>
      <c r="H738" s="22"/>
      <c r="I738" s="22"/>
      <c r="J738" s="22"/>
      <c r="K738" s="22"/>
      <c r="L738" s="22"/>
      <c r="M738" s="22">
        <v>-5</v>
      </c>
      <c r="N738" s="22">
        <v>19</v>
      </c>
      <c r="O738" s="22">
        <v>43</v>
      </c>
      <c r="P738" s="22">
        <v>12</v>
      </c>
    </row>
    <row r="739" spans="1:16" customFormat="1" hidden="1" x14ac:dyDescent="0.35">
      <c r="A739" t="s">
        <v>634</v>
      </c>
      <c r="B739" t="s">
        <v>263</v>
      </c>
      <c r="C739" t="s">
        <v>946</v>
      </c>
      <c r="D739" t="s">
        <v>947</v>
      </c>
      <c r="E739">
        <f>SUM(Table1[[#This Row],[2026]:[2014]])</f>
        <v>1</v>
      </c>
      <c r="F739" s="22"/>
      <c r="G739" s="22"/>
      <c r="H739" s="22"/>
      <c r="I739" s="22"/>
      <c r="J739" s="22"/>
      <c r="K739" s="22"/>
      <c r="L739" s="22"/>
      <c r="M739" s="22">
        <v>1</v>
      </c>
      <c r="N739" s="22"/>
      <c r="O739" s="22"/>
      <c r="P739" s="22"/>
    </row>
    <row r="740" spans="1:16" customFormat="1" hidden="1" x14ac:dyDescent="0.35">
      <c r="A740" t="s">
        <v>634</v>
      </c>
      <c r="B740" t="s">
        <v>263</v>
      </c>
      <c r="C740" t="s">
        <v>948</v>
      </c>
      <c r="D740" t="s">
        <v>949</v>
      </c>
      <c r="E740">
        <f>SUM(Table1[[#This Row],[2026]:[2014]])</f>
        <v>1</v>
      </c>
      <c r="F740" s="22"/>
      <c r="G740" s="22"/>
      <c r="H740" s="22"/>
      <c r="I740" s="22"/>
      <c r="J740" s="22">
        <v>1</v>
      </c>
      <c r="K740" s="22"/>
      <c r="L740" s="22"/>
      <c r="M740" s="22"/>
      <c r="N740" s="22"/>
      <c r="O740" s="22"/>
      <c r="P740" s="22"/>
    </row>
    <row r="741" spans="1:16" customFormat="1" hidden="1" x14ac:dyDescent="0.35">
      <c r="A741" t="s">
        <v>634</v>
      </c>
      <c r="B741" t="s">
        <v>263</v>
      </c>
      <c r="C741" t="s">
        <v>950</v>
      </c>
      <c r="D741" t="s">
        <v>951</v>
      </c>
      <c r="E741">
        <f>SUM(Table1[[#This Row],[2026]:[2014]])</f>
        <v>1</v>
      </c>
      <c r="F741" s="22"/>
      <c r="G741" s="22"/>
      <c r="H741" s="22"/>
      <c r="I741" s="22"/>
      <c r="J741" s="22"/>
      <c r="K741" s="22"/>
      <c r="L741" s="22"/>
      <c r="M741" s="22"/>
      <c r="N741" s="22"/>
      <c r="O741" s="22">
        <v>1</v>
      </c>
      <c r="P741" s="22"/>
    </row>
    <row r="742" spans="1:16" customFormat="1" hidden="1" x14ac:dyDescent="0.35">
      <c r="A742" t="s">
        <v>634</v>
      </c>
      <c r="B742" t="s">
        <v>263</v>
      </c>
      <c r="C742" t="s">
        <v>952</v>
      </c>
      <c r="D742" t="s">
        <v>953</v>
      </c>
      <c r="E742">
        <f>SUM(Table1[[#This Row],[2026]:[2014]])</f>
        <v>1</v>
      </c>
      <c r="F742" s="22"/>
      <c r="G742" s="22"/>
      <c r="H742" s="22"/>
      <c r="I742" s="22"/>
      <c r="J742" s="22"/>
      <c r="K742" s="22"/>
      <c r="L742" s="22"/>
      <c r="M742" s="22"/>
      <c r="N742" s="22">
        <v>-2</v>
      </c>
      <c r="O742" s="22">
        <v>1</v>
      </c>
      <c r="P742" s="22">
        <v>2</v>
      </c>
    </row>
    <row r="743" spans="1:16" customFormat="1" hidden="1" x14ac:dyDescent="0.35">
      <c r="A743" t="s">
        <v>634</v>
      </c>
      <c r="B743" t="s">
        <v>263</v>
      </c>
      <c r="C743" t="s">
        <v>432</v>
      </c>
      <c r="D743" t="s">
        <v>433</v>
      </c>
      <c r="E743">
        <f>SUM(Table1[[#This Row],[2026]:[2014]])</f>
        <v>1</v>
      </c>
      <c r="F743" s="22"/>
      <c r="G743" s="22"/>
      <c r="H743" s="22"/>
      <c r="I743" s="22"/>
      <c r="J743" s="22"/>
      <c r="K743" s="22"/>
      <c r="L743" s="22"/>
      <c r="M743" s="22"/>
      <c r="N743" s="22"/>
      <c r="O743" s="22">
        <v>1</v>
      </c>
      <c r="P743" s="22"/>
    </row>
    <row r="744" spans="1:16" customFormat="1" hidden="1" x14ac:dyDescent="0.35">
      <c r="A744" t="s">
        <v>634</v>
      </c>
      <c r="B744" t="s">
        <v>263</v>
      </c>
      <c r="C744" t="s">
        <v>954</v>
      </c>
      <c r="D744" t="s">
        <v>955</v>
      </c>
      <c r="E744">
        <f>SUM(Table1[[#This Row],[2026]:[2014]])</f>
        <v>2</v>
      </c>
      <c r="F744" s="22"/>
      <c r="G744" s="22"/>
      <c r="H744" s="22"/>
      <c r="I744" s="22"/>
      <c r="J744" s="22"/>
      <c r="K744" s="22"/>
      <c r="L744" s="22"/>
      <c r="M744" s="22"/>
      <c r="N744" s="22">
        <v>1</v>
      </c>
      <c r="O744" s="22">
        <v>1</v>
      </c>
      <c r="P744" s="22"/>
    </row>
    <row r="745" spans="1:16" customFormat="1" hidden="1" x14ac:dyDescent="0.35">
      <c r="A745" t="s">
        <v>634</v>
      </c>
      <c r="B745" t="s">
        <v>263</v>
      </c>
      <c r="C745" t="s">
        <v>412</v>
      </c>
      <c r="D745" t="s">
        <v>413</v>
      </c>
      <c r="E745">
        <f>SUM(Table1[[#This Row],[2026]:[2014]])</f>
        <v>1</v>
      </c>
      <c r="F745" s="22"/>
      <c r="G745" s="22"/>
      <c r="H745" s="22"/>
      <c r="I745" s="22"/>
      <c r="J745" s="22"/>
      <c r="K745" s="22">
        <v>1</v>
      </c>
      <c r="L745" s="22"/>
      <c r="M745" s="22"/>
      <c r="N745" s="22"/>
      <c r="O745" s="22"/>
      <c r="P745" s="22"/>
    </row>
    <row r="746" spans="1:16" customFormat="1" hidden="1" x14ac:dyDescent="0.35">
      <c r="A746" t="s">
        <v>634</v>
      </c>
      <c r="B746" t="s">
        <v>263</v>
      </c>
      <c r="C746" t="s">
        <v>956</v>
      </c>
      <c r="D746" t="s">
        <v>957</v>
      </c>
      <c r="E746">
        <f>SUM(Table1[[#This Row],[2026]:[2014]])</f>
        <v>1</v>
      </c>
      <c r="F746" s="22"/>
      <c r="G746" s="22"/>
      <c r="H746" s="22"/>
      <c r="I746" s="22"/>
      <c r="J746" s="22"/>
      <c r="K746" s="22"/>
      <c r="L746" s="22"/>
      <c r="M746" s="22"/>
      <c r="N746" s="22"/>
      <c r="O746" s="22">
        <v>1</v>
      </c>
      <c r="P746" s="22"/>
    </row>
    <row r="747" spans="1:16" customFormat="1" hidden="1" x14ac:dyDescent="0.35">
      <c r="A747" t="s">
        <v>634</v>
      </c>
      <c r="B747" t="s">
        <v>263</v>
      </c>
      <c r="C747" t="s">
        <v>958</v>
      </c>
      <c r="D747" t="s">
        <v>959</v>
      </c>
      <c r="E747">
        <f>SUM(Table1[[#This Row],[2026]:[2014]])</f>
        <v>1</v>
      </c>
      <c r="F747" s="22"/>
      <c r="G747" s="22"/>
      <c r="H747" s="22"/>
      <c r="I747" s="22"/>
      <c r="J747" s="22"/>
      <c r="K747" s="22"/>
      <c r="L747" s="22"/>
      <c r="M747" s="22"/>
      <c r="N747" s="22"/>
      <c r="O747" s="22">
        <v>1</v>
      </c>
      <c r="P747" s="22"/>
    </row>
    <row r="748" spans="1:16" customFormat="1" hidden="1" x14ac:dyDescent="0.35">
      <c r="A748" t="s">
        <v>634</v>
      </c>
      <c r="B748" t="s">
        <v>263</v>
      </c>
      <c r="C748" t="s">
        <v>414</v>
      </c>
      <c r="D748" t="s">
        <v>415</v>
      </c>
      <c r="E748">
        <f>SUM(Table1[[#This Row],[2026]:[2014]])</f>
        <v>8</v>
      </c>
      <c r="F748" s="22"/>
      <c r="G748" s="22"/>
      <c r="H748" s="22"/>
      <c r="I748" s="22"/>
      <c r="J748" s="22"/>
      <c r="K748" s="22"/>
      <c r="L748" s="22">
        <v>-1</v>
      </c>
      <c r="M748" s="22">
        <v>2</v>
      </c>
      <c r="N748" s="22">
        <v>1</v>
      </c>
      <c r="O748" s="22">
        <v>5</v>
      </c>
      <c r="P748" s="22">
        <v>1</v>
      </c>
    </row>
    <row r="749" spans="1:16" customFormat="1" hidden="1" x14ac:dyDescent="0.35">
      <c r="A749" t="s">
        <v>634</v>
      </c>
      <c r="B749" t="s">
        <v>263</v>
      </c>
      <c r="C749" t="s">
        <v>960</v>
      </c>
      <c r="D749" t="s">
        <v>961</v>
      </c>
      <c r="E749">
        <f>SUM(Table1[[#This Row],[2026]:[2014]])</f>
        <v>1</v>
      </c>
      <c r="F749" s="22"/>
      <c r="G749" s="22"/>
      <c r="H749" s="22"/>
      <c r="I749" s="22"/>
      <c r="J749" s="22"/>
      <c r="K749" s="22"/>
      <c r="L749" s="22"/>
      <c r="M749" s="22"/>
      <c r="N749" s="22"/>
      <c r="O749" s="22">
        <v>1</v>
      </c>
      <c r="P749" s="22"/>
    </row>
    <row r="750" spans="1:16" customFormat="1" hidden="1" x14ac:dyDescent="0.35">
      <c r="A750" t="s">
        <v>634</v>
      </c>
      <c r="B750" t="s">
        <v>263</v>
      </c>
      <c r="C750" t="s">
        <v>962</v>
      </c>
      <c r="D750" t="s">
        <v>963</v>
      </c>
      <c r="E750">
        <f>SUM(Table1[[#This Row],[2026]:[2014]])</f>
        <v>3</v>
      </c>
      <c r="F750" s="22"/>
      <c r="G750" s="22"/>
      <c r="H750" s="22">
        <v>3</v>
      </c>
      <c r="I750" s="22"/>
      <c r="J750" s="22"/>
      <c r="K750" s="22"/>
      <c r="L750" s="22"/>
      <c r="M750" s="22"/>
      <c r="N750" s="22"/>
      <c r="O750" s="22"/>
      <c r="P750" s="22"/>
    </row>
    <row r="751" spans="1:16" customFormat="1" hidden="1" x14ac:dyDescent="0.35">
      <c r="A751" t="s">
        <v>634</v>
      </c>
      <c r="B751" t="s">
        <v>263</v>
      </c>
      <c r="C751" t="s">
        <v>964</v>
      </c>
      <c r="D751" t="s">
        <v>965</v>
      </c>
      <c r="E751">
        <f>SUM(Table1[[#This Row],[2026]:[2014]])</f>
        <v>8</v>
      </c>
      <c r="F751" s="22"/>
      <c r="G751" s="22"/>
      <c r="H751" s="22"/>
      <c r="I751" s="22"/>
      <c r="J751" s="22"/>
      <c r="K751" s="22"/>
      <c r="L751" s="22">
        <v>3</v>
      </c>
      <c r="M751" s="22">
        <v>4</v>
      </c>
      <c r="N751" s="22"/>
      <c r="O751" s="22">
        <v>1</v>
      </c>
      <c r="P751" s="22"/>
    </row>
    <row r="752" spans="1:16" customFormat="1" hidden="1" x14ac:dyDescent="0.35">
      <c r="A752" t="s">
        <v>634</v>
      </c>
      <c r="B752" t="s">
        <v>263</v>
      </c>
      <c r="C752" t="s">
        <v>416</v>
      </c>
      <c r="D752" t="s">
        <v>417</v>
      </c>
      <c r="E752">
        <f>SUM(Table1[[#This Row],[2026]:[2014]])</f>
        <v>1</v>
      </c>
      <c r="F752" s="22"/>
      <c r="G752" s="22"/>
      <c r="H752" s="22"/>
      <c r="I752" s="22"/>
      <c r="J752" s="22"/>
      <c r="K752" s="22"/>
      <c r="L752" s="22">
        <v>1</v>
      </c>
      <c r="M752" s="22"/>
      <c r="N752" s="22">
        <v>-1</v>
      </c>
      <c r="O752" s="22">
        <v>1</v>
      </c>
      <c r="P752" s="22"/>
    </row>
    <row r="753" spans="1:18" customFormat="1" hidden="1" x14ac:dyDescent="0.35">
      <c r="A753" t="s">
        <v>634</v>
      </c>
      <c r="B753" t="s">
        <v>263</v>
      </c>
      <c r="C753" t="s">
        <v>418</v>
      </c>
      <c r="D753" t="s">
        <v>419</v>
      </c>
      <c r="E753">
        <f>SUM(Table1[[#This Row],[2026]:[2014]])</f>
        <v>2</v>
      </c>
      <c r="F753" s="22"/>
      <c r="G753" s="22"/>
      <c r="H753" s="22"/>
      <c r="I753" s="22"/>
      <c r="J753" s="22"/>
      <c r="K753" s="22"/>
      <c r="L753" s="22"/>
      <c r="M753" s="22">
        <v>1</v>
      </c>
      <c r="N753" s="22">
        <v>1</v>
      </c>
      <c r="O753" s="22"/>
      <c r="P753" s="22"/>
    </row>
    <row r="754" spans="1:18" customFormat="1" hidden="1" x14ac:dyDescent="0.35">
      <c r="A754" t="s">
        <v>966</v>
      </c>
      <c r="B754" t="s">
        <v>118</v>
      </c>
      <c r="C754" t="s">
        <v>677</v>
      </c>
      <c r="D754" t="s">
        <v>678</v>
      </c>
      <c r="E754">
        <f>SUM(Table1[[#This Row],[2026]:[2014]])</f>
        <v>1</v>
      </c>
      <c r="F754" s="12"/>
      <c r="G754" s="22"/>
      <c r="H754" s="22"/>
      <c r="I754" s="22"/>
      <c r="J754" s="22"/>
      <c r="K754" s="22"/>
      <c r="L754" s="22"/>
      <c r="M754" s="22"/>
      <c r="N754" s="22">
        <v>1</v>
      </c>
      <c r="O754" s="22"/>
      <c r="P754" s="22"/>
      <c r="Q754" s="22"/>
      <c r="R754" s="22"/>
    </row>
    <row r="755" spans="1:18" customFormat="1" hidden="1" x14ac:dyDescent="0.35">
      <c r="A755" t="s">
        <v>966</v>
      </c>
      <c r="B755" t="s">
        <v>118</v>
      </c>
      <c r="C755" t="s">
        <v>121</v>
      </c>
      <c r="D755" t="s">
        <v>122</v>
      </c>
      <c r="E755">
        <f>SUM(Table1[[#This Row],[2026]:[2014]])</f>
        <v>2</v>
      </c>
      <c r="F755" s="12"/>
      <c r="G755" s="22">
        <v>1</v>
      </c>
      <c r="H755" s="22"/>
      <c r="I755" s="22"/>
      <c r="J755" s="22">
        <v>1</v>
      </c>
      <c r="K755" s="22"/>
      <c r="L755" s="22"/>
      <c r="M755" s="22"/>
      <c r="N755" s="22"/>
      <c r="O755" s="22"/>
      <c r="P755" s="22"/>
      <c r="Q755" s="22"/>
      <c r="R755" s="22"/>
    </row>
    <row r="756" spans="1:18" customFormat="1" hidden="1" x14ac:dyDescent="0.35">
      <c r="A756" t="s">
        <v>966</v>
      </c>
      <c r="B756" t="s">
        <v>132</v>
      </c>
      <c r="C756" s="12" t="s">
        <v>116</v>
      </c>
      <c r="D756" t="s">
        <v>458</v>
      </c>
      <c r="E756">
        <f>SUM(Table1[[#This Row],[2026]:[2014]])</f>
        <v>1</v>
      </c>
      <c r="F756" s="12"/>
      <c r="G756" s="22"/>
      <c r="H756" s="22"/>
      <c r="I756" s="22"/>
      <c r="J756" s="22"/>
      <c r="K756" s="22"/>
      <c r="L756" s="22"/>
      <c r="M756" s="22"/>
      <c r="N756" s="22"/>
      <c r="O756" s="22"/>
      <c r="P756" s="22">
        <v>1</v>
      </c>
      <c r="Q756" s="22"/>
      <c r="R756" s="22"/>
    </row>
    <row r="757" spans="1:18" customFormat="1" hidden="1" x14ac:dyDescent="0.35">
      <c r="A757" t="s">
        <v>966</v>
      </c>
      <c r="B757" t="s">
        <v>137</v>
      </c>
      <c r="C757" s="12" t="s">
        <v>116</v>
      </c>
      <c r="D757" t="s">
        <v>139</v>
      </c>
      <c r="E757">
        <f>SUM(Table1[[#This Row],[2026]:[2014]])</f>
        <v>1</v>
      </c>
      <c r="F757" s="12"/>
      <c r="G757" s="22"/>
      <c r="H757" s="22">
        <v>-1</v>
      </c>
      <c r="I757" s="22"/>
      <c r="J757" s="22"/>
      <c r="K757" s="22"/>
      <c r="L757" s="22"/>
      <c r="M757" s="22"/>
      <c r="N757" s="22"/>
      <c r="O757" s="22"/>
      <c r="P757" s="22">
        <v>1</v>
      </c>
      <c r="Q757" s="22">
        <v>1</v>
      </c>
      <c r="R757" s="22"/>
    </row>
    <row r="758" spans="1:18" customFormat="1" hidden="1" x14ac:dyDescent="0.35">
      <c r="A758" t="s">
        <v>966</v>
      </c>
      <c r="B758" t="s">
        <v>137</v>
      </c>
      <c r="C758" s="12" t="s">
        <v>116</v>
      </c>
      <c r="D758" t="s">
        <v>141</v>
      </c>
      <c r="E758">
        <f>SUM(Table1[[#This Row],[2026]:[2014]])</f>
        <v>1</v>
      </c>
      <c r="F758" s="12"/>
      <c r="G758" s="22"/>
      <c r="H758" s="22">
        <v>1</v>
      </c>
      <c r="I758" s="22"/>
      <c r="J758" s="22"/>
      <c r="K758" s="22"/>
      <c r="L758" s="22"/>
      <c r="M758" s="22"/>
      <c r="N758" s="22"/>
      <c r="O758" s="22"/>
      <c r="P758" s="22"/>
      <c r="Q758" s="22"/>
      <c r="R758" s="22"/>
    </row>
    <row r="759" spans="1:18" customFormat="1" hidden="1" x14ac:dyDescent="0.35">
      <c r="A759" t="s">
        <v>966</v>
      </c>
      <c r="B759" t="s">
        <v>184</v>
      </c>
      <c r="C759" s="12" t="s">
        <v>116</v>
      </c>
      <c r="D759" t="s">
        <v>185</v>
      </c>
      <c r="E759">
        <f>SUM(Table1[[#This Row],[2026]:[2014]])</f>
        <v>-2</v>
      </c>
      <c r="F759" s="12"/>
      <c r="G759" s="22"/>
      <c r="H759" s="22">
        <v>-1</v>
      </c>
      <c r="I759" s="22"/>
      <c r="J759" s="22">
        <v>-1</v>
      </c>
      <c r="K759" s="22"/>
      <c r="L759" s="22"/>
      <c r="M759" s="22"/>
      <c r="N759" s="22">
        <v>-1</v>
      </c>
      <c r="O759" s="22"/>
      <c r="P759" s="22">
        <v>1</v>
      </c>
      <c r="Q759" s="22"/>
      <c r="R759" s="22"/>
    </row>
    <row r="760" spans="1:18" customFormat="1" hidden="1" x14ac:dyDescent="0.35">
      <c r="A760" t="s">
        <v>966</v>
      </c>
      <c r="B760" t="s">
        <v>186</v>
      </c>
      <c r="C760" t="s">
        <v>967</v>
      </c>
      <c r="D760" t="s">
        <v>968</v>
      </c>
      <c r="E760">
        <f>SUM(Table1[[#This Row],[2026]:[2014]])</f>
        <v>8</v>
      </c>
      <c r="F760" s="1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>
        <v>8</v>
      </c>
    </row>
    <row r="761" spans="1:18" customFormat="1" hidden="1" x14ac:dyDescent="0.35">
      <c r="A761" t="s">
        <v>966</v>
      </c>
      <c r="B761" t="s">
        <v>186</v>
      </c>
      <c r="C761" t="s">
        <v>969</v>
      </c>
      <c r="D761" t="s">
        <v>970</v>
      </c>
      <c r="E761">
        <f>SUM(Table1[[#This Row],[2026]:[2014]])</f>
        <v>1</v>
      </c>
      <c r="F761" s="12"/>
      <c r="G761" s="22"/>
      <c r="H761" s="22"/>
      <c r="I761" s="22"/>
      <c r="J761" s="22"/>
      <c r="K761" s="22"/>
      <c r="L761" s="22"/>
      <c r="M761" s="22"/>
      <c r="N761" s="22"/>
      <c r="O761" s="22"/>
      <c r="P761" s="22">
        <v>1</v>
      </c>
      <c r="Q761" s="22"/>
      <c r="R761" s="22"/>
    </row>
    <row r="762" spans="1:18" customFormat="1" hidden="1" x14ac:dyDescent="0.35">
      <c r="A762" t="s">
        <v>966</v>
      </c>
      <c r="B762" t="s">
        <v>186</v>
      </c>
      <c r="C762" t="s">
        <v>553</v>
      </c>
      <c r="D762" t="s">
        <v>554</v>
      </c>
      <c r="E762">
        <f>SUM(Table1[[#This Row],[2026]:[2014]])</f>
        <v>1</v>
      </c>
      <c r="F762" s="12"/>
      <c r="G762" s="22"/>
      <c r="H762" s="22"/>
      <c r="I762" s="22"/>
      <c r="J762" s="22"/>
      <c r="K762" s="22"/>
      <c r="L762" s="22"/>
      <c r="M762" s="22"/>
      <c r="N762" s="22"/>
      <c r="O762" s="22">
        <v>-1</v>
      </c>
      <c r="P762" s="22">
        <v>2</v>
      </c>
      <c r="Q762" s="22"/>
      <c r="R762" s="22"/>
    </row>
    <row r="763" spans="1:18" customFormat="1" hidden="1" x14ac:dyDescent="0.35">
      <c r="A763" t="s">
        <v>966</v>
      </c>
      <c r="B763" t="s">
        <v>186</v>
      </c>
      <c r="C763" t="s">
        <v>366</v>
      </c>
      <c r="D763" t="s">
        <v>367</v>
      </c>
      <c r="E763">
        <f>SUM(Table1[[#This Row],[2026]:[2014]])</f>
        <v>7</v>
      </c>
      <c r="F763" s="12"/>
      <c r="G763" s="22"/>
      <c r="H763" s="22"/>
      <c r="I763" s="22">
        <v>1</v>
      </c>
      <c r="J763" s="22"/>
      <c r="K763" s="22"/>
      <c r="L763" s="22">
        <v>2</v>
      </c>
      <c r="M763" s="22">
        <v>2</v>
      </c>
      <c r="N763" s="22"/>
      <c r="O763" s="22"/>
      <c r="P763" s="22">
        <v>1</v>
      </c>
      <c r="Q763" s="22"/>
      <c r="R763" s="22">
        <v>1</v>
      </c>
    </row>
    <row r="764" spans="1:18" customFormat="1" hidden="1" x14ac:dyDescent="0.35">
      <c r="A764" t="s">
        <v>966</v>
      </c>
      <c r="B764" t="s">
        <v>191</v>
      </c>
      <c r="C764" t="s">
        <v>971</v>
      </c>
      <c r="D764" t="s">
        <v>972</v>
      </c>
      <c r="E764">
        <f>SUM(Table1[[#This Row],[2026]:[2014]])</f>
        <v>1</v>
      </c>
      <c r="F764" s="1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>
        <v>1</v>
      </c>
    </row>
    <row r="765" spans="1:18" customFormat="1" hidden="1" x14ac:dyDescent="0.35">
      <c r="A765" t="s">
        <v>966</v>
      </c>
      <c r="B765" t="s">
        <v>194</v>
      </c>
      <c r="C765" s="12" t="s">
        <v>116</v>
      </c>
      <c r="D765" t="s">
        <v>197</v>
      </c>
      <c r="E765">
        <f>SUM(Table1[[#This Row],[2026]:[2014]])</f>
        <v>2</v>
      </c>
      <c r="F765" s="12"/>
      <c r="G765" s="22"/>
      <c r="H765" s="22"/>
      <c r="I765" s="22"/>
      <c r="J765" s="22"/>
      <c r="K765" s="22">
        <v>1</v>
      </c>
      <c r="L765" s="22"/>
      <c r="M765" s="22"/>
      <c r="N765" s="22"/>
      <c r="O765" s="22">
        <v>1</v>
      </c>
      <c r="P765" s="22"/>
      <c r="Q765" s="22"/>
      <c r="R765" s="22"/>
    </row>
    <row r="766" spans="1:18" customFormat="1" hidden="1" x14ac:dyDescent="0.35">
      <c r="A766" t="s">
        <v>966</v>
      </c>
      <c r="B766" t="s">
        <v>194</v>
      </c>
      <c r="C766" s="12" t="s">
        <v>116</v>
      </c>
      <c r="D766" t="s">
        <v>198</v>
      </c>
      <c r="E766">
        <f>SUM(Table1[[#This Row],[2026]:[2014]])</f>
        <v>1</v>
      </c>
      <c r="F766" s="12"/>
      <c r="G766" s="22"/>
      <c r="H766" s="22"/>
      <c r="I766" s="22"/>
      <c r="J766" s="22">
        <v>1</v>
      </c>
      <c r="K766" s="22"/>
      <c r="L766" s="22"/>
      <c r="M766" s="22"/>
      <c r="N766" s="22"/>
      <c r="O766" s="22"/>
      <c r="P766" s="22"/>
      <c r="Q766" s="22"/>
      <c r="R766" s="22"/>
    </row>
    <row r="767" spans="1:18" customFormat="1" hidden="1" x14ac:dyDescent="0.35">
      <c r="A767" t="s">
        <v>966</v>
      </c>
      <c r="B767" t="s">
        <v>194</v>
      </c>
      <c r="C767" s="12" t="s">
        <v>116</v>
      </c>
      <c r="D767" t="s">
        <v>381</v>
      </c>
      <c r="E767">
        <f>SUM(Table1[[#This Row],[2026]:[2014]])</f>
        <v>1</v>
      </c>
      <c r="F767" s="12"/>
      <c r="G767" s="22"/>
      <c r="H767" s="22"/>
      <c r="I767" s="22"/>
      <c r="J767" s="22">
        <v>1</v>
      </c>
      <c r="K767" s="22"/>
      <c r="L767" s="22"/>
      <c r="M767" s="22"/>
      <c r="N767" s="22"/>
      <c r="O767" s="22"/>
      <c r="P767" s="22"/>
      <c r="Q767" s="22"/>
      <c r="R767" s="22"/>
    </row>
    <row r="768" spans="1:18" customFormat="1" hidden="1" x14ac:dyDescent="0.35">
      <c r="A768" t="s">
        <v>966</v>
      </c>
      <c r="B768" t="s">
        <v>212</v>
      </c>
      <c r="C768" t="s">
        <v>575</v>
      </c>
      <c r="D768" t="s">
        <v>576</v>
      </c>
      <c r="E768">
        <f>SUM(Table1[[#This Row],[2026]:[2014]])</f>
        <v>3</v>
      </c>
      <c r="F768" s="1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>
        <v>3</v>
      </c>
      <c r="R768" s="22"/>
    </row>
    <row r="769" spans="1:18" customFormat="1" hidden="1" x14ac:dyDescent="0.35">
      <c r="A769" t="s">
        <v>966</v>
      </c>
      <c r="B769" t="s">
        <v>212</v>
      </c>
      <c r="C769" t="s">
        <v>973</v>
      </c>
      <c r="D769" t="s">
        <v>974</v>
      </c>
      <c r="E769">
        <f>SUM(Table1[[#This Row],[2026]:[2014]])</f>
        <v>1</v>
      </c>
      <c r="F769" s="1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>
        <v>1</v>
      </c>
    </row>
    <row r="770" spans="1:18" customFormat="1" hidden="1" x14ac:dyDescent="0.35">
      <c r="A770" t="s">
        <v>966</v>
      </c>
      <c r="B770" t="s">
        <v>230</v>
      </c>
      <c r="C770" t="s">
        <v>233</v>
      </c>
      <c r="D770" t="s">
        <v>234</v>
      </c>
      <c r="E770">
        <f>SUM(Table1[[#This Row],[2026]:[2014]])</f>
        <v>1</v>
      </c>
      <c r="F770" s="12"/>
      <c r="G770" s="22"/>
      <c r="H770" s="22"/>
      <c r="I770" s="22"/>
      <c r="J770" s="22"/>
      <c r="K770" s="22">
        <v>1</v>
      </c>
      <c r="L770" s="22"/>
      <c r="M770" s="22"/>
      <c r="N770" s="22"/>
      <c r="O770" s="22"/>
      <c r="P770" s="22"/>
      <c r="Q770" s="22"/>
      <c r="R770" s="22"/>
    </row>
    <row r="771" spans="1:18" customFormat="1" hidden="1" x14ac:dyDescent="0.35">
      <c r="A771" t="s">
        <v>966</v>
      </c>
      <c r="B771" t="s">
        <v>230</v>
      </c>
      <c r="C771" t="s">
        <v>487</v>
      </c>
      <c r="D771" t="s">
        <v>488</v>
      </c>
      <c r="E771">
        <f>SUM(Table1[[#This Row],[2026]:[2014]])</f>
        <v>2</v>
      </c>
      <c r="F771" s="12"/>
      <c r="G771" s="22"/>
      <c r="H771" s="22"/>
      <c r="I771" s="22"/>
      <c r="J771" s="22"/>
      <c r="K771" s="22"/>
      <c r="L771" s="22"/>
      <c r="M771" s="22"/>
      <c r="N771" s="22"/>
      <c r="O771" s="22"/>
      <c r="P771" s="22">
        <v>1</v>
      </c>
      <c r="Q771" s="22"/>
      <c r="R771" s="22">
        <v>1</v>
      </c>
    </row>
    <row r="772" spans="1:18" customFormat="1" hidden="1" x14ac:dyDescent="0.35">
      <c r="A772" t="s">
        <v>966</v>
      </c>
      <c r="B772" t="s">
        <v>246</v>
      </c>
      <c r="C772" t="s">
        <v>247</v>
      </c>
      <c r="D772" t="s">
        <v>248</v>
      </c>
      <c r="E772">
        <f>SUM(Table1[[#This Row],[2026]:[2014]])</f>
        <v>1</v>
      </c>
      <c r="F772" s="12"/>
      <c r="G772" s="22"/>
      <c r="H772" s="22"/>
      <c r="I772" s="22"/>
      <c r="J772" s="22">
        <v>1</v>
      </c>
      <c r="K772" s="22"/>
      <c r="L772" s="22"/>
      <c r="M772" s="22"/>
      <c r="N772" s="22"/>
      <c r="O772" s="22"/>
      <c r="P772" s="22"/>
      <c r="Q772" s="22"/>
      <c r="R772" s="22"/>
    </row>
    <row r="773" spans="1:18" customFormat="1" hidden="1" x14ac:dyDescent="0.35">
      <c r="A773" t="s">
        <v>966</v>
      </c>
      <c r="B773" t="s">
        <v>263</v>
      </c>
      <c r="C773" s="12" t="s">
        <v>116</v>
      </c>
      <c r="D773" t="s">
        <v>264</v>
      </c>
      <c r="E773">
        <f>SUM(Table1[[#This Row],[2026]:[2014]])</f>
        <v>21</v>
      </c>
      <c r="F773" s="12"/>
      <c r="G773" s="22"/>
      <c r="H773" s="22">
        <v>1</v>
      </c>
      <c r="I773" s="22">
        <v>1</v>
      </c>
      <c r="J773" s="22"/>
      <c r="K773" s="22">
        <v>2</v>
      </c>
      <c r="L773" s="22">
        <v>2</v>
      </c>
      <c r="M773" s="22">
        <v>0</v>
      </c>
      <c r="N773" s="22">
        <v>2</v>
      </c>
      <c r="O773" s="22">
        <v>1</v>
      </c>
      <c r="P773" s="22">
        <v>4</v>
      </c>
      <c r="Q773" s="22">
        <v>3</v>
      </c>
      <c r="R773" s="22">
        <v>5</v>
      </c>
    </row>
    <row r="774" spans="1:18" customFormat="1" hidden="1" x14ac:dyDescent="0.35">
      <c r="A774" t="s">
        <v>966</v>
      </c>
      <c r="B774" t="s">
        <v>263</v>
      </c>
      <c r="C774" s="12" t="s">
        <v>116</v>
      </c>
      <c r="D774" t="s">
        <v>595</v>
      </c>
      <c r="E774">
        <f>SUM(Table1[[#This Row],[2026]:[2014]])</f>
        <v>2</v>
      </c>
      <c r="F774" s="1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>
        <v>2</v>
      </c>
    </row>
    <row r="775" spans="1:18" customFormat="1" hidden="1" x14ac:dyDescent="0.35">
      <c r="A775" t="s">
        <v>966</v>
      </c>
      <c r="B775" t="s">
        <v>263</v>
      </c>
      <c r="C775" t="s">
        <v>266</v>
      </c>
      <c r="D775" t="s">
        <v>267</v>
      </c>
      <c r="E775">
        <f>SUM(Table1[[#This Row],[2026]:[2014]])</f>
        <v>21</v>
      </c>
      <c r="F775" s="12"/>
      <c r="G775" s="22"/>
      <c r="H775" s="22"/>
      <c r="I775" s="22">
        <v>1</v>
      </c>
      <c r="J775" s="22">
        <v>2</v>
      </c>
      <c r="K775" s="22">
        <v>4</v>
      </c>
      <c r="L775" s="22">
        <v>1</v>
      </c>
      <c r="M775" s="22">
        <v>1</v>
      </c>
      <c r="N775" s="22"/>
      <c r="O775" s="22">
        <v>6</v>
      </c>
      <c r="P775" s="22">
        <v>5</v>
      </c>
      <c r="Q775" s="22">
        <v>1</v>
      </c>
      <c r="R775" s="22"/>
    </row>
    <row r="776" spans="1:18" customFormat="1" hidden="1" x14ac:dyDescent="0.35">
      <c r="A776" t="s">
        <v>966</v>
      </c>
      <c r="B776" t="s">
        <v>263</v>
      </c>
      <c r="C776" t="s">
        <v>441</v>
      </c>
      <c r="D776" t="s">
        <v>442</v>
      </c>
      <c r="E776">
        <f>SUM(Table1[[#This Row],[2026]:[2014]])</f>
        <v>2</v>
      </c>
      <c r="F776" s="12"/>
      <c r="G776" s="22"/>
      <c r="H776" s="22"/>
      <c r="I776" s="22"/>
      <c r="J776" s="22"/>
      <c r="K776" s="22"/>
      <c r="L776" s="22">
        <v>2</v>
      </c>
      <c r="M776" s="22"/>
      <c r="N776" s="22"/>
      <c r="O776" s="22"/>
      <c r="P776" s="22"/>
      <c r="Q776" s="22"/>
      <c r="R776" s="22"/>
    </row>
    <row r="777" spans="1:18" customFormat="1" hidden="1" x14ac:dyDescent="0.35">
      <c r="A777" t="s">
        <v>966</v>
      </c>
      <c r="B777" t="s">
        <v>263</v>
      </c>
      <c r="C777" t="s">
        <v>268</v>
      </c>
      <c r="D777" t="s">
        <v>269</v>
      </c>
      <c r="E777">
        <f>SUM(Table1[[#This Row],[2026]:[2014]])</f>
        <v>2</v>
      </c>
      <c r="F777" s="12"/>
      <c r="G777" s="22"/>
      <c r="H777" s="22"/>
      <c r="I777" s="22"/>
      <c r="J777" s="22"/>
      <c r="K777" s="22">
        <v>1</v>
      </c>
      <c r="L777" s="22">
        <v>1</v>
      </c>
      <c r="M777" s="22"/>
      <c r="N777" s="22"/>
      <c r="O777" s="22"/>
      <c r="P777" s="22"/>
      <c r="Q777" s="22"/>
      <c r="R777" s="22"/>
    </row>
    <row r="778" spans="1:18" customFormat="1" hidden="1" x14ac:dyDescent="0.35">
      <c r="A778" t="s">
        <v>966</v>
      </c>
      <c r="B778" t="s">
        <v>263</v>
      </c>
      <c r="C778" t="s">
        <v>489</v>
      </c>
      <c r="D778" t="s">
        <v>490</v>
      </c>
      <c r="E778">
        <f>SUM(Table1[[#This Row],[2026]:[2014]])</f>
        <v>2</v>
      </c>
      <c r="F778" s="12"/>
      <c r="G778" s="22"/>
      <c r="H778" s="22"/>
      <c r="I778" s="22"/>
      <c r="J778" s="22"/>
      <c r="K778" s="22"/>
      <c r="L778" s="22"/>
      <c r="M778" s="22"/>
      <c r="N778" s="22"/>
      <c r="O778" s="22">
        <v>1</v>
      </c>
      <c r="P778" s="22"/>
      <c r="Q778" s="22">
        <v>1</v>
      </c>
      <c r="R778" s="22"/>
    </row>
    <row r="779" spans="1:18" customFormat="1" hidden="1" x14ac:dyDescent="0.35">
      <c r="A779" t="s">
        <v>966</v>
      </c>
      <c r="B779" t="s">
        <v>263</v>
      </c>
      <c r="C779" t="s">
        <v>632</v>
      </c>
      <c r="D779" t="s">
        <v>633</v>
      </c>
      <c r="E779">
        <f>SUM(Table1[[#This Row],[2026]:[2014]])</f>
        <v>5</v>
      </c>
      <c r="F779" s="12"/>
      <c r="G779" s="22"/>
      <c r="H779" s="22"/>
      <c r="I779" s="22"/>
      <c r="J779" s="22"/>
      <c r="K779" s="22"/>
      <c r="L779" s="22"/>
      <c r="M779" s="22"/>
      <c r="N779" s="22"/>
      <c r="O779" s="22">
        <v>5</v>
      </c>
      <c r="P779" s="22"/>
      <c r="Q779" s="22"/>
      <c r="R779" s="22"/>
    </row>
    <row r="780" spans="1:18" customFormat="1" hidden="1" x14ac:dyDescent="0.35">
      <c r="A780" t="s">
        <v>966</v>
      </c>
      <c r="B780" t="s">
        <v>263</v>
      </c>
      <c r="C780" t="s">
        <v>975</v>
      </c>
      <c r="D780" t="s">
        <v>976</v>
      </c>
      <c r="E780">
        <f>SUM(Table1[[#This Row],[2026]:[2014]])</f>
        <v>1</v>
      </c>
      <c r="F780" s="1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>
        <v>1</v>
      </c>
    </row>
    <row r="781" spans="1:18" customFormat="1" hidden="1" x14ac:dyDescent="0.35">
      <c r="A781" t="s">
        <v>966</v>
      </c>
      <c r="B781" t="s">
        <v>263</v>
      </c>
      <c r="C781" t="s">
        <v>282</v>
      </c>
      <c r="D781" t="s">
        <v>283</v>
      </c>
      <c r="E781">
        <f>SUM(Table1[[#This Row],[2026]:[2014]])</f>
        <v>10</v>
      </c>
      <c r="F781" s="12"/>
      <c r="G781" s="22"/>
      <c r="H781" s="22"/>
      <c r="I781" s="22"/>
      <c r="J781" s="22"/>
      <c r="K781" s="22">
        <v>1</v>
      </c>
      <c r="L781" s="22">
        <v>1</v>
      </c>
      <c r="M781" s="22">
        <v>1</v>
      </c>
      <c r="N781" s="22"/>
      <c r="O781" s="22">
        <v>4</v>
      </c>
      <c r="P781" s="22">
        <v>2</v>
      </c>
      <c r="Q781" s="22">
        <v>1</v>
      </c>
      <c r="R781" s="22"/>
    </row>
    <row r="782" spans="1:18" customFormat="1" hidden="1" x14ac:dyDescent="0.35">
      <c r="A782" t="s">
        <v>966</v>
      </c>
      <c r="B782" t="s">
        <v>263</v>
      </c>
      <c r="C782" t="s">
        <v>977</v>
      </c>
      <c r="D782" t="s">
        <v>978</v>
      </c>
      <c r="E782">
        <f>SUM(Table1[[#This Row],[2026]:[2014]])</f>
        <v>2</v>
      </c>
      <c r="F782" s="12"/>
      <c r="G782" s="22">
        <v>1</v>
      </c>
      <c r="H782" s="22"/>
      <c r="I782" s="22">
        <v>1</v>
      </c>
      <c r="J782" s="22"/>
      <c r="K782" s="22"/>
      <c r="L782" s="22"/>
      <c r="M782" s="22"/>
      <c r="N782" s="22"/>
      <c r="O782" s="22"/>
      <c r="P782" s="22"/>
      <c r="Q782" s="22"/>
      <c r="R782" s="22"/>
    </row>
    <row r="783" spans="1:18" customFormat="1" hidden="1" x14ac:dyDescent="0.35">
      <c r="A783" t="s">
        <v>966</v>
      </c>
      <c r="B783" t="s">
        <v>263</v>
      </c>
      <c r="C783" t="s">
        <v>426</v>
      </c>
      <c r="D783" t="s">
        <v>427</v>
      </c>
      <c r="E783">
        <f>SUM(Table1[[#This Row],[2026]:[2014]])</f>
        <v>1</v>
      </c>
      <c r="F783" s="12"/>
      <c r="G783" s="22"/>
      <c r="H783" s="22"/>
      <c r="I783" s="22"/>
      <c r="J783" s="22"/>
      <c r="K783" s="22"/>
      <c r="L783" s="22"/>
      <c r="M783" s="22"/>
      <c r="N783" s="22"/>
      <c r="O783" s="22">
        <v>1</v>
      </c>
      <c r="P783" s="22"/>
      <c r="Q783" s="22"/>
      <c r="R783" s="22"/>
    </row>
    <row r="784" spans="1:18" customFormat="1" hidden="1" x14ac:dyDescent="0.35">
      <c r="A784" t="s">
        <v>966</v>
      </c>
      <c r="B784" t="s">
        <v>263</v>
      </c>
      <c r="C784" t="s">
        <v>290</v>
      </c>
      <c r="D784" t="s">
        <v>291</v>
      </c>
      <c r="E784">
        <f>SUM(Table1[[#This Row],[2026]:[2014]])</f>
        <v>8</v>
      </c>
      <c r="F784" s="12"/>
      <c r="G784" s="22"/>
      <c r="H784" s="22">
        <v>1</v>
      </c>
      <c r="I784" s="22"/>
      <c r="J784" s="22"/>
      <c r="K784" s="22">
        <v>2</v>
      </c>
      <c r="L784" s="22"/>
      <c r="M784" s="22"/>
      <c r="N784" s="22"/>
      <c r="O784" s="22">
        <v>2</v>
      </c>
      <c r="P784" s="22">
        <v>2</v>
      </c>
      <c r="Q784" s="22">
        <v>1</v>
      </c>
      <c r="R784" s="22"/>
    </row>
    <row r="785" spans="1:18" customFormat="1" hidden="1" x14ac:dyDescent="0.35">
      <c r="A785" t="s">
        <v>966</v>
      </c>
      <c r="B785" t="s">
        <v>263</v>
      </c>
      <c r="C785" t="s">
        <v>292</v>
      </c>
      <c r="D785" t="s">
        <v>293</v>
      </c>
      <c r="E785">
        <f>SUM(Table1[[#This Row],[2026]:[2014]])</f>
        <v>4</v>
      </c>
      <c r="F785" s="12"/>
      <c r="G785" s="22"/>
      <c r="H785" s="22"/>
      <c r="I785" s="22">
        <v>1</v>
      </c>
      <c r="J785" s="22"/>
      <c r="K785" s="22"/>
      <c r="L785" s="22">
        <v>1</v>
      </c>
      <c r="M785" s="22"/>
      <c r="N785" s="22"/>
      <c r="O785" s="22">
        <v>1</v>
      </c>
      <c r="P785" s="22">
        <v>1</v>
      </c>
      <c r="Q785" s="22"/>
      <c r="R785" s="22"/>
    </row>
    <row r="786" spans="1:18" customFormat="1" hidden="1" x14ac:dyDescent="0.35">
      <c r="A786" t="s">
        <v>966</v>
      </c>
      <c r="B786" t="s">
        <v>263</v>
      </c>
      <c r="C786" t="s">
        <v>979</v>
      </c>
      <c r="D786" t="s">
        <v>980</v>
      </c>
      <c r="E786">
        <f>SUM(Table1[[#This Row],[2026]:[2014]])</f>
        <v>1</v>
      </c>
      <c r="F786" s="12"/>
      <c r="G786" s="22"/>
      <c r="H786" s="22"/>
      <c r="I786" s="22"/>
      <c r="J786" s="22"/>
      <c r="K786" s="22">
        <v>1</v>
      </c>
      <c r="L786" s="22"/>
      <c r="M786" s="22"/>
      <c r="N786" s="22"/>
      <c r="O786" s="22"/>
      <c r="P786" s="22"/>
      <c r="Q786" s="22"/>
      <c r="R786" s="22"/>
    </row>
    <row r="787" spans="1:18" customFormat="1" hidden="1" x14ac:dyDescent="0.35">
      <c r="A787" t="s">
        <v>966</v>
      </c>
      <c r="B787" t="s">
        <v>263</v>
      </c>
      <c r="C787" t="s">
        <v>430</v>
      </c>
      <c r="D787" t="s">
        <v>431</v>
      </c>
      <c r="E787">
        <f>SUM(Table1[[#This Row],[2026]:[2014]])</f>
        <v>1</v>
      </c>
      <c r="F787" s="12"/>
      <c r="G787" s="22"/>
      <c r="H787" s="22"/>
      <c r="I787" s="22"/>
      <c r="J787" s="22"/>
      <c r="K787" s="22"/>
      <c r="L787" s="22"/>
      <c r="M787" s="22"/>
      <c r="N787" s="22"/>
      <c r="O787" s="22"/>
      <c r="P787" s="22">
        <v>1</v>
      </c>
      <c r="Q787" s="22"/>
      <c r="R787" s="22"/>
    </row>
    <row r="788" spans="1:18" customFormat="1" hidden="1" x14ac:dyDescent="0.35">
      <c r="A788" t="s">
        <v>966</v>
      </c>
      <c r="B788" t="s">
        <v>263</v>
      </c>
      <c r="C788" t="s">
        <v>408</v>
      </c>
      <c r="D788" t="s">
        <v>409</v>
      </c>
      <c r="E788">
        <f>SUM(Table1[[#This Row],[2026]:[2014]])</f>
        <v>1</v>
      </c>
      <c r="F788" s="12"/>
      <c r="G788" s="22">
        <v>1</v>
      </c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</row>
    <row r="789" spans="1:18" customFormat="1" hidden="1" x14ac:dyDescent="0.35">
      <c r="A789" t="s">
        <v>966</v>
      </c>
      <c r="B789" t="s">
        <v>263</v>
      </c>
      <c r="C789" t="s">
        <v>432</v>
      </c>
      <c r="D789" t="s">
        <v>433</v>
      </c>
      <c r="E789">
        <f>SUM(Table1[[#This Row],[2026]:[2014]])</f>
        <v>1</v>
      </c>
      <c r="F789" s="12"/>
      <c r="G789" s="22"/>
      <c r="H789" s="22"/>
      <c r="I789" s="22"/>
      <c r="J789" s="22"/>
      <c r="K789" s="22"/>
      <c r="L789" s="22"/>
      <c r="M789" s="22"/>
      <c r="N789" s="22"/>
      <c r="O789" s="22"/>
      <c r="P789" s="22">
        <v>1</v>
      </c>
      <c r="Q789" s="22"/>
      <c r="R789" s="22"/>
    </row>
    <row r="790" spans="1:18" customFormat="1" hidden="1" x14ac:dyDescent="0.35">
      <c r="A790" t="s">
        <v>966</v>
      </c>
      <c r="B790" t="s">
        <v>263</v>
      </c>
      <c r="C790" t="s">
        <v>418</v>
      </c>
      <c r="D790" t="s">
        <v>419</v>
      </c>
      <c r="E790">
        <f>SUM(Table1[[#This Row],[2026]:[2014]])</f>
        <v>0</v>
      </c>
      <c r="F790" s="1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>
        <v>0</v>
      </c>
    </row>
    <row r="791" spans="1:18" customFormat="1" hidden="1" x14ac:dyDescent="0.35">
      <c r="A791" t="s">
        <v>966</v>
      </c>
      <c r="B791" t="s">
        <v>263</v>
      </c>
      <c r="C791" t="s">
        <v>513</v>
      </c>
      <c r="D791" t="s">
        <v>514</v>
      </c>
      <c r="E791">
        <f>SUM(Table1[[#This Row],[2026]:[2014]])</f>
        <v>12</v>
      </c>
      <c r="F791" s="1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>
        <v>5</v>
      </c>
      <c r="R791" s="22">
        <v>7</v>
      </c>
    </row>
    <row r="792" spans="1:18" customFormat="1" hidden="1" x14ac:dyDescent="0.35">
      <c r="A792" t="s">
        <v>981</v>
      </c>
      <c r="B792" t="s">
        <v>156</v>
      </c>
      <c r="C792" t="s">
        <v>982</v>
      </c>
      <c r="D792" t="s">
        <v>983</v>
      </c>
      <c r="E792">
        <f>SUM(Table1[[#This Row],[2026]:[2014]])</f>
        <v>1</v>
      </c>
      <c r="F792" s="22">
        <v>1</v>
      </c>
    </row>
    <row r="793" spans="1:18" customFormat="1" hidden="1" x14ac:dyDescent="0.35">
      <c r="A793" t="s">
        <v>981</v>
      </c>
      <c r="B793" t="s">
        <v>191</v>
      </c>
      <c r="C793" t="s">
        <v>192</v>
      </c>
      <c r="D793" t="s">
        <v>193</v>
      </c>
      <c r="E793">
        <f>SUM(Table1[[#This Row],[2026]:[2014]])</f>
        <v>2</v>
      </c>
      <c r="F793" s="22">
        <v>2</v>
      </c>
    </row>
    <row r="794" spans="1:18" customFormat="1" hidden="1" x14ac:dyDescent="0.35">
      <c r="A794" t="s">
        <v>981</v>
      </c>
      <c r="B794" t="s">
        <v>235</v>
      </c>
      <c r="C794" t="s">
        <v>236</v>
      </c>
      <c r="D794" t="s">
        <v>237</v>
      </c>
      <c r="E794">
        <f>SUM(Table1[[#This Row],[2026]:[2014]])</f>
        <v>3</v>
      </c>
      <c r="F794" s="22">
        <v>3</v>
      </c>
    </row>
    <row r="795" spans="1:18" customFormat="1" hidden="1" x14ac:dyDescent="0.35">
      <c r="A795" t="s">
        <v>981</v>
      </c>
      <c r="B795" t="s">
        <v>246</v>
      </c>
      <c r="C795" t="s">
        <v>251</v>
      </c>
      <c r="D795" t="s">
        <v>252</v>
      </c>
      <c r="E795">
        <f>SUM(Table1[[#This Row],[2026]:[2014]])</f>
        <v>5</v>
      </c>
      <c r="F795" s="22">
        <v>5</v>
      </c>
    </row>
    <row r="796" spans="1:18" customFormat="1" hidden="1" x14ac:dyDescent="0.35">
      <c r="A796" t="s">
        <v>981</v>
      </c>
      <c r="B796" t="s">
        <v>246</v>
      </c>
      <c r="C796" t="s">
        <v>257</v>
      </c>
      <c r="D796" t="s">
        <v>258</v>
      </c>
      <c r="E796">
        <f>SUM(Table1[[#This Row],[2026]:[2014]])</f>
        <v>8</v>
      </c>
      <c r="F796" s="22">
        <v>8</v>
      </c>
    </row>
    <row r="797" spans="1:18" customFormat="1" hidden="1" x14ac:dyDescent="0.35">
      <c r="A797" t="s">
        <v>981</v>
      </c>
      <c r="B797" t="s">
        <v>246</v>
      </c>
      <c r="C797" t="s">
        <v>261</v>
      </c>
      <c r="D797" t="s">
        <v>262</v>
      </c>
      <c r="E797">
        <f>SUM(Table1[[#This Row],[2026]:[2014]])</f>
        <v>0</v>
      </c>
      <c r="F797" s="22">
        <v>0</v>
      </c>
    </row>
    <row r="798" spans="1:18" customFormat="1" hidden="1" x14ac:dyDescent="0.35">
      <c r="A798" t="s">
        <v>981</v>
      </c>
      <c r="B798" t="s">
        <v>263</v>
      </c>
      <c r="C798" s="12" t="s">
        <v>116</v>
      </c>
      <c r="D798" t="s">
        <v>264</v>
      </c>
      <c r="E798">
        <f>SUM(Table1[[#This Row],[2026]:[2014]])</f>
        <v>73</v>
      </c>
      <c r="F798" s="22">
        <v>73</v>
      </c>
    </row>
    <row r="799" spans="1:18" customFormat="1" hidden="1" x14ac:dyDescent="0.35">
      <c r="A799" t="s">
        <v>981</v>
      </c>
      <c r="B799" t="s">
        <v>263</v>
      </c>
      <c r="C799" s="12" t="s">
        <v>116</v>
      </c>
      <c r="D799" t="s">
        <v>400</v>
      </c>
      <c r="E799">
        <f>SUM(Table1[[#This Row],[2026]:[2014]])</f>
        <v>338</v>
      </c>
      <c r="F799" s="22">
        <v>338</v>
      </c>
    </row>
    <row r="800" spans="1:18" customFormat="1" hidden="1" x14ac:dyDescent="0.35">
      <c r="A800" t="s">
        <v>981</v>
      </c>
      <c r="B800" t="s">
        <v>263</v>
      </c>
      <c r="C800" s="12" t="s">
        <v>116</v>
      </c>
      <c r="D800" t="s">
        <v>265</v>
      </c>
      <c r="E800">
        <f>SUM(Table1[[#This Row],[2026]:[2014]])</f>
        <v>86</v>
      </c>
      <c r="F800" s="22">
        <v>86</v>
      </c>
    </row>
    <row r="801" spans="1:12" customFormat="1" hidden="1" x14ac:dyDescent="0.35">
      <c r="A801" t="s">
        <v>981</v>
      </c>
      <c r="B801" t="s">
        <v>263</v>
      </c>
      <c r="C801" t="s">
        <v>278</v>
      </c>
      <c r="D801" t="s">
        <v>279</v>
      </c>
      <c r="E801">
        <f>SUM(Table1[[#This Row],[2026]:[2014]])</f>
        <v>11</v>
      </c>
      <c r="F801" s="22">
        <v>11</v>
      </c>
    </row>
    <row r="802" spans="1:12" customFormat="1" hidden="1" x14ac:dyDescent="0.35">
      <c r="A802" t="s">
        <v>981</v>
      </c>
      <c r="B802" t="s">
        <v>263</v>
      </c>
      <c r="C802" t="s">
        <v>282</v>
      </c>
      <c r="D802" t="s">
        <v>283</v>
      </c>
      <c r="E802">
        <f>SUM(Table1[[#This Row],[2026]:[2014]])</f>
        <v>27</v>
      </c>
      <c r="F802" s="22">
        <v>27</v>
      </c>
    </row>
    <row r="803" spans="1:12" customFormat="1" hidden="1" x14ac:dyDescent="0.35">
      <c r="A803" t="s">
        <v>981</v>
      </c>
      <c r="B803" t="s">
        <v>263</v>
      </c>
      <c r="C803" t="s">
        <v>286</v>
      </c>
      <c r="D803" t="s">
        <v>287</v>
      </c>
      <c r="E803">
        <f>SUM(Table1[[#This Row],[2026]:[2014]])</f>
        <v>1</v>
      </c>
      <c r="F803" s="22">
        <v>1</v>
      </c>
    </row>
    <row r="804" spans="1:12" customFormat="1" hidden="1" x14ac:dyDescent="0.35">
      <c r="A804" t="s">
        <v>981</v>
      </c>
      <c r="B804" t="s">
        <v>263</v>
      </c>
      <c r="C804" t="s">
        <v>288</v>
      </c>
      <c r="D804" t="s">
        <v>289</v>
      </c>
      <c r="E804">
        <f>SUM(Table1[[#This Row],[2026]:[2014]])</f>
        <v>1</v>
      </c>
      <c r="F804" s="22">
        <v>1</v>
      </c>
    </row>
    <row r="805" spans="1:12" customFormat="1" hidden="1" x14ac:dyDescent="0.35">
      <c r="A805" t="s">
        <v>981</v>
      </c>
      <c r="B805" t="s">
        <v>263</v>
      </c>
      <c r="C805" t="s">
        <v>312</v>
      </c>
      <c r="D805" t="s">
        <v>313</v>
      </c>
      <c r="E805">
        <f>SUM(Table1[[#This Row],[2026]:[2014]])</f>
        <v>1</v>
      </c>
      <c r="F805" s="22">
        <v>1</v>
      </c>
    </row>
    <row r="806" spans="1:12" customFormat="1" hidden="1" x14ac:dyDescent="0.35">
      <c r="A806" t="s">
        <v>984</v>
      </c>
      <c r="B806" t="s">
        <v>517</v>
      </c>
      <c r="C806" t="s">
        <v>643</v>
      </c>
      <c r="D806" t="s">
        <v>644</v>
      </c>
      <c r="E806">
        <f>SUM(Table1[[#This Row],[2026]:[2014]])</f>
        <v>1</v>
      </c>
      <c r="F806" s="22"/>
      <c r="G806" s="22">
        <v>1</v>
      </c>
      <c r="H806" s="22"/>
      <c r="I806" s="22"/>
      <c r="J806" s="22"/>
      <c r="K806" s="22"/>
      <c r="L806" s="22"/>
    </row>
    <row r="807" spans="1:12" customFormat="1" hidden="1" x14ac:dyDescent="0.35">
      <c r="A807" t="s">
        <v>984</v>
      </c>
      <c r="B807" t="s">
        <v>115</v>
      </c>
      <c r="C807" s="12" t="s">
        <v>116</v>
      </c>
      <c r="D807" t="s">
        <v>117</v>
      </c>
      <c r="E807">
        <f>SUM(Table1[[#This Row],[2026]:[2014]])</f>
        <v>5</v>
      </c>
      <c r="F807" s="22"/>
      <c r="G807" s="22"/>
      <c r="H807" s="22"/>
      <c r="I807" s="22"/>
      <c r="J807" s="22">
        <v>5</v>
      </c>
      <c r="K807" s="22"/>
      <c r="L807" s="22"/>
    </row>
    <row r="808" spans="1:12" customFormat="1" hidden="1" x14ac:dyDescent="0.35">
      <c r="A808" t="s">
        <v>984</v>
      </c>
      <c r="B808" t="s">
        <v>115</v>
      </c>
      <c r="C808" t="s">
        <v>985</v>
      </c>
      <c r="D808" t="s">
        <v>986</v>
      </c>
      <c r="E808">
        <f>SUM(Table1[[#This Row],[2026]:[2014]])</f>
        <v>3</v>
      </c>
      <c r="F808" s="22"/>
      <c r="G808" s="22"/>
      <c r="H808" s="22"/>
      <c r="I808" s="22">
        <v>1</v>
      </c>
      <c r="J808" s="22">
        <v>2</v>
      </c>
      <c r="K808" s="22"/>
      <c r="L808" s="22"/>
    </row>
    <row r="809" spans="1:12" customFormat="1" hidden="1" x14ac:dyDescent="0.35">
      <c r="A809" t="s">
        <v>984</v>
      </c>
      <c r="B809" t="s">
        <v>118</v>
      </c>
      <c r="C809" t="s">
        <v>987</v>
      </c>
      <c r="D809" t="s">
        <v>988</v>
      </c>
      <c r="E809">
        <f>SUM(Table1[[#This Row],[2026]:[2014]])</f>
        <v>1</v>
      </c>
      <c r="F809" s="22"/>
      <c r="G809" s="22"/>
      <c r="H809" s="22"/>
      <c r="I809" s="22">
        <v>1</v>
      </c>
      <c r="J809" s="22"/>
      <c r="K809" s="22"/>
      <c r="L809" s="22"/>
    </row>
    <row r="810" spans="1:12" customFormat="1" hidden="1" x14ac:dyDescent="0.35">
      <c r="A810" t="s">
        <v>984</v>
      </c>
      <c r="B810" t="s">
        <v>118</v>
      </c>
      <c r="C810" t="s">
        <v>121</v>
      </c>
      <c r="D810" t="s">
        <v>122</v>
      </c>
      <c r="E810">
        <f>SUM(Table1[[#This Row],[2026]:[2014]])</f>
        <v>12</v>
      </c>
      <c r="F810" s="22">
        <v>3</v>
      </c>
      <c r="G810" s="22">
        <v>1</v>
      </c>
      <c r="H810" s="22">
        <v>1</v>
      </c>
      <c r="I810" s="22">
        <v>3</v>
      </c>
      <c r="J810" s="22">
        <v>3</v>
      </c>
      <c r="K810" s="22">
        <v>1</v>
      </c>
      <c r="L810" s="22"/>
    </row>
    <row r="811" spans="1:12" customFormat="1" hidden="1" x14ac:dyDescent="0.35">
      <c r="A811" t="s">
        <v>984</v>
      </c>
      <c r="B811" t="s">
        <v>126</v>
      </c>
      <c r="C811" t="s">
        <v>127</v>
      </c>
      <c r="D811" t="s">
        <v>128</v>
      </c>
      <c r="E811">
        <f>SUM(Table1[[#This Row],[2026]:[2014]])</f>
        <v>1</v>
      </c>
      <c r="F811" s="22"/>
      <c r="G811" s="22"/>
      <c r="H811" s="22"/>
      <c r="I811" s="22"/>
      <c r="J811" s="22">
        <v>1</v>
      </c>
      <c r="K811" s="22"/>
      <c r="L811" s="22"/>
    </row>
    <row r="812" spans="1:12" customFormat="1" hidden="1" x14ac:dyDescent="0.35">
      <c r="A812" t="s">
        <v>984</v>
      </c>
      <c r="B812" t="s">
        <v>327</v>
      </c>
      <c r="C812" t="s">
        <v>328</v>
      </c>
      <c r="D812" t="s">
        <v>329</v>
      </c>
      <c r="E812">
        <f>SUM(Table1[[#This Row],[2026]:[2014]])</f>
        <v>8</v>
      </c>
      <c r="F812" s="22"/>
      <c r="G812" s="22"/>
      <c r="H812" s="22"/>
      <c r="I812" s="22"/>
      <c r="J812" s="22">
        <v>-2</v>
      </c>
      <c r="K812" s="22">
        <v>10</v>
      </c>
      <c r="L812" s="22"/>
    </row>
    <row r="813" spans="1:12" customFormat="1" hidden="1" x14ac:dyDescent="0.35">
      <c r="A813" t="s">
        <v>984</v>
      </c>
      <c r="B813" t="s">
        <v>132</v>
      </c>
      <c r="C813" t="s">
        <v>989</v>
      </c>
      <c r="D813" t="s">
        <v>990</v>
      </c>
      <c r="E813">
        <f>SUM(Table1[[#This Row],[2026]:[2014]])</f>
        <v>2</v>
      </c>
      <c r="F813" s="22"/>
      <c r="G813" s="22"/>
      <c r="H813" s="22"/>
      <c r="I813" s="22"/>
      <c r="J813" s="22">
        <v>2</v>
      </c>
      <c r="K813" s="22"/>
      <c r="L813" s="22"/>
    </row>
    <row r="814" spans="1:12" customFormat="1" hidden="1" x14ac:dyDescent="0.35">
      <c r="A814" t="s">
        <v>984</v>
      </c>
      <c r="B814" t="s">
        <v>132</v>
      </c>
      <c r="C814" t="s">
        <v>135</v>
      </c>
      <c r="D814" t="s">
        <v>136</v>
      </c>
      <c r="E814">
        <f>SUM(Table1[[#This Row],[2026]:[2014]])</f>
        <v>0</v>
      </c>
      <c r="F814" s="22"/>
      <c r="G814" s="22"/>
      <c r="H814" s="22"/>
      <c r="I814" s="22"/>
      <c r="J814" s="22"/>
      <c r="K814" s="22"/>
      <c r="L814" s="22">
        <v>0</v>
      </c>
    </row>
    <row r="815" spans="1:12" customFormat="1" hidden="1" x14ac:dyDescent="0.35">
      <c r="A815" t="s">
        <v>984</v>
      </c>
      <c r="B815" t="s">
        <v>137</v>
      </c>
      <c r="C815" s="12" t="s">
        <v>116</v>
      </c>
      <c r="D815" t="s">
        <v>138</v>
      </c>
      <c r="E815">
        <f>SUM(Table1[[#This Row],[2026]:[2014]])</f>
        <v>100</v>
      </c>
      <c r="F815" s="22"/>
      <c r="G815" s="22"/>
      <c r="H815" s="22">
        <v>8</v>
      </c>
      <c r="I815" s="22">
        <v>92</v>
      </c>
      <c r="J815" s="22"/>
      <c r="K815" s="22"/>
      <c r="L815" s="22"/>
    </row>
    <row r="816" spans="1:12" customFormat="1" hidden="1" x14ac:dyDescent="0.35">
      <c r="A816" t="s">
        <v>984</v>
      </c>
      <c r="B816" t="s">
        <v>137</v>
      </c>
      <c r="C816" s="12" t="s">
        <v>116</v>
      </c>
      <c r="D816" t="s">
        <v>332</v>
      </c>
      <c r="E816">
        <f>SUM(Table1[[#This Row],[2026]:[2014]])</f>
        <v>9</v>
      </c>
      <c r="F816" s="22"/>
      <c r="G816" s="22"/>
      <c r="H816" s="22"/>
      <c r="I816" s="22">
        <v>1</v>
      </c>
      <c r="J816" s="22">
        <v>8</v>
      </c>
      <c r="K816" s="22"/>
      <c r="L816" s="22"/>
    </row>
    <row r="817" spans="1:12" customFormat="1" hidden="1" x14ac:dyDescent="0.35">
      <c r="A817" t="s">
        <v>984</v>
      </c>
      <c r="B817" t="s">
        <v>137</v>
      </c>
      <c r="C817" s="12" t="s">
        <v>116</v>
      </c>
      <c r="D817" t="s">
        <v>139</v>
      </c>
      <c r="E817">
        <f>SUM(Table1[[#This Row],[2026]:[2014]])</f>
        <v>-16</v>
      </c>
      <c r="F817" s="22"/>
      <c r="G817" s="22"/>
      <c r="H817" s="22">
        <v>-16</v>
      </c>
      <c r="I817" s="22"/>
      <c r="J817" s="22"/>
      <c r="K817" s="22"/>
      <c r="L817" s="22"/>
    </row>
    <row r="818" spans="1:12" customFormat="1" hidden="1" x14ac:dyDescent="0.35">
      <c r="A818" t="s">
        <v>984</v>
      </c>
      <c r="B818" t="s">
        <v>137</v>
      </c>
      <c r="C818" s="12" t="s">
        <v>116</v>
      </c>
      <c r="D818" t="s">
        <v>528</v>
      </c>
      <c r="E818">
        <f>SUM(Table1[[#This Row],[2026]:[2014]])</f>
        <v>2</v>
      </c>
      <c r="F818" s="22"/>
      <c r="G818" s="22"/>
      <c r="H818" s="22"/>
      <c r="I818" s="22"/>
      <c r="J818" s="22">
        <v>2</v>
      </c>
      <c r="K818" s="22"/>
      <c r="L818" s="22"/>
    </row>
    <row r="819" spans="1:12" customFormat="1" hidden="1" x14ac:dyDescent="0.35">
      <c r="A819" t="s">
        <v>984</v>
      </c>
      <c r="B819" t="s">
        <v>137</v>
      </c>
      <c r="C819" s="12" t="s">
        <v>116</v>
      </c>
      <c r="D819" t="s">
        <v>335</v>
      </c>
      <c r="E819">
        <f>SUM(Table1[[#This Row],[2026]:[2014]])</f>
        <v>4</v>
      </c>
      <c r="F819" s="22"/>
      <c r="G819" s="22"/>
      <c r="H819" s="22"/>
      <c r="I819" s="22"/>
      <c r="J819" s="22">
        <v>3</v>
      </c>
      <c r="K819" s="22">
        <v>1</v>
      </c>
      <c r="L819" s="22"/>
    </row>
    <row r="820" spans="1:12" customFormat="1" hidden="1" x14ac:dyDescent="0.35">
      <c r="A820" t="s">
        <v>984</v>
      </c>
      <c r="B820" t="s">
        <v>137</v>
      </c>
      <c r="C820" s="12" t="s">
        <v>116</v>
      </c>
      <c r="D820" t="s">
        <v>693</v>
      </c>
      <c r="E820">
        <f>SUM(Table1[[#This Row],[2026]:[2014]])</f>
        <v>1</v>
      </c>
      <c r="F820" s="22"/>
      <c r="G820" s="22"/>
      <c r="H820" s="22"/>
      <c r="I820" s="22"/>
      <c r="J820" s="22">
        <v>1</v>
      </c>
      <c r="K820" s="22"/>
      <c r="L820" s="22"/>
    </row>
    <row r="821" spans="1:12" customFormat="1" hidden="1" x14ac:dyDescent="0.35">
      <c r="A821" t="s">
        <v>984</v>
      </c>
      <c r="B821" t="s">
        <v>137</v>
      </c>
      <c r="C821" s="12" t="s">
        <v>116</v>
      </c>
      <c r="D821" t="s">
        <v>140</v>
      </c>
      <c r="E821">
        <f>SUM(Table1[[#This Row],[2026]:[2014]])</f>
        <v>1</v>
      </c>
      <c r="F821" s="22"/>
      <c r="G821" s="22"/>
      <c r="H821" s="22"/>
      <c r="I821" s="22"/>
      <c r="J821" s="22">
        <v>1</v>
      </c>
      <c r="K821" s="22"/>
      <c r="L821" s="22"/>
    </row>
    <row r="822" spans="1:12" customFormat="1" hidden="1" x14ac:dyDescent="0.35">
      <c r="A822" t="s">
        <v>984</v>
      </c>
      <c r="B822" t="s">
        <v>137</v>
      </c>
      <c r="C822" s="12" t="s">
        <v>116</v>
      </c>
      <c r="D822" t="s">
        <v>336</v>
      </c>
      <c r="E822">
        <f>SUM(Table1[[#This Row],[2026]:[2014]])</f>
        <v>16</v>
      </c>
      <c r="F822" s="22"/>
      <c r="G822" s="22"/>
      <c r="H822" s="22"/>
      <c r="I822" s="22"/>
      <c r="J822" s="22">
        <v>16</v>
      </c>
      <c r="K822" s="22"/>
      <c r="L822" s="22"/>
    </row>
    <row r="823" spans="1:12" customFormat="1" hidden="1" x14ac:dyDescent="0.35">
      <c r="A823" t="s">
        <v>984</v>
      </c>
      <c r="B823" t="s">
        <v>137</v>
      </c>
      <c r="C823" s="12" t="s">
        <v>116</v>
      </c>
      <c r="D823" t="s">
        <v>141</v>
      </c>
      <c r="E823">
        <f>SUM(Table1[[#This Row],[2026]:[2014]])</f>
        <v>155</v>
      </c>
      <c r="F823" s="22"/>
      <c r="G823" s="22"/>
      <c r="H823" s="22">
        <v>61</v>
      </c>
      <c r="I823" s="22">
        <v>43</v>
      </c>
      <c r="J823" s="22">
        <v>49</v>
      </c>
      <c r="K823" s="22">
        <v>2</v>
      </c>
      <c r="L823" s="22"/>
    </row>
    <row r="824" spans="1:12" customFormat="1" hidden="1" x14ac:dyDescent="0.35">
      <c r="A824" t="s">
        <v>984</v>
      </c>
      <c r="B824" t="s">
        <v>137</v>
      </c>
      <c r="C824" s="12" t="s">
        <v>116</v>
      </c>
      <c r="D824" t="s">
        <v>529</v>
      </c>
      <c r="E824">
        <f>SUM(Table1[[#This Row],[2026]:[2014]])</f>
        <v>2</v>
      </c>
      <c r="F824" s="22"/>
      <c r="G824" s="22"/>
      <c r="H824" s="22"/>
      <c r="I824" s="22"/>
      <c r="J824" s="22"/>
      <c r="K824" s="22">
        <v>2</v>
      </c>
      <c r="L824" s="22"/>
    </row>
    <row r="825" spans="1:12" customFormat="1" hidden="1" x14ac:dyDescent="0.35">
      <c r="A825" t="s">
        <v>984</v>
      </c>
      <c r="B825" t="s">
        <v>137</v>
      </c>
      <c r="C825" s="12" t="s">
        <v>116</v>
      </c>
      <c r="D825" t="s">
        <v>337</v>
      </c>
      <c r="E825">
        <f>SUM(Table1[[#This Row],[2026]:[2014]])</f>
        <v>1</v>
      </c>
      <c r="F825" s="22"/>
      <c r="G825" s="22"/>
      <c r="H825" s="22"/>
      <c r="I825" s="22"/>
      <c r="J825" s="22">
        <v>1</v>
      </c>
      <c r="K825" s="22"/>
      <c r="L825" s="22"/>
    </row>
    <row r="826" spans="1:12" customFormat="1" hidden="1" x14ac:dyDescent="0.35">
      <c r="A826" t="s">
        <v>984</v>
      </c>
      <c r="B826" t="s">
        <v>137</v>
      </c>
      <c r="C826" t="s">
        <v>448</v>
      </c>
      <c r="D826" t="s">
        <v>449</v>
      </c>
      <c r="E826">
        <f>SUM(Table1[[#This Row],[2026]:[2014]])</f>
        <v>24</v>
      </c>
      <c r="F826" s="22"/>
      <c r="G826" s="22"/>
      <c r="H826" s="22"/>
      <c r="I826" s="22"/>
      <c r="J826" s="22">
        <v>10</v>
      </c>
      <c r="K826" s="22">
        <v>14</v>
      </c>
      <c r="L826" s="22"/>
    </row>
    <row r="827" spans="1:12" customFormat="1" hidden="1" x14ac:dyDescent="0.35">
      <c r="A827" t="s">
        <v>984</v>
      </c>
      <c r="B827" t="s">
        <v>137</v>
      </c>
      <c r="C827" t="s">
        <v>144</v>
      </c>
      <c r="D827" t="s">
        <v>145</v>
      </c>
      <c r="E827">
        <f>SUM(Table1[[#This Row],[2026]:[2014]])</f>
        <v>2</v>
      </c>
      <c r="F827" s="22"/>
      <c r="G827" s="22"/>
      <c r="H827" s="22"/>
      <c r="I827" s="22"/>
      <c r="J827" s="22"/>
      <c r="K827" s="22">
        <v>2</v>
      </c>
      <c r="L827" s="22"/>
    </row>
    <row r="828" spans="1:12" customFormat="1" hidden="1" x14ac:dyDescent="0.35">
      <c r="A828" t="s">
        <v>984</v>
      </c>
      <c r="B828" t="s">
        <v>137</v>
      </c>
      <c r="C828" t="s">
        <v>696</v>
      </c>
      <c r="D828" t="s">
        <v>697</v>
      </c>
      <c r="E828">
        <f>SUM(Table1[[#This Row],[2026]:[2014]])</f>
        <v>3</v>
      </c>
      <c r="F828" s="22"/>
      <c r="G828" s="22"/>
      <c r="H828" s="22"/>
      <c r="I828" s="22">
        <v>3</v>
      </c>
      <c r="J828" s="22"/>
      <c r="K828" s="22"/>
      <c r="L828" s="22"/>
    </row>
    <row r="829" spans="1:12" customFormat="1" hidden="1" x14ac:dyDescent="0.35">
      <c r="A829" t="s">
        <v>984</v>
      </c>
      <c r="B829" t="s">
        <v>137</v>
      </c>
      <c r="C829" t="s">
        <v>150</v>
      </c>
      <c r="D829" t="s">
        <v>151</v>
      </c>
      <c r="E829">
        <f>SUM(Table1[[#This Row],[2026]:[2014]])</f>
        <v>2</v>
      </c>
      <c r="F829" s="22"/>
      <c r="G829" s="22"/>
      <c r="H829" s="22"/>
      <c r="I829" s="22">
        <v>1</v>
      </c>
      <c r="J829" s="22">
        <v>1</v>
      </c>
      <c r="K829" s="22"/>
      <c r="L829" s="22"/>
    </row>
    <row r="830" spans="1:12" customFormat="1" hidden="1" x14ac:dyDescent="0.35">
      <c r="A830" t="s">
        <v>984</v>
      </c>
      <c r="B830" t="s">
        <v>137</v>
      </c>
      <c r="C830" t="s">
        <v>726</v>
      </c>
      <c r="D830" t="s">
        <v>727</v>
      </c>
      <c r="E830">
        <f>SUM(Table1[[#This Row],[2026]:[2014]])</f>
        <v>1</v>
      </c>
      <c r="F830" s="22"/>
      <c r="G830" s="22"/>
      <c r="H830" s="22"/>
      <c r="I830" s="22"/>
      <c r="J830" s="22">
        <v>1</v>
      </c>
      <c r="K830" s="22"/>
      <c r="L830" s="22"/>
    </row>
    <row r="831" spans="1:12" customFormat="1" hidden="1" x14ac:dyDescent="0.35">
      <c r="A831" t="s">
        <v>984</v>
      </c>
      <c r="B831" t="s">
        <v>137</v>
      </c>
      <c r="C831" t="s">
        <v>730</v>
      </c>
      <c r="D831" t="s">
        <v>731</v>
      </c>
      <c r="E831">
        <f>SUM(Table1[[#This Row],[2026]:[2014]])</f>
        <v>1</v>
      </c>
      <c r="F831" s="22"/>
      <c r="G831" s="22"/>
      <c r="H831" s="22">
        <v>1</v>
      </c>
      <c r="I831" s="22"/>
      <c r="J831" s="22"/>
      <c r="K831" s="22"/>
      <c r="L831" s="22"/>
    </row>
    <row r="832" spans="1:12" customFormat="1" hidden="1" x14ac:dyDescent="0.35">
      <c r="A832" t="s">
        <v>984</v>
      </c>
      <c r="B832" t="s">
        <v>137</v>
      </c>
      <c r="C832" t="s">
        <v>352</v>
      </c>
      <c r="D832" t="s">
        <v>353</v>
      </c>
      <c r="E832">
        <f>SUM(Table1[[#This Row],[2026]:[2014]])</f>
        <v>1</v>
      </c>
      <c r="F832" s="22"/>
      <c r="G832" s="22"/>
      <c r="H832" s="22"/>
      <c r="I832" s="22"/>
      <c r="J832" s="22">
        <v>1</v>
      </c>
      <c r="K832" s="22"/>
      <c r="L832" s="22"/>
    </row>
    <row r="833" spans="1:12" customFormat="1" hidden="1" x14ac:dyDescent="0.35">
      <c r="A833" t="s">
        <v>984</v>
      </c>
      <c r="B833" t="s">
        <v>137</v>
      </c>
      <c r="C833" t="s">
        <v>991</v>
      </c>
      <c r="D833" t="s">
        <v>992</v>
      </c>
      <c r="E833">
        <f>SUM(Table1[[#This Row],[2026]:[2014]])</f>
        <v>3</v>
      </c>
      <c r="F833" s="22"/>
      <c r="G833" s="22"/>
      <c r="H833" s="22"/>
      <c r="I833" s="22"/>
      <c r="J833" s="22">
        <v>3</v>
      </c>
      <c r="K833" s="22"/>
      <c r="L833" s="22"/>
    </row>
    <row r="834" spans="1:12" customFormat="1" hidden="1" x14ac:dyDescent="0.35">
      <c r="A834" t="s">
        <v>984</v>
      </c>
      <c r="B834" t="s">
        <v>137</v>
      </c>
      <c r="C834" t="s">
        <v>354</v>
      </c>
      <c r="D834" t="s">
        <v>355</v>
      </c>
      <c r="E834">
        <f>SUM(Table1[[#This Row],[2026]:[2014]])</f>
        <v>3</v>
      </c>
      <c r="F834" s="22"/>
      <c r="G834" s="22"/>
      <c r="H834" s="22"/>
      <c r="I834" s="22"/>
      <c r="J834" s="22"/>
      <c r="K834" s="22">
        <v>3</v>
      </c>
      <c r="L834" s="22"/>
    </row>
    <row r="835" spans="1:12" customFormat="1" hidden="1" x14ac:dyDescent="0.35">
      <c r="A835" t="s">
        <v>984</v>
      </c>
      <c r="B835" t="s">
        <v>137</v>
      </c>
      <c r="C835" t="s">
        <v>154</v>
      </c>
      <c r="D835" t="s">
        <v>155</v>
      </c>
      <c r="E835">
        <f>SUM(Table1[[#This Row],[2026]:[2014]])</f>
        <v>52</v>
      </c>
      <c r="F835" s="22">
        <v>6</v>
      </c>
      <c r="G835" s="22">
        <v>6</v>
      </c>
      <c r="H835" s="22">
        <v>16</v>
      </c>
      <c r="I835" s="22">
        <v>10</v>
      </c>
      <c r="J835" s="22">
        <v>9</v>
      </c>
      <c r="K835" s="22">
        <v>5</v>
      </c>
      <c r="L835" s="22"/>
    </row>
    <row r="836" spans="1:12" customFormat="1" hidden="1" x14ac:dyDescent="0.35">
      <c r="A836" t="s">
        <v>984</v>
      </c>
      <c r="B836" t="s">
        <v>137</v>
      </c>
      <c r="C836" t="s">
        <v>356</v>
      </c>
      <c r="D836" t="s">
        <v>357</v>
      </c>
      <c r="E836">
        <f>SUM(Table1[[#This Row],[2026]:[2014]])</f>
        <v>4</v>
      </c>
      <c r="F836" s="22"/>
      <c r="G836" s="22"/>
      <c r="H836" s="22">
        <v>1</v>
      </c>
      <c r="I836" s="22">
        <v>1</v>
      </c>
      <c r="J836" s="22">
        <v>2</v>
      </c>
      <c r="K836" s="22"/>
      <c r="L836" s="22"/>
    </row>
    <row r="837" spans="1:12" customFormat="1" hidden="1" x14ac:dyDescent="0.35">
      <c r="A837" t="s">
        <v>984</v>
      </c>
      <c r="B837" t="s">
        <v>358</v>
      </c>
      <c r="C837" t="s">
        <v>993</v>
      </c>
      <c r="D837" t="s">
        <v>994</v>
      </c>
      <c r="E837">
        <f>SUM(Table1[[#This Row],[2026]:[2014]])</f>
        <v>1</v>
      </c>
      <c r="F837" s="22"/>
      <c r="G837" s="22">
        <v>1</v>
      </c>
      <c r="H837" s="22"/>
      <c r="I837" s="22"/>
      <c r="J837" s="22"/>
      <c r="K837" s="22"/>
      <c r="L837" s="22"/>
    </row>
    <row r="838" spans="1:12" customFormat="1" hidden="1" x14ac:dyDescent="0.35">
      <c r="A838" t="s">
        <v>984</v>
      </c>
      <c r="B838" t="s">
        <v>156</v>
      </c>
      <c r="C838" t="s">
        <v>159</v>
      </c>
      <c r="D838" t="s">
        <v>160</v>
      </c>
      <c r="E838">
        <f>SUM(Table1[[#This Row],[2026]:[2014]])</f>
        <v>1</v>
      </c>
      <c r="F838" s="22"/>
      <c r="G838" s="22"/>
      <c r="H838" s="22"/>
      <c r="I838" s="22">
        <v>1</v>
      </c>
      <c r="J838" s="22"/>
      <c r="K838" s="22"/>
      <c r="L838" s="22"/>
    </row>
    <row r="839" spans="1:12" customFormat="1" hidden="1" x14ac:dyDescent="0.35">
      <c r="A839" t="s">
        <v>984</v>
      </c>
      <c r="B839" t="s">
        <v>173</v>
      </c>
      <c r="C839" t="s">
        <v>174</v>
      </c>
      <c r="D839" t="s">
        <v>175</v>
      </c>
      <c r="E839">
        <f>SUM(Table1[[#This Row],[2026]:[2014]])</f>
        <v>10</v>
      </c>
      <c r="F839" s="22">
        <v>2</v>
      </c>
      <c r="G839" s="22">
        <v>5</v>
      </c>
      <c r="H839" s="22"/>
      <c r="I839" s="22">
        <v>3</v>
      </c>
      <c r="J839" s="22"/>
      <c r="K839" s="22"/>
      <c r="L839" s="22"/>
    </row>
    <row r="840" spans="1:12" customFormat="1" hidden="1" x14ac:dyDescent="0.35">
      <c r="A840" t="s">
        <v>984</v>
      </c>
      <c r="B840" t="s">
        <v>173</v>
      </c>
      <c r="C840" t="s">
        <v>176</v>
      </c>
      <c r="D840" t="s">
        <v>177</v>
      </c>
      <c r="E840">
        <f>SUM(Table1[[#This Row],[2026]:[2014]])</f>
        <v>3</v>
      </c>
      <c r="F840" s="22">
        <v>3</v>
      </c>
      <c r="G840" s="22"/>
      <c r="H840" s="22"/>
      <c r="I840" s="22"/>
      <c r="J840" s="22"/>
      <c r="K840" s="22"/>
      <c r="L840" s="22"/>
    </row>
    <row r="841" spans="1:12" customFormat="1" hidden="1" x14ac:dyDescent="0.35">
      <c r="A841" t="s">
        <v>984</v>
      </c>
      <c r="B841" t="s">
        <v>361</v>
      </c>
      <c r="C841" t="s">
        <v>995</v>
      </c>
      <c r="D841" t="s">
        <v>996</v>
      </c>
      <c r="E841">
        <f>SUM(Table1[[#This Row],[2026]:[2014]])</f>
        <v>9</v>
      </c>
      <c r="F841" s="22">
        <v>3</v>
      </c>
      <c r="G841" s="22">
        <v>1</v>
      </c>
      <c r="H841" s="22"/>
      <c r="I841" s="22">
        <v>4</v>
      </c>
      <c r="J841" s="22">
        <v>1</v>
      </c>
      <c r="K841" s="22"/>
      <c r="L841" s="22"/>
    </row>
    <row r="842" spans="1:12" customFormat="1" hidden="1" x14ac:dyDescent="0.35">
      <c r="A842" t="s">
        <v>984</v>
      </c>
      <c r="B842" t="s">
        <v>361</v>
      </c>
      <c r="C842" t="s">
        <v>997</v>
      </c>
      <c r="D842" t="s">
        <v>998</v>
      </c>
      <c r="E842">
        <f>SUM(Table1[[#This Row],[2026]:[2014]])</f>
        <v>1</v>
      </c>
      <c r="F842" s="22"/>
      <c r="G842" s="22"/>
      <c r="H842" s="22"/>
      <c r="I842" s="22"/>
      <c r="J842" s="22"/>
      <c r="K842" s="22">
        <v>1</v>
      </c>
      <c r="L842" s="22"/>
    </row>
    <row r="843" spans="1:12" customFormat="1" hidden="1" x14ac:dyDescent="0.35">
      <c r="A843" t="s">
        <v>984</v>
      </c>
      <c r="B843" t="s">
        <v>361</v>
      </c>
      <c r="C843" t="s">
        <v>362</v>
      </c>
      <c r="D843" t="s">
        <v>363</v>
      </c>
      <c r="E843">
        <f>SUM(Table1[[#This Row],[2026]:[2014]])</f>
        <v>1</v>
      </c>
      <c r="F843" s="22"/>
      <c r="G843" s="22"/>
      <c r="H843" s="22"/>
      <c r="I843" s="22">
        <v>-1</v>
      </c>
      <c r="J843" s="22">
        <v>1</v>
      </c>
      <c r="K843" s="22">
        <v>1</v>
      </c>
      <c r="L843" s="22"/>
    </row>
    <row r="844" spans="1:12" customFormat="1" hidden="1" x14ac:dyDescent="0.35">
      <c r="A844" t="s">
        <v>984</v>
      </c>
      <c r="B844" t="s">
        <v>546</v>
      </c>
      <c r="C844" t="s">
        <v>999</v>
      </c>
      <c r="D844" t="s">
        <v>1000</v>
      </c>
      <c r="E844">
        <f>SUM(Table1[[#This Row],[2026]:[2014]])</f>
        <v>3</v>
      </c>
      <c r="F844" s="22"/>
      <c r="G844" s="22"/>
      <c r="H844" s="22">
        <v>3</v>
      </c>
      <c r="I844" s="22"/>
      <c r="J844" s="22"/>
      <c r="K844" s="22"/>
      <c r="L844" s="22"/>
    </row>
    <row r="845" spans="1:12" customFormat="1" hidden="1" x14ac:dyDescent="0.35">
      <c r="A845" t="s">
        <v>984</v>
      </c>
      <c r="B845" t="s">
        <v>1001</v>
      </c>
      <c r="C845" t="s">
        <v>1002</v>
      </c>
      <c r="D845" t="s">
        <v>1003</v>
      </c>
      <c r="E845">
        <f>SUM(Table1[[#This Row],[2026]:[2014]])</f>
        <v>3</v>
      </c>
      <c r="F845" s="22"/>
      <c r="G845" s="22"/>
      <c r="H845" s="22"/>
      <c r="I845" s="22">
        <v>3</v>
      </c>
      <c r="J845" s="22"/>
      <c r="K845" s="22"/>
      <c r="L845" s="22"/>
    </row>
    <row r="846" spans="1:12" customFormat="1" hidden="1" x14ac:dyDescent="0.35">
      <c r="A846" t="s">
        <v>984</v>
      </c>
      <c r="B846" t="s">
        <v>184</v>
      </c>
      <c r="C846" s="12" t="s">
        <v>116</v>
      </c>
      <c r="D846" t="s">
        <v>185</v>
      </c>
      <c r="E846">
        <f>SUM(Table1[[#This Row],[2026]:[2014]])</f>
        <v>-15</v>
      </c>
      <c r="F846" s="22"/>
      <c r="G846" s="22"/>
      <c r="H846" s="22">
        <v>-14</v>
      </c>
      <c r="I846" s="22">
        <v>-1</v>
      </c>
      <c r="J846" s="22"/>
      <c r="K846" s="22"/>
      <c r="L846" s="22"/>
    </row>
    <row r="847" spans="1:12" customFormat="1" hidden="1" x14ac:dyDescent="0.35">
      <c r="A847" t="s">
        <v>984</v>
      </c>
      <c r="B847" t="s">
        <v>1004</v>
      </c>
      <c r="C847" t="s">
        <v>1005</v>
      </c>
      <c r="D847" t="s">
        <v>1006</v>
      </c>
      <c r="E847">
        <f>SUM(Table1[[#This Row],[2026]:[2014]])</f>
        <v>1</v>
      </c>
      <c r="F847" s="22"/>
      <c r="G847" s="22"/>
      <c r="H847" s="22">
        <v>1</v>
      </c>
      <c r="I847" s="22"/>
      <c r="J847" s="22"/>
      <c r="K847" s="22"/>
      <c r="L847" s="22"/>
    </row>
    <row r="848" spans="1:12" customFormat="1" hidden="1" x14ac:dyDescent="0.35">
      <c r="A848" t="s">
        <v>984</v>
      </c>
      <c r="B848" t="s">
        <v>186</v>
      </c>
      <c r="C848" t="s">
        <v>187</v>
      </c>
      <c r="D848" t="s">
        <v>188</v>
      </c>
      <c r="E848">
        <f>SUM(Table1[[#This Row],[2026]:[2014]])</f>
        <v>1</v>
      </c>
      <c r="F848" s="22"/>
      <c r="G848" s="22"/>
      <c r="H848" s="22"/>
      <c r="I848" s="22"/>
      <c r="J848" s="22">
        <v>1</v>
      </c>
      <c r="K848" s="22"/>
      <c r="L848" s="22"/>
    </row>
    <row r="849" spans="1:12" customFormat="1" hidden="1" x14ac:dyDescent="0.35">
      <c r="A849" t="s">
        <v>984</v>
      </c>
      <c r="B849" t="s">
        <v>186</v>
      </c>
      <c r="C849" t="s">
        <v>1007</v>
      </c>
      <c r="D849" t="s">
        <v>1008</v>
      </c>
      <c r="E849">
        <f>SUM(Table1[[#This Row],[2026]:[2014]])</f>
        <v>1</v>
      </c>
      <c r="F849" s="22"/>
      <c r="G849" s="22"/>
      <c r="H849" s="22"/>
      <c r="I849" s="22"/>
      <c r="J849" s="22">
        <v>1</v>
      </c>
      <c r="K849" s="22"/>
      <c r="L849" s="22"/>
    </row>
    <row r="850" spans="1:12" customFormat="1" hidden="1" x14ac:dyDescent="0.35">
      <c r="A850" t="s">
        <v>984</v>
      </c>
      <c r="B850" t="s">
        <v>186</v>
      </c>
      <c r="C850" t="s">
        <v>366</v>
      </c>
      <c r="D850" t="s">
        <v>367</v>
      </c>
      <c r="E850">
        <f>SUM(Table1[[#This Row],[2026]:[2014]])</f>
        <v>3</v>
      </c>
      <c r="F850" s="22">
        <v>1</v>
      </c>
      <c r="G850" s="22"/>
      <c r="H850" s="22"/>
      <c r="I850" s="22">
        <v>2</v>
      </c>
      <c r="J850" s="22"/>
      <c r="K850" s="22"/>
      <c r="L850" s="22"/>
    </row>
    <row r="851" spans="1:12" customFormat="1" hidden="1" x14ac:dyDescent="0.35">
      <c r="A851" t="s">
        <v>984</v>
      </c>
      <c r="B851" t="s">
        <v>191</v>
      </c>
      <c r="C851" t="s">
        <v>1009</v>
      </c>
      <c r="D851" t="s">
        <v>1010</v>
      </c>
      <c r="E851">
        <f>SUM(Table1[[#This Row],[2026]:[2014]])</f>
        <v>1</v>
      </c>
      <c r="F851" s="22"/>
      <c r="G851" s="22"/>
      <c r="H851" s="22"/>
      <c r="I851" s="22"/>
      <c r="J851" s="22"/>
      <c r="K851" s="22">
        <v>1</v>
      </c>
      <c r="L851" s="22"/>
    </row>
    <row r="852" spans="1:12" customFormat="1" hidden="1" x14ac:dyDescent="0.35">
      <c r="A852" t="s">
        <v>984</v>
      </c>
      <c r="B852" t="s">
        <v>194</v>
      </c>
      <c r="C852" s="12" t="s">
        <v>116</v>
      </c>
      <c r="D852" t="s">
        <v>195</v>
      </c>
      <c r="E852">
        <f>SUM(Table1[[#This Row],[2026]:[2014]])</f>
        <v>4</v>
      </c>
      <c r="F852" s="22"/>
      <c r="G852" s="22"/>
      <c r="H852" s="22"/>
      <c r="I852" s="22">
        <v>3</v>
      </c>
      <c r="J852" s="22">
        <v>1</v>
      </c>
      <c r="K852" s="22"/>
      <c r="L852" s="22"/>
    </row>
    <row r="853" spans="1:12" customFormat="1" hidden="1" x14ac:dyDescent="0.35">
      <c r="A853" t="s">
        <v>984</v>
      </c>
      <c r="B853" t="s">
        <v>194</v>
      </c>
      <c r="C853" s="12" t="s">
        <v>116</v>
      </c>
      <c r="D853" t="s">
        <v>196</v>
      </c>
      <c r="E853">
        <f>SUM(Table1[[#This Row],[2026]:[2014]])</f>
        <v>14</v>
      </c>
      <c r="F853" s="22"/>
      <c r="G853" s="22"/>
      <c r="H853" s="22">
        <v>1</v>
      </c>
      <c r="I853" s="22">
        <v>8</v>
      </c>
      <c r="J853" s="22">
        <v>5</v>
      </c>
      <c r="K853" s="22"/>
      <c r="L853" s="22"/>
    </row>
    <row r="854" spans="1:12" customFormat="1" hidden="1" x14ac:dyDescent="0.35">
      <c r="A854" t="s">
        <v>984</v>
      </c>
      <c r="B854" t="s">
        <v>194</v>
      </c>
      <c r="C854" s="12" t="s">
        <v>116</v>
      </c>
      <c r="D854" t="s">
        <v>197</v>
      </c>
      <c r="E854">
        <f>SUM(Table1[[#This Row],[2026]:[2014]])</f>
        <v>22</v>
      </c>
      <c r="F854" s="22"/>
      <c r="G854" s="22"/>
      <c r="H854" s="22"/>
      <c r="I854" s="22">
        <v>1</v>
      </c>
      <c r="J854" s="22">
        <v>11</v>
      </c>
      <c r="K854" s="22">
        <v>10</v>
      </c>
      <c r="L854" s="22"/>
    </row>
    <row r="855" spans="1:12" customFormat="1" hidden="1" x14ac:dyDescent="0.35">
      <c r="A855" t="s">
        <v>984</v>
      </c>
      <c r="B855" t="s">
        <v>194</v>
      </c>
      <c r="C855" s="12" t="s">
        <v>116</v>
      </c>
      <c r="D855" t="s">
        <v>198</v>
      </c>
      <c r="E855">
        <f>SUM(Table1[[#This Row],[2026]:[2014]])</f>
        <v>376</v>
      </c>
      <c r="F855" s="22"/>
      <c r="G855" s="22"/>
      <c r="H855" s="22">
        <v>80</v>
      </c>
      <c r="I855" s="22">
        <v>83</v>
      </c>
      <c r="J855" s="22">
        <v>179</v>
      </c>
      <c r="K855" s="22">
        <v>34</v>
      </c>
      <c r="L855" s="22"/>
    </row>
    <row r="856" spans="1:12" customFormat="1" hidden="1" x14ac:dyDescent="0.35">
      <c r="A856" t="s">
        <v>984</v>
      </c>
      <c r="B856" t="s">
        <v>194</v>
      </c>
      <c r="C856" s="12" t="s">
        <v>116</v>
      </c>
      <c r="D856" t="s">
        <v>380</v>
      </c>
      <c r="E856">
        <f>SUM(Table1[[#This Row],[2026]:[2014]])</f>
        <v>37</v>
      </c>
      <c r="F856" s="22"/>
      <c r="G856" s="22"/>
      <c r="H856" s="22">
        <v>3</v>
      </c>
      <c r="I856" s="22">
        <v>15</v>
      </c>
      <c r="J856" s="22">
        <v>9</v>
      </c>
      <c r="K856" s="22">
        <v>10</v>
      </c>
      <c r="L856" s="22"/>
    </row>
    <row r="857" spans="1:12" customFormat="1" hidden="1" x14ac:dyDescent="0.35">
      <c r="A857" t="s">
        <v>984</v>
      </c>
      <c r="B857" t="s">
        <v>194</v>
      </c>
      <c r="C857" s="12" t="s">
        <v>116</v>
      </c>
      <c r="D857" t="s">
        <v>381</v>
      </c>
      <c r="E857">
        <f>SUM(Table1[[#This Row],[2026]:[2014]])</f>
        <v>3</v>
      </c>
      <c r="F857" s="22"/>
      <c r="G857" s="22"/>
      <c r="H857" s="22">
        <v>1</v>
      </c>
      <c r="I857" s="22">
        <v>1</v>
      </c>
      <c r="J857" s="22">
        <v>1</v>
      </c>
      <c r="K857" s="22"/>
      <c r="L857" s="22"/>
    </row>
    <row r="858" spans="1:12" customFormat="1" hidden="1" x14ac:dyDescent="0.35">
      <c r="A858" t="s">
        <v>984</v>
      </c>
      <c r="B858" t="s">
        <v>855</v>
      </c>
      <c r="C858" t="s">
        <v>856</v>
      </c>
      <c r="D858" t="s">
        <v>857</v>
      </c>
      <c r="E858">
        <f>SUM(Table1[[#This Row],[2026]:[2014]])</f>
        <v>1</v>
      </c>
      <c r="F858" s="22"/>
      <c r="G858" s="22">
        <v>1</v>
      </c>
      <c r="H858" s="22"/>
      <c r="I858" s="22"/>
      <c r="J858" s="22"/>
      <c r="K858" s="22"/>
      <c r="L858" s="22"/>
    </row>
    <row r="859" spans="1:12" customFormat="1" hidden="1" x14ac:dyDescent="0.35">
      <c r="A859" t="s">
        <v>984</v>
      </c>
      <c r="B859" t="s">
        <v>199</v>
      </c>
      <c r="C859" t="s">
        <v>386</v>
      </c>
      <c r="D859" t="s">
        <v>387</v>
      </c>
      <c r="E859">
        <f>SUM(Table1[[#This Row],[2026]:[2014]])</f>
        <v>1</v>
      </c>
      <c r="F859" s="22"/>
      <c r="G859" s="22"/>
      <c r="H859" s="22"/>
      <c r="I859" s="22">
        <v>1</v>
      </c>
      <c r="J859" s="22"/>
      <c r="K859" s="22"/>
      <c r="L859" s="22"/>
    </row>
    <row r="860" spans="1:12" customFormat="1" hidden="1" x14ac:dyDescent="0.35">
      <c r="A860" t="s">
        <v>984</v>
      </c>
      <c r="B860" t="s">
        <v>388</v>
      </c>
      <c r="C860" t="s">
        <v>422</v>
      </c>
      <c r="D860" t="s">
        <v>423</v>
      </c>
      <c r="E860">
        <f>SUM(Table1[[#This Row],[2026]:[2014]])</f>
        <v>2</v>
      </c>
      <c r="F860" s="22">
        <v>2</v>
      </c>
      <c r="G860" s="22"/>
      <c r="H860" s="22"/>
      <c r="I860" s="22"/>
      <c r="J860" s="22"/>
      <c r="K860" s="22"/>
      <c r="L860" s="22"/>
    </row>
    <row r="861" spans="1:12" customFormat="1" hidden="1" x14ac:dyDescent="0.35">
      <c r="A861" t="s">
        <v>984</v>
      </c>
      <c r="B861" t="s">
        <v>202</v>
      </c>
      <c r="C861" t="s">
        <v>203</v>
      </c>
      <c r="D861" t="s">
        <v>204</v>
      </c>
      <c r="E861">
        <f>SUM(Table1[[#This Row],[2026]:[2014]])</f>
        <v>1</v>
      </c>
      <c r="F861" s="22"/>
      <c r="G861" s="22"/>
      <c r="H861" s="22">
        <v>1</v>
      </c>
      <c r="I861" s="22"/>
      <c r="J861" s="22"/>
      <c r="K861" s="22"/>
      <c r="L861" s="22"/>
    </row>
    <row r="862" spans="1:12" customFormat="1" hidden="1" x14ac:dyDescent="0.35">
      <c r="A862" t="s">
        <v>984</v>
      </c>
      <c r="B862" t="s">
        <v>202</v>
      </c>
      <c r="C862" t="s">
        <v>205</v>
      </c>
      <c r="D862" t="s">
        <v>206</v>
      </c>
      <c r="E862">
        <f>SUM(Table1[[#This Row],[2026]:[2014]])</f>
        <v>4</v>
      </c>
      <c r="F862" s="22"/>
      <c r="G862" s="22"/>
      <c r="H862" s="22"/>
      <c r="I862" s="22">
        <v>-6</v>
      </c>
      <c r="J862" s="22">
        <v>10</v>
      </c>
      <c r="K862" s="22"/>
      <c r="L862" s="22"/>
    </row>
    <row r="863" spans="1:12" customFormat="1" hidden="1" x14ac:dyDescent="0.35">
      <c r="A863" t="s">
        <v>984</v>
      </c>
      <c r="B863" t="s">
        <v>202</v>
      </c>
      <c r="C863" t="s">
        <v>1011</v>
      </c>
      <c r="D863" t="s">
        <v>1012</v>
      </c>
      <c r="E863">
        <f>SUM(Table1[[#This Row],[2026]:[2014]])</f>
        <v>50</v>
      </c>
      <c r="F863" s="22"/>
      <c r="G863" s="22"/>
      <c r="H863" s="22">
        <v>50</v>
      </c>
      <c r="I863" s="22"/>
      <c r="J863" s="22"/>
      <c r="K863" s="22"/>
      <c r="L863" s="22"/>
    </row>
    <row r="864" spans="1:12" customFormat="1" hidden="1" x14ac:dyDescent="0.35">
      <c r="A864" t="s">
        <v>984</v>
      </c>
      <c r="B864" t="s">
        <v>564</v>
      </c>
      <c r="C864" t="s">
        <v>565</v>
      </c>
      <c r="D864" t="s">
        <v>566</v>
      </c>
      <c r="E864">
        <f>SUM(Table1[[#This Row],[2026]:[2014]])</f>
        <v>1</v>
      </c>
      <c r="F864" s="22"/>
      <c r="G864" s="22"/>
      <c r="H864" s="22"/>
      <c r="I864" s="22"/>
      <c r="J864" s="22">
        <v>1</v>
      </c>
      <c r="K864" s="22"/>
      <c r="L864" s="22"/>
    </row>
    <row r="865" spans="1:12" customFormat="1" hidden="1" x14ac:dyDescent="0.35">
      <c r="A865" t="s">
        <v>984</v>
      </c>
      <c r="B865" t="s">
        <v>212</v>
      </c>
      <c r="C865" t="s">
        <v>870</v>
      </c>
      <c r="D865" t="s">
        <v>871</v>
      </c>
      <c r="E865">
        <f>SUM(Table1[[#This Row],[2026]:[2014]])</f>
        <v>1</v>
      </c>
      <c r="F865" s="22"/>
      <c r="G865" s="22"/>
      <c r="H865" s="22"/>
      <c r="I865" s="22"/>
      <c r="J865" s="22"/>
      <c r="K865" s="22">
        <v>1</v>
      </c>
      <c r="L865" s="22"/>
    </row>
    <row r="866" spans="1:12" customFormat="1" hidden="1" x14ac:dyDescent="0.35">
      <c r="A866" t="s">
        <v>984</v>
      </c>
      <c r="B866" t="s">
        <v>212</v>
      </c>
      <c r="C866" t="s">
        <v>213</v>
      </c>
      <c r="D866" t="s">
        <v>214</v>
      </c>
      <c r="E866">
        <f>SUM(Table1[[#This Row],[2026]:[2014]])</f>
        <v>2</v>
      </c>
      <c r="F866" s="22"/>
      <c r="G866" s="22">
        <v>2</v>
      </c>
      <c r="H866" s="22"/>
      <c r="I866" s="22"/>
      <c r="J866" s="22"/>
      <c r="K866" s="22"/>
      <c r="L866" s="22"/>
    </row>
    <row r="867" spans="1:12" customFormat="1" hidden="1" x14ac:dyDescent="0.35">
      <c r="A867" t="s">
        <v>984</v>
      </c>
      <c r="B867" t="s">
        <v>212</v>
      </c>
      <c r="C867" t="s">
        <v>215</v>
      </c>
      <c r="D867" t="s">
        <v>216</v>
      </c>
      <c r="E867">
        <f>SUM(Table1[[#This Row],[2026]:[2014]])</f>
        <v>3</v>
      </c>
      <c r="F867" s="22"/>
      <c r="G867" s="22">
        <v>2</v>
      </c>
      <c r="H867" s="22"/>
      <c r="I867" s="22">
        <v>1</v>
      </c>
      <c r="J867" s="22"/>
      <c r="K867" s="22"/>
      <c r="L867" s="22"/>
    </row>
    <row r="868" spans="1:12" customFormat="1" hidden="1" x14ac:dyDescent="0.35">
      <c r="A868" t="s">
        <v>984</v>
      </c>
      <c r="B868" t="s">
        <v>225</v>
      </c>
      <c r="C868" t="s">
        <v>1013</v>
      </c>
      <c r="D868" t="s">
        <v>1014</v>
      </c>
      <c r="E868">
        <f>SUM(Table1[[#This Row],[2026]:[2014]])</f>
        <v>0</v>
      </c>
      <c r="F868" s="22"/>
      <c r="G868" s="22"/>
      <c r="H868" s="22"/>
      <c r="I868" s="22"/>
      <c r="J868" s="22">
        <v>-1</v>
      </c>
      <c r="K868" s="22">
        <v>1</v>
      </c>
      <c r="L868" s="22"/>
    </row>
    <row r="869" spans="1:12" customFormat="1" hidden="1" x14ac:dyDescent="0.35">
      <c r="A869" t="s">
        <v>984</v>
      </c>
      <c r="B869" t="s">
        <v>225</v>
      </c>
      <c r="C869" t="s">
        <v>1015</v>
      </c>
      <c r="D869" t="s">
        <v>1016</v>
      </c>
      <c r="E869">
        <f>SUM(Table1[[#This Row],[2026]:[2014]])</f>
        <v>1</v>
      </c>
      <c r="F869" s="22"/>
      <c r="G869" s="22"/>
      <c r="H869" s="22"/>
      <c r="I869" s="22"/>
      <c r="J869" s="22"/>
      <c r="K869" s="22">
        <v>1</v>
      </c>
      <c r="L869" s="22"/>
    </row>
    <row r="870" spans="1:12" customFormat="1" hidden="1" x14ac:dyDescent="0.35">
      <c r="A870" t="s">
        <v>984</v>
      </c>
      <c r="B870" t="s">
        <v>230</v>
      </c>
      <c r="C870" t="s">
        <v>231</v>
      </c>
      <c r="D870" t="s">
        <v>232</v>
      </c>
      <c r="E870">
        <f>SUM(Table1[[#This Row],[2026]:[2014]])</f>
        <v>31</v>
      </c>
      <c r="F870" s="22"/>
      <c r="G870" s="22">
        <v>6</v>
      </c>
      <c r="H870" s="22">
        <v>5</v>
      </c>
      <c r="I870" s="22">
        <v>11</v>
      </c>
      <c r="J870" s="22">
        <v>9</v>
      </c>
      <c r="K870" s="22"/>
      <c r="L870" s="22"/>
    </row>
    <row r="871" spans="1:12" customFormat="1" hidden="1" x14ac:dyDescent="0.35">
      <c r="A871" t="s">
        <v>984</v>
      </c>
      <c r="B871" t="s">
        <v>230</v>
      </c>
      <c r="C871" t="s">
        <v>233</v>
      </c>
      <c r="D871" t="s">
        <v>234</v>
      </c>
      <c r="E871">
        <f>SUM(Table1[[#This Row],[2026]:[2014]])</f>
        <v>7</v>
      </c>
      <c r="F871" s="22">
        <v>1</v>
      </c>
      <c r="G871" s="22"/>
      <c r="H871" s="22">
        <v>1</v>
      </c>
      <c r="I871" s="22">
        <v>5</v>
      </c>
      <c r="J871" s="22"/>
      <c r="K871" s="22"/>
      <c r="L871" s="22"/>
    </row>
    <row r="872" spans="1:12" customFormat="1" hidden="1" x14ac:dyDescent="0.35">
      <c r="A872" t="s">
        <v>984</v>
      </c>
      <c r="B872" t="s">
        <v>230</v>
      </c>
      <c r="C872" t="s">
        <v>896</v>
      </c>
      <c r="D872" t="s">
        <v>897</v>
      </c>
      <c r="E872">
        <f>SUM(Table1[[#This Row],[2026]:[2014]])</f>
        <v>5</v>
      </c>
      <c r="F872" s="22"/>
      <c r="G872" s="22"/>
      <c r="H872" s="22">
        <v>1</v>
      </c>
      <c r="I872" s="22"/>
      <c r="J872" s="22">
        <v>4</v>
      </c>
      <c r="K872" s="22"/>
      <c r="L872" s="22"/>
    </row>
    <row r="873" spans="1:12" customFormat="1" hidden="1" x14ac:dyDescent="0.35">
      <c r="A873" t="s">
        <v>984</v>
      </c>
      <c r="B873" t="s">
        <v>235</v>
      </c>
      <c r="C873" t="s">
        <v>1017</v>
      </c>
      <c r="D873" t="s">
        <v>1018</v>
      </c>
      <c r="E873">
        <f>SUM(Table1[[#This Row],[2026]:[2014]])</f>
        <v>1</v>
      </c>
      <c r="F873" s="22"/>
      <c r="G873" s="22"/>
      <c r="H873" s="22"/>
      <c r="I873" s="22">
        <v>1</v>
      </c>
      <c r="J873" s="22"/>
      <c r="K873" s="22"/>
      <c r="L873" s="22"/>
    </row>
    <row r="874" spans="1:12" customFormat="1" hidden="1" x14ac:dyDescent="0.35">
      <c r="A874" t="s">
        <v>984</v>
      </c>
      <c r="B874" t="s">
        <v>235</v>
      </c>
      <c r="C874" t="s">
        <v>238</v>
      </c>
      <c r="D874" t="s">
        <v>239</v>
      </c>
      <c r="E874">
        <f>SUM(Table1[[#This Row],[2026]:[2014]])</f>
        <v>1</v>
      </c>
      <c r="F874" s="22"/>
      <c r="G874" s="22"/>
      <c r="H874" s="22"/>
      <c r="I874" s="22"/>
      <c r="J874" s="22">
        <v>1</v>
      </c>
      <c r="K874" s="22"/>
      <c r="L874" s="22"/>
    </row>
    <row r="875" spans="1:12" customFormat="1" hidden="1" x14ac:dyDescent="0.35">
      <c r="A875" t="s">
        <v>984</v>
      </c>
      <c r="B875" t="s">
        <v>240</v>
      </c>
      <c r="C875" t="s">
        <v>241</v>
      </c>
      <c r="D875" t="s">
        <v>242</v>
      </c>
      <c r="E875">
        <f>SUM(Table1[[#This Row],[2026]:[2014]])</f>
        <v>2</v>
      </c>
      <c r="F875" s="22"/>
      <c r="G875" s="22"/>
      <c r="H875" s="22">
        <v>2</v>
      </c>
      <c r="I875" s="22"/>
      <c r="J875" s="22"/>
      <c r="K875" s="22"/>
      <c r="L875" s="22"/>
    </row>
    <row r="876" spans="1:12" customFormat="1" hidden="1" x14ac:dyDescent="0.35">
      <c r="A876" t="s">
        <v>984</v>
      </c>
      <c r="B876" t="s">
        <v>246</v>
      </c>
      <c r="C876" t="s">
        <v>247</v>
      </c>
      <c r="D876" t="s">
        <v>248</v>
      </c>
      <c r="E876">
        <f>SUM(Table1[[#This Row],[2026]:[2014]])</f>
        <v>225</v>
      </c>
      <c r="F876" s="22">
        <v>5</v>
      </c>
      <c r="G876" s="22">
        <v>134</v>
      </c>
      <c r="H876" s="22">
        <v>18</v>
      </c>
      <c r="I876" s="22">
        <v>46</v>
      </c>
      <c r="J876" s="22">
        <v>22</v>
      </c>
      <c r="K876" s="22"/>
      <c r="L876" s="22"/>
    </row>
    <row r="877" spans="1:12" customFormat="1" hidden="1" x14ac:dyDescent="0.35">
      <c r="A877" t="s">
        <v>984</v>
      </c>
      <c r="B877" t="s">
        <v>246</v>
      </c>
      <c r="C877" t="s">
        <v>249</v>
      </c>
      <c r="D877" t="s">
        <v>250</v>
      </c>
      <c r="E877">
        <f>SUM(Table1[[#This Row],[2026]:[2014]])</f>
        <v>7</v>
      </c>
      <c r="F877" s="22"/>
      <c r="G877" s="22">
        <v>1</v>
      </c>
      <c r="H877" s="22">
        <v>1</v>
      </c>
      <c r="I877" s="22">
        <v>1</v>
      </c>
      <c r="J877" s="22">
        <v>3</v>
      </c>
      <c r="K877" s="22">
        <v>1</v>
      </c>
      <c r="L877" s="22"/>
    </row>
    <row r="878" spans="1:12" customFormat="1" hidden="1" x14ac:dyDescent="0.35">
      <c r="A878" t="s">
        <v>984</v>
      </c>
      <c r="B878" t="s">
        <v>246</v>
      </c>
      <c r="C878" t="s">
        <v>251</v>
      </c>
      <c r="D878" t="s">
        <v>252</v>
      </c>
      <c r="E878">
        <f>SUM(Table1[[#This Row],[2026]:[2014]])</f>
        <v>29</v>
      </c>
      <c r="F878" s="22">
        <v>2</v>
      </c>
      <c r="G878" s="22">
        <v>6</v>
      </c>
      <c r="H878" s="22">
        <v>6</v>
      </c>
      <c r="I878" s="22">
        <v>4</v>
      </c>
      <c r="J878" s="22">
        <v>8</v>
      </c>
      <c r="K878" s="22">
        <v>3</v>
      </c>
      <c r="L878" s="22"/>
    </row>
    <row r="879" spans="1:12" customFormat="1" hidden="1" x14ac:dyDescent="0.35">
      <c r="A879" t="s">
        <v>984</v>
      </c>
      <c r="B879" t="s">
        <v>246</v>
      </c>
      <c r="C879" t="s">
        <v>1019</v>
      </c>
      <c r="D879" t="s">
        <v>1020</v>
      </c>
      <c r="E879">
        <f>SUM(Table1[[#This Row],[2026]:[2014]])</f>
        <v>1</v>
      </c>
      <c r="F879" s="22"/>
      <c r="G879" s="22"/>
      <c r="H879" s="22"/>
      <c r="I879" s="22"/>
      <c r="J879" s="22"/>
      <c r="K879" s="22">
        <v>1</v>
      </c>
      <c r="L879" s="22"/>
    </row>
    <row r="880" spans="1:12" customFormat="1" hidden="1" x14ac:dyDescent="0.35">
      <c r="A880" t="s">
        <v>984</v>
      </c>
      <c r="B880" t="s">
        <v>246</v>
      </c>
      <c r="C880" t="s">
        <v>253</v>
      </c>
      <c r="D880" t="s">
        <v>254</v>
      </c>
      <c r="E880">
        <f>SUM(Table1[[#This Row],[2026]:[2014]])</f>
        <v>7</v>
      </c>
      <c r="F880" s="22"/>
      <c r="G880" s="22">
        <v>7</v>
      </c>
      <c r="H880" s="22"/>
      <c r="I880" s="22"/>
      <c r="J880" s="22"/>
      <c r="K880" s="22"/>
      <c r="L880" s="22"/>
    </row>
    <row r="881" spans="1:12" customFormat="1" hidden="1" x14ac:dyDescent="0.35">
      <c r="A881" t="s">
        <v>984</v>
      </c>
      <c r="B881" t="s">
        <v>246</v>
      </c>
      <c r="C881" t="s">
        <v>257</v>
      </c>
      <c r="D881" t="s">
        <v>258</v>
      </c>
      <c r="E881">
        <f>SUM(Table1[[#This Row],[2026]:[2014]])</f>
        <v>56</v>
      </c>
      <c r="F881" s="22">
        <v>7</v>
      </c>
      <c r="G881" s="22">
        <v>18</v>
      </c>
      <c r="H881" s="22">
        <v>8</v>
      </c>
      <c r="I881" s="22">
        <v>17</v>
      </c>
      <c r="J881" s="22">
        <v>6</v>
      </c>
      <c r="K881" s="22"/>
      <c r="L881" s="22"/>
    </row>
    <row r="882" spans="1:12" customFormat="1" hidden="1" x14ac:dyDescent="0.35">
      <c r="A882" t="s">
        <v>984</v>
      </c>
      <c r="B882" t="s">
        <v>246</v>
      </c>
      <c r="C882" t="s">
        <v>261</v>
      </c>
      <c r="D882" t="s">
        <v>262</v>
      </c>
      <c r="E882">
        <f>SUM(Table1[[#This Row],[2026]:[2014]])</f>
        <v>15</v>
      </c>
      <c r="F882" s="22">
        <v>5</v>
      </c>
      <c r="G882" s="22"/>
      <c r="H882" s="22">
        <v>10</v>
      </c>
      <c r="I882" s="22"/>
      <c r="J882" s="22">
        <v>-15</v>
      </c>
      <c r="K882" s="22">
        <v>15</v>
      </c>
      <c r="L882" s="22"/>
    </row>
    <row r="883" spans="1:12" customFormat="1" hidden="1" x14ac:dyDescent="0.35">
      <c r="A883" t="s">
        <v>984</v>
      </c>
      <c r="B883" t="s">
        <v>263</v>
      </c>
      <c r="C883" s="12" t="s">
        <v>116</v>
      </c>
      <c r="D883" t="s">
        <v>264</v>
      </c>
      <c r="E883">
        <f>SUM(Table1[[#This Row],[2026]:[2014]])</f>
        <v>776</v>
      </c>
      <c r="F883" s="22">
        <v>128</v>
      </c>
      <c r="G883" s="22">
        <v>228</v>
      </c>
      <c r="H883" s="22">
        <v>85</v>
      </c>
      <c r="I883" s="22">
        <v>227</v>
      </c>
      <c r="J883" s="22">
        <v>104</v>
      </c>
      <c r="K883" s="22">
        <v>4</v>
      </c>
      <c r="L883" s="22"/>
    </row>
    <row r="884" spans="1:12" customFormat="1" hidden="1" x14ac:dyDescent="0.35">
      <c r="A884" t="s">
        <v>984</v>
      </c>
      <c r="B884" t="s">
        <v>263</v>
      </c>
      <c r="C884" s="12" t="s">
        <v>116</v>
      </c>
      <c r="D884" t="s">
        <v>400</v>
      </c>
      <c r="E884">
        <f>SUM(Table1[[#This Row],[2026]:[2014]])</f>
        <v>182</v>
      </c>
      <c r="F884" s="22"/>
      <c r="G884" s="22"/>
      <c r="H884" s="22"/>
      <c r="I884" s="22"/>
      <c r="J884" s="22">
        <v>144</v>
      </c>
      <c r="K884" s="22">
        <v>38</v>
      </c>
      <c r="L884" s="22"/>
    </row>
    <row r="885" spans="1:12" customFormat="1" hidden="1" x14ac:dyDescent="0.35">
      <c r="A885" t="s">
        <v>984</v>
      </c>
      <c r="B885" t="s">
        <v>263</v>
      </c>
      <c r="C885" s="12" t="s">
        <v>116</v>
      </c>
      <c r="D885" t="s">
        <v>265</v>
      </c>
      <c r="E885">
        <f>SUM(Table1[[#This Row],[2026]:[2014]])</f>
        <v>5</v>
      </c>
      <c r="F885" s="22"/>
      <c r="G885" s="22"/>
      <c r="H885" s="22"/>
      <c r="I885" s="22"/>
      <c r="J885" s="22"/>
      <c r="K885" s="22">
        <v>5</v>
      </c>
      <c r="L885" s="22"/>
    </row>
    <row r="886" spans="1:12" customFormat="1" hidden="1" x14ac:dyDescent="0.35">
      <c r="A886" t="s">
        <v>984</v>
      </c>
      <c r="B886" t="s">
        <v>263</v>
      </c>
      <c r="C886" t="s">
        <v>266</v>
      </c>
      <c r="D886" t="s">
        <v>267</v>
      </c>
      <c r="E886">
        <f>SUM(Table1[[#This Row],[2026]:[2014]])</f>
        <v>136</v>
      </c>
      <c r="F886" s="22"/>
      <c r="G886" s="22"/>
      <c r="H886" s="22">
        <v>2</v>
      </c>
      <c r="I886" s="22">
        <v>79</v>
      </c>
      <c r="J886" s="22">
        <v>47</v>
      </c>
      <c r="K886" s="22">
        <v>8</v>
      </c>
      <c r="L886" s="22"/>
    </row>
    <row r="887" spans="1:12" customFormat="1" hidden="1" x14ac:dyDescent="0.35">
      <c r="A887" t="s">
        <v>984</v>
      </c>
      <c r="B887" t="s">
        <v>263</v>
      </c>
      <c r="C887" t="s">
        <v>268</v>
      </c>
      <c r="D887" t="s">
        <v>269</v>
      </c>
      <c r="E887">
        <f>SUM(Table1[[#This Row],[2026]:[2014]])</f>
        <v>5</v>
      </c>
      <c r="F887" s="22"/>
      <c r="G887" s="22"/>
      <c r="H887" s="22">
        <v>5</v>
      </c>
      <c r="I887" s="22"/>
      <c r="J887" s="22"/>
      <c r="K887" s="22"/>
      <c r="L887" s="22"/>
    </row>
    <row r="888" spans="1:12" customFormat="1" hidden="1" x14ac:dyDescent="0.35">
      <c r="A888" t="s">
        <v>984</v>
      </c>
      <c r="B888" t="s">
        <v>263</v>
      </c>
      <c r="C888" t="s">
        <v>930</v>
      </c>
      <c r="D888" t="s">
        <v>931</v>
      </c>
      <c r="E888">
        <f>SUM(Table1[[#This Row],[2026]:[2014]])</f>
        <v>2</v>
      </c>
      <c r="F888" s="22"/>
      <c r="G888" s="22"/>
      <c r="H888" s="22"/>
      <c r="I888" s="22"/>
      <c r="J888" s="22">
        <v>2</v>
      </c>
      <c r="K888" s="22"/>
      <c r="L888" s="22"/>
    </row>
    <row r="889" spans="1:12" customFormat="1" hidden="1" x14ac:dyDescent="0.35">
      <c r="A889" t="s">
        <v>984</v>
      </c>
      <c r="B889" t="s">
        <v>263</v>
      </c>
      <c r="C889" t="s">
        <v>278</v>
      </c>
      <c r="D889" t="s">
        <v>279</v>
      </c>
      <c r="E889">
        <f>SUM(Table1[[#This Row],[2026]:[2014]])</f>
        <v>3</v>
      </c>
      <c r="F889" s="22"/>
      <c r="G889" s="22">
        <v>3</v>
      </c>
      <c r="H889" s="22"/>
      <c r="I889" s="22"/>
      <c r="J889" s="22"/>
      <c r="K889" s="22"/>
      <c r="L889" s="22"/>
    </row>
    <row r="890" spans="1:12" customFormat="1" hidden="1" x14ac:dyDescent="0.35">
      <c r="A890" t="s">
        <v>984</v>
      </c>
      <c r="B890" t="s">
        <v>263</v>
      </c>
      <c r="C890" t="s">
        <v>282</v>
      </c>
      <c r="D890" t="s">
        <v>283</v>
      </c>
      <c r="E890">
        <f>SUM(Table1[[#This Row],[2026]:[2014]])</f>
        <v>131</v>
      </c>
      <c r="F890" s="22">
        <v>9</v>
      </c>
      <c r="G890" s="22">
        <v>13</v>
      </c>
      <c r="H890" s="22">
        <v>39</v>
      </c>
      <c r="I890" s="22">
        <v>23</v>
      </c>
      <c r="J890" s="22">
        <v>33</v>
      </c>
      <c r="K890" s="22">
        <v>14</v>
      </c>
      <c r="L890" s="22"/>
    </row>
    <row r="891" spans="1:12" customFormat="1" hidden="1" x14ac:dyDescent="0.35">
      <c r="A891" t="s">
        <v>984</v>
      </c>
      <c r="B891" t="s">
        <v>263</v>
      </c>
      <c r="C891" t="s">
        <v>1021</v>
      </c>
      <c r="D891" t="s">
        <v>1022</v>
      </c>
      <c r="E891">
        <f>SUM(Table1[[#This Row],[2026]:[2014]])</f>
        <v>1</v>
      </c>
      <c r="F891" s="22"/>
      <c r="G891" s="22"/>
      <c r="H891" s="22"/>
      <c r="I891" s="22"/>
      <c r="J891" s="22"/>
      <c r="K891" s="22">
        <v>1</v>
      </c>
      <c r="L891" s="22"/>
    </row>
    <row r="892" spans="1:12" customFormat="1" hidden="1" x14ac:dyDescent="0.35">
      <c r="A892" t="s">
        <v>984</v>
      </c>
      <c r="B892" t="s">
        <v>263</v>
      </c>
      <c r="C892" t="s">
        <v>284</v>
      </c>
      <c r="D892" t="s">
        <v>285</v>
      </c>
      <c r="E892">
        <f>SUM(Table1[[#This Row],[2026]:[2014]])</f>
        <v>2</v>
      </c>
      <c r="F892" s="22"/>
      <c r="G892" s="22"/>
      <c r="H892" s="22"/>
      <c r="I892" s="22"/>
      <c r="J892" s="22">
        <v>2</v>
      </c>
      <c r="K892" s="22"/>
      <c r="L892" s="22"/>
    </row>
    <row r="893" spans="1:12" customFormat="1" hidden="1" x14ac:dyDescent="0.35">
      <c r="A893" t="s">
        <v>984</v>
      </c>
      <c r="B893" t="s">
        <v>263</v>
      </c>
      <c r="C893" t="s">
        <v>286</v>
      </c>
      <c r="D893" t="s">
        <v>287</v>
      </c>
      <c r="E893">
        <f>SUM(Table1[[#This Row],[2026]:[2014]])</f>
        <v>9</v>
      </c>
      <c r="F893" s="22">
        <v>4</v>
      </c>
      <c r="G893" s="22">
        <v>1</v>
      </c>
      <c r="H893" s="22">
        <v>3</v>
      </c>
      <c r="I893" s="22"/>
      <c r="J893" s="22">
        <v>1</v>
      </c>
      <c r="K893" s="22"/>
      <c r="L893" s="22"/>
    </row>
    <row r="894" spans="1:12" customFormat="1" hidden="1" x14ac:dyDescent="0.35">
      <c r="A894" t="s">
        <v>984</v>
      </c>
      <c r="B894" t="s">
        <v>263</v>
      </c>
      <c r="C894" t="s">
        <v>288</v>
      </c>
      <c r="D894" t="s">
        <v>289</v>
      </c>
      <c r="E894">
        <f>SUM(Table1[[#This Row],[2026]:[2014]])</f>
        <v>21</v>
      </c>
      <c r="F894" s="22">
        <v>10</v>
      </c>
      <c r="G894" s="22">
        <v>1</v>
      </c>
      <c r="H894" s="22">
        <v>9</v>
      </c>
      <c r="I894" s="22">
        <v>1</v>
      </c>
      <c r="J894" s="22"/>
      <c r="K894" s="22"/>
      <c r="L894" s="22"/>
    </row>
    <row r="895" spans="1:12" customFormat="1" hidden="1" x14ac:dyDescent="0.35">
      <c r="A895" t="s">
        <v>984</v>
      </c>
      <c r="B895" t="s">
        <v>263</v>
      </c>
      <c r="C895" t="s">
        <v>290</v>
      </c>
      <c r="D895" t="s">
        <v>291</v>
      </c>
      <c r="E895">
        <f>SUM(Table1[[#This Row],[2026]:[2014]])</f>
        <v>100</v>
      </c>
      <c r="F895" s="22">
        <v>7</v>
      </c>
      <c r="G895" s="22">
        <v>6</v>
      </c>
      <c r="H895" s="22">
        <v>33</v>
      </c>
      <c r="I895" s="22">
        <v>41</v>
      </c>
      <c r="J895" s="22">
        <v>12</v>
      </c>
      <c r="K895" s="22">
        <v>1</v>
      </c>
      <c r="L895" s="22"/>
    </row>
    <row r="896" spans="1:12" customFormat="1" hidden="1" x14ac:dyDescent="0.35">
      <c r="A896" t="s">
        <v>984</v>
      </c>
      <c r="B896" t="s">
        <v>263</v>
      </c>
      <c r="C896" t="s">
        <v>495</v>
      </c>
      <c r="D896" t="s">
        <v>496</v>
      </c>
      <c r="E896">
        <f>SUM(Table1[[#This Row],[2026]:[2014]])</f>
        <v>3</v>
      </c>
      <c r="F896" s="22"/>
      <c r="G896" s="22">
        <v>1</v>
      </c>
      <c r="H896" s="22">
        <v>2</v>
      </c>
      <c r="I896" s="22"/>
      <c r="J896" s="22"/>
      <c r="K896" s="22"/>
      <c r="L896" s="22"/>
    </row>
    <row r="897" spans="1:12" customFormat="1" hidden="1" x14ac:dyDescent="0.35">
      <c r="A897" t="s">
        <v>984</v>
      </c>
      <c r="B897" t="s">
        <v>263</v>
      </c>
      <c r="C897" t="s">
        <v>292</v>
      </c>
      <c r="D897" t="s">
        <v>293</v>
      </c>
      <c r="E897">
        <f>SUM(Table1[[#This Row],[2026]:[2014]])</f>
        <v>41</v>
      </c>
      <c r="F897" s="22">
        <v>1</v>
      </c>
      <c r="G897" s="22">
        <v>4</v>
      </c>
      <c r="H897" s="22">
        <v>11</v>
      </c>
      <c r="I897" s="22">
        <v>23</v>
      </c>
      <c r="J897" s="22">
        <v>1</v>
      </c>
      <c r="K897" s="22">
        <v>1</v>
      </c>
      <c r="L897" s="22"/>
    </row>
    <row r="898" spans="1:12" customFormat="1" hidden="1" x14ac:dyDescent="0.35">
      <c r="A898" t="s">
        <v>984</v>
      </c>
      <c r="B898" t="s">
        <v>263</v>
      </c>
      <c r="C898" t="s">
        <v>1023</v>
      </c>
      <c r="D898" t="s">
        <v>1024</v>
      </c>
      <c r="E898">
        <f>SUM(Table1[[#This Row],[2026]:[2014]])</f>
        <v>1</v>
      </c>
      <c r="F898" s="22"/>
      <c r="G898" s="22"/>
      <c r="H898" s="22"/>
      <c r="I898" s="22"/>
      <c r="J898" s="22"/>
      <c r="K898" s="22">
        <v>1</v>
      </c>
      <c r="L898" s="22"/>
    </row>
    <row r="899" spans="1:12" customFormat="1" hidden="1" x14ac:dyDescent="0.35">
      <c r="A899" t="s">
        <v>984</v>
      </c>
      <c r="B899" t="s">
        <v>263</v>
      </c>
      <c r="C899" t="s">
        <v>408</v>
      </c>
      <c r="D899" t="s">
        <v>409</v>
      </c>
      <c r="E899">
        <f>SUM(Table1[[#This Row],[2026]:[2014]])</f>
        <v>1</v>
      </c>
      <c r="F899" s="22"/>
      <c r="G899" s="22">
        <v>1</v>
      </c>
      <c r="H899" s="22"/>
      <c r="I899" s="22"/>
      <c r="J899" s="22"/>
      <c r="K899" s="22"/>
      <c r="L899" s="22"/>
    </row>
    <row r="900" spans="1:12" customFormat="1" hidden="1" x14ac:dyDescent="0.35">
      <c r="A900" t="s">
        <v>984</v>
      </c>
      <c r="B900" t="s">
        <v>263</v>
      </c>
      <c r="C900" t="s">
        <v>1025</v>
      </c>
      <c r="D900" t="s">
        <v>1026</v>
      </c>
      <c r="E900">
        <f>SUM(Table1[[#This Row],[2026]:[2014]])</f>
        <v>1</v>
      </c>
      <c r="F900" s="22"/>
      <c r="G900" s="22"/>
      <c r="H900" s="22"/>
      <c r="I900" s="22"/>
      <c r="J900" s="22">
        <v>1</v>
      </c>
      <c r="K900" s="22"/>
      <c r="L900" s="22"/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C402C-967C-483F-928A-5EA72F1D8B0E}">
  <dimension ref="A7:R900"/>
  <sheetViews>
    <sheetView workbookViewId="0">
      <selection activeCell="B20" sqref="B20"/>
    </sheetView>
  </sheetViews>
  <sheetFormatPr baseColWidth="10" defaultColWidth="8.7265625" defaultRowHeight="14.5" x14ac:dyDescent="0.35"/>
  <cols>
    <col min="1" max="2" width="15.1796875" style="12" customWidth="1"/>
    <col min="3" max="3" width="58.1796875" style="12" customWidth="1"/>
    <col min="4" max="4" width="23.81640625" style="12" customWidth="1"/>
    <col min="5" max="5" width="10.54296875" style="12" customWidth="1"/>
    <col min="6" max="18" width="6.7265625" style="12" customWidth="1"/>
    <col min="19" max="16384" width="8.7265625" style="12"/>
  </cols>
  <sheetData>
    <row r="7" spans="1:18" x14ac:dyDescent="0.35">
      <c r="A7" s="12" t="s">
        <v>314</v>
      </c>
      <c r="B7" s="12" t="s">
        <v>315</v>
      </c>
      <c r="C7" s="12" t="s">
        <v>316</v>
      </c>
      <c r="D7" s="12" t="s">
        <v>317</v>
      </c>
      <c r="E7" s="12" t="s">
        <v>1036</v>
      </c>
      <c r="F7" s="12" t="s">
        <v>318</v>
      </c>
      <c r="G7" s="12" t="s">
        <v>319</v>
      </c>
      <c r="H7" s="12" t="s">
        <v>320</v>
      </c>
      <c r="I7" s="12" t="s">
        <v>321</v>
      </c>
      <c r="J7" s="12" t="s">
        <v>1027</v>
      </c>
      <c r="K7" s="12" t="s">
        <v>1028</v>
      </c>
      <c r="L7" s="12" t="s">
        <v>1029</v>
      </c>
      <c r="M7" s="12" t="s">
        <v>1030</v>
      </c>
      <c r="N7" s="12" t="s">
        <v>1031</v>
      </c>
      <c r="O7" s="12" t="s">
        <v>1032</v>
      </c>
      <c r="P7" s="12" t="s">
        <v>1033</v>
      </c>
      <c r="Q7" s="12" t="s">
        <v>1034</v>
      </c>
      <c r="R7" s="12" t="s">
        <v>1035</v>
      </c>
    </row>
    <row r="8" spans="1:18" hidden="1" x14ac:dyDescent="0.35">
      <c r="A8" s="12" t="s">
        <v>108</v>
      </c>
      <c r="B8" s="12" t="s">
        <v>109</v>
      </c>
      <c r="C8" s="12" t="s">
        <v>110</v>
      </c>
      <c r="D8" s="12" t="s">
        <v>111</v>
      </c>
      <c r="E8" s="12">
        <f>SUM(Table13[[#This Row],[2026]:[2014]])</f>
        <v>1</v>
      </c>
      <c r="F8" s="23"/>
      <c r="G8" s="23"/>
      <c r="H8" s="23"/>
      <c r="I8" s="23">
        <v>1</v>
      </c>
    </row>
    <row r="9" spans="1:18" hidden="1" x14ac:dyDescent="0.35">
      <c r="A9" s="12" t="s">
        <v>108</v>
      </c>
      <c r="B9" s="12" t="s">
        <v>112</v>
      </c>
      <c r="C9" s="12" t="s">
        <v>113</v>
      </c>
      <c r="D9" s="12" t="s">
        <v>114</v>
      </c>
      <c r="E9" s="12">
        <f>SUM(Table13[[#This Row],[2026]:[2014]])</f>
        <v>2</v>
      </c>
      <c r="F9" s="23"/>
      <c r="G9" s="23"/>
      <c r="H9" s="23">
        <v>2</v>
      </c>
      <c r="I9" s="23"/>
    </row>
    <row r="10" spans="1:18" hidden="1" x14ac:dyDescent="0.35">
      <c r="A10" s="12" t="s">
        <v>108</v>
      </c>
      <c r="B10" s="12" t="s">
        <v>115</v>
      </c>
      <c r="C10" s="12" t="s">
        <v>116</v>
      </c>
      <c r="D10" s="12" t="s">
        <v>117</v>
      </c>
      <c r="E10" s="12">
        <f>SUM(Table13[[#This Row],[2026]:[2014]])</f>
        <v>8</v>
      </c>
      <c r="F10" s="23"/>
      <c r="G10" s="23"/>
      <c r="H10" s="23">
        <v>8</v>
      </c>
      <c r="I10" s="23"/>
    </row>
    <row r="11" spans="1:18" hidden="1" x14ac:dyDescent="0.35">
      <c r="A11" s="12" t="s">
        <v>108</v>
      </c>
      <c r="B11" s="12" t="s">
        <v>118</v>
      </c>
      <c r="C11" s="12" t="s">
        <v>119</v>
      </c>
      <c r="D11" s="12" t="s">
        <v>120</v>
      </c>
      <c r="E11" s="12">
        <f>SUM(Table13[[#This Row],[2026]:[2014]])</f>
        <v>3</v>
      </c>
      <c r="F11" s="23">
        <v>1</v>
      </c>
      <c r="G11" s="23">
        <v>2</v>
      </c>
      <c r="H11" s="23"/>
      <c r="I11" s="23"/>
    </row>
    <row r="12" spans="1:18" hidden="1" x14ac:dyDescent="0.35">
      <c r="A12" s="12" t="s">
        <v>108</v>
      </c>
      <c r="B12" s="12" t="s">
        <v>118</v>
      </c>
      <c r="C12" s="12" t="s">
        <v>121</v>
      </c>
      <c r="D12" s="12" t="s">
        <v>122</v>
      </c>
      <c r="E12" s="12">
        <f>SUM(Table13[[#This Row],[2026]:[2014]])</f>
        <v>4</v>
      </c>
      <c r="F12" s="23">
        <v>1</v>
      </c>
      <c r="G12" s="23">
        <v>-1</v>
      </c>
      <c r="H12" s="23">
        <v>2</v>
      </c>
      <c r="I12" s="23">
        <v>2</v>
      </c>
    </row>
    <row r="13" spans="1:18" hidden="1" x14ac:dyDescent="0.35">
      <c r="A13" s="12" t="s">
        <v>108</v>
      </c>
      <c r="B13" s="12" t="s">
        <v>123</v>
      </c>
      <c r="C13" s="12" t="s">
        <v>124</v>
      </c>
      <c r="D13" s="12" t="s">
        <v>125</v>
      </c>
      <c r="E13" s="12">
        <f>SUM(Table13[[#This Row],[2026]:[2014]])</f>
        <v>14</v>
      </c>
      <c r="F13" s="23"/>
      <c r="G13" s="23">
        <v>4</v>
      </c>
      <c r="H13" s="23"/>
      <c r="I13" s="23">
        <v>10</v>
      </c>
    </row>
    <row r="14" spans="1:18" hidden="1" x14ac:dyDescent="0.35">
      <c r="A14" s="12" t="s">
        <v>108</v>
      </c>
      <c r="B14" s="12" t="s">
        <v>126</v>
      </c>
      <c r="C14" s="12" t="s">
        <v>127</v>
      </c>
      <c r="D14" s="12" t="s">
        <v>128</v>
      </c>
      <c r="E14" s="12">
        <f>SUM(Table13[[#This Row],[2026]:[2014]])</f>
        <v>2</v>
      </c>
      <c r="F14" s="23"/>
      <c r="G14" s="23">
        <v>2</v>
      </c>
      <c r="H14" s="23"/>
      <c r="I14" s="23"/>
    </row>
    <row r="15" spans="1:18" hidden="1" x14ac:dyDescent="0.35">
      <c r="A15" s="12" t="s">
        <v>108</v>
      </c>
      <c r="B15" s="12" t="s">
        <v>129</v>
      </c>
      <c r="C15" s="12" t="s">
        <v>130</v>
      </c>
      <c r="D15" s="12" t="s">
        <v>131</v>
      </c>
      <c r="E15" s="12">
        <f>SUM(Table13[[#This Row],[2026]:[2014]])</f>
        <v>1</v>
      </c>
      <c r="F15" s="23"/>
      <c r="G15" s="23"/>
      <c r="H15" s="23"/>
      <c r="I15" s="23">
        <v>1</v>
      </c>
    </row>
    <row r="16" spans="1:18" hidden="1" x14ac:dyDescent="0.35">
      <c r="A16" s="12" t="s">
        <v>108</v>
      </c>
      <c r="B16" s="12" t="s">
        <v>132</v>
      </c>
      <c r="C16" s="12" t="s">
        <v>133</v>
      </c>
      <c r="D16" s="12" t="s">
        <v>134</v>
      </c>
      <c r="E16" s="12">
        <f>SUM(Table13[[#This Row],[2026]:[2014]])</f>
        <v>0</v>
      </c>
      <c r="F16" s="23"/>
      <c r="G16" s="23"/>
      <c r="H16" s="23">
        <v>0</v>
      </c>
      <c r="I16" s="23"/>
    </row>
    <row r="17" spans="1:9" hidden="1" x14ac:dyDescent="0.35">
      <c r="A17" s="12" t="s">
        <v>108</v>
      </c>
      <c r="B17" s="12" t="s">
        <v>132</v>
      </c>
      <c r="C17" s="12" t="s">
        <v>135</v>
      </c>
      <c r="D17" s="12" t="s">
        <v>136</v>
      </c>
      <c r="E17" s="12">
        <f>SUM(Table13[[#This Row],[2026]:[2014]])</f>
        <v>1</v>
      </c>
      <c r="F17" s="23"/>
      <c r="G17" s="23"/>
      <c r="H17" s="23"/>
      <c r="I17" s="23">
        <v>1</v>
      </c>
    </row>
    <row r="18" spans="1:9" hidden="1" x14ac:dyDescent="0.35">
      <c r="A18" s="12" t="s">
        <v>108</v>
      </c>
      <c r="B18" s="12" t="s">
        <v>137</v>
      </c>
      <c r="C18" s="12" t="s">
        <v>116</v>
      </c>
      <c r="D18" s="12" t="s">
        <v>138</v>
      </c>
      <c r="E18" s="12">
        <f>SUM(Table13[[#This Row],[2026]:[2014]])</f>
        <v>40</v>
      </c>
      <c r="F18" s="23"/>
      <c r="G18" s="23"/>
      <c r="H18" s="23">
        <v>13</v>
      </c>
      <c r="I18" s="23">
        <v>27</v>
      </c>
    </row>
    <row r="19" spans="1:9" hidden="1" x14ac:dyDescent="0.35">
      <c r="A19" s="12" t="s">
        <v>108</v>
      </c>
      <c r="B19" s="12" t="s">
        <v>137</v>
      </c>
      <c r="C19" s="12" t="s">
        <v>116</v>
      </c>
      <c r="D19" s="12" t="s">
        <v>139</v>
      </c>
      <c r="E19" s="12">
        <f>SUM(Table13[[#This Row],[2026]:[2014]])</f>
        <v>-12</v>
      </c>
      <c r="F19" s="23"/>
      <c r="G19" s="23"/>
      <c r="H19" s="23">
        <v>-12</v>
      </c>
      <c r="I19" s="23"/>
    </row>
    <row r="20" spans="1:9" hidden="1" x14ac:dyDescent="0.35">
      <c r="A20" s="12" t="s">
        <v>108</v>
      </c>
      <c r="B20" s="12" t="s">
        <v>137</v>
      </c>
      <c r="C20" s="12" t="s">
        <v>116</v>
      </c>
      <c r="D20" s="12" t="s">
        <v>140</v>
      </c>
      <c r="E20" s="12">
        <f>SUM(Table13[[#This Row],[2026]:[2014]])</f>
        <v>5</v>
      </c>
      <c r="F20" s="23"/>
      <c r="G20" s="23"/>
      <c r="H20" s="23"/>
      <c r="I20" s="23">
        <v>5</v>
      </c>
    </row>
    <row r="21" spans="1:9" hidden="1" x14ac:dyDescent="0.35">
      <c r="A21" s="12" t="s">
        <v>108</v>
      </c>
      <c r="B21" s="12" t="s">
        <v>137</v>
      </c>
      <c r="C21" s="12" t="s">
        <v>116</v>
      </c>
      <c r="D21" s="12" t="s">
        <v>141</v>
      </c>
      <c r="E21" s="12">
        <f>SUM(Table13[[#This Row],[2026]:[2014]])</f>
        <v>73</v>
      </c>
      <c r="F21" s="23"/>
      <c r="G21" s="23"/>
      <c r="H21" s="23">
        <v>52</v>
      </c>
      <c r="I21" s="23">
        <v>21</v>
      </c>
    </row>
    <row r="22" spans="1:9" hidden="1" x14ac:dyDescent="0.35">
      <c r="A22" s="12" t="s">
        <v>108</v>
      </c>
      <c r="B22" s="12" t="s">
        <v>137</v>
      </c>
      <c r="C22" s="12" t="s">
        <v>116</v>
      </c>
      <c r="D22" s="12" t="s">
        <v>142</v>
      </c>
      <c r="E22" s="12">
        <f>SUM(Table13[[#This Row],[2026]:[2014]])</f>
        <v>1</v>
      </c>
      <c r="F22" s="23"/>
      <c r="G22" s="23"/>
      <c r="H22" s="23">
        <v>1</v>
      </c>
      <c r="I22" s="23"/>
    </row>
    <row r="23" spans="1:9" hidden="1" x14ac:dyDescent="0.35">
      <c r="A23" s="12" t="s">
        <v>108</v>
      </c>
      <c r="B23" s="12" t="s">
        <v>137</v>
      </c>
      <c r="C23" s="12" t="s">
        <v>116</v>
      </c>
      <c r="D23" s="12" t="s">
        <v>143</v>
      </c>
      <c r="E23" s="12">
        <f>SUM(Table13[[#This Row],[2026]:[2014]])</f>
        <v>1</v>
      </c>
      <c r="F23" s="23"/>
      <c r="G23" s="23"/>
      <c r="H23" s="23">
        <v>1</v>
      </c>
      <c r="I23" s="23"/>
    </row>
    <row r="24" spans="1:9" hidden="1" x14ac:dyDescent="0.35">
      <c r="A24" s="12" t="s">
        <v>108</v>
      </c>
      <c r="B24" s="12" t="s">
        <v>137</v>
      </c>
      <c r="C24" s="12" t="s">
        <v>144</v>
      </c>
      <c r="D24" s="12" t="s">
        <v>145</v>
      </c>
      <c r="E24" s="12">
        <f>SUM(Table13[[#This Row],[2026]:[2014]])</f>
        <v>1</v>
      </c>
      <c r="F24" s="23"/>
      <c r="G24" s="23"/>
      <c r="H24" s="23"/>
      <c r="I24" s="23">
        <v>1</v>
      </c>
    </row>
    <row r="25" spans="1:9" hidden="1" x14ac:dyDescent="0.35">
      <c r="A25" s="12" t="s">
        <v>108</v>
      </c>
      <c r="B25" s="12" t="s">
        <v>137</v>
      </c>
      <c r="C25" s="12" t="s">
        <v>146</v>
      </c>
      <c r="D25" s="12" t="s">
        <v>147</v>
      </c>
      <c r="E25" s="12">
        <f>SUM(Table13[[#This Row],[2026]:[2014]])</f>
        <v>1</v>
      </c>
      <c r="F25" s="23"/>
      <c r="G25" s="23"/>
      <c r="H25" s="23">
        <v>1</v>
      </c>
      <c r="I25" s="23"/>
    </row>
    <row r="26" spans="1:9" hidden="1" x14ac:dyDescent="0.35">
      <c r="A26" s="12" t="s">
        <v>108</v>
      </c>
      <c r="B26" s="12" t="s">
        <v>137</v>
      </c>
      <c r="C26" s="12" t="s">
        <v>148</v>
      </c>
      <c r="D26" s="12" t="s">
        <v>149</v>
      </c>
      <c r="E26" s="12">
        <f>SUM(Table13[[#This Row],[2026]:[2014]])</f>
        <v>1</v>
      </c>
      <c r="F26" s="23"/>
      <c r="G26" s="23"/>
      <c r="H26" s="23">
        <v>1</v>
      </c>
      <c r="I26" s="23"/>
    </row>
    <row r="27" spans="1:9" hidden="1" x14ac:dyDescent="0.35">
      <c r="A27" s="12" t="s">
        <v>108</v>
      </c>
      <c r="B27" s="12" t="s">
        <v>137</v>
      </c>
      <c r="C27" s="12" t="s">
        <v>150</v>
      </c>
      <c r="D27" s="12" t="s">
        <v>151</v>
      </c>
      <c r="E27" s="12">
        <f>SUM(Table13[[#This Row],[2026]:[2014]])</f>
        <v>2</v>
      </c>
      <c r="F27" s="23"/>
      <c r="G27" s="23"/>
      <c r="H27" s="23">
        <v>2</v>
      </c>
      <c r="I27" s="23"/>
    </row>
    <row r="28" spans="1:9" hidden="1" x14ac:dyDescent="0.35">
      <c r="A28" s="12" t="s">
        <v>108</v>
      </c>
      <c r="B28" s="12" t="s">
        <v>137</v>
      </c>
      <c r="C28" s="12" t="s">
        <v>152</v>
      </c>
      <c r="D28" s="12" t="s">
        <v>153</v>
      </c>
      <c r="E28" s="12">
        <f>SUM(Table13[[#This Row],[2026]:[2014]])</f>
        <v>1</v>
      </c>
      <c r="F28" s="23"/>
      <c r="G28" s="23"/>
      <c r="H28" s="23"/>
      <c r="I28" s="23">
        <v>1</v>
      </c>
    </row>
    <row r="29" spans="1:9" hidden="1" x14ac:dyDescent="0.35">
      <c r="A29" s="12" t="s">
        <v>108</v>
      </c>
      <c r="B29" s="12" t="s">
        <v>137</v>
      </c>
      <c r="C29" s="12" t="s">
        <v>154</v>
      </c>
      <c r="D29" s="12" t="s">
        <v>155</v>
      </c>
      <c r="E29" s="12">
        <f>SUM(Table13[[#This Row],[2026]:[2014]])</f>
        <v>10</v>
      </c>
      <c r="F29" s="23"/>
      <c r="G29" s="23"/>
      <c r="H29" s="23">
        <v>8</v>
      </c>
      <c r="I29" s="23">
        <v>2</v>
      </c>
    </row>
    <row r="30" spans="1:9" hidden="1" x14ac:dyDescent="0.35">
      <c r="A30" s="12" t="s">
        <v>108</v>
      </c>
      <c r="B30" s="12" t="s">
        <v>156</v>
      </c>
      <c r="C30" s="12" t="s">
        <v>157</v>
      </c>
      <c r="D30" s="12" t="s">
        <v>158</v>
      </c>
      <c r="E30" s="12">
        <f>SUM(Table13[[#This Row],[2026]:[2014]])</f>
        <v>1</v>
      </c>
      <c r="F30" s="23"/>
      <c r="G30" s="23"/>
      <c r="H30" s="23"/>
      <c r="I30" s="23">
        <v>1</v>
      </c>
    </row>
    <row r="31" spans="1:9" hidden="1" x14ac:dyDescent="0.35">
      <c r="A31" s="12" t="s">
        <v>108</v>
      </c>
      <c r="B31" s="12" t="s">
        <v>156</v>
      </c>
      <c r="C31" s="12" t="s">
        <v>159</v>
      </c>
      <c r="D31" s="12" t="s">
        <v>160</v>
      </c>
      <c r="E31" s="12">
        <f>SUM(Table13[[#This Row],[2026]:[2014]])</f>
        <v>1</v>
      </c>
      <c r="F31" s="23"/>
      <c r="G31" s="23"/>
      <c r="H31" s="23"/>
      <c r="I31" s="23">
        <v>1</v>
      </c>
    </row>
    <row r="32" spans="1:9" hidden="1" x14ac:dyDescent="0.35">
      <c r="A32" s="12" t="s">
        <v>108</v>
      </c>
      <c r="B32" s="12" t="s">
        <v>161</v>
      </c>
      <c r="C32" s="12" t="s">
        <v>162</v>
      </c>
      <c r="D32" s="12" t="s">
        <v>163</v>
      </c>
      <c r="E32" s="12">
        <f>SUM(Table13[[#This Row],[2026]:[2014]])</f>
        <v>1</v>
      </c>
      <c r="F32" s="23"/>
      <c r="G32" s="23"/>
      <c r="H32" s="23">
        <v>1</v>
      </c>
      <c r="I32" s="23"/>
    </row>
    <row r="33" spans="1:9" hidden="1" x14ac:dyDescent="0.35">
      <c r="A33" s="12" t="s">
        <v>108</v>
      </c>
      <c r="B33" s="12" t="s">
        <v>164</v>
      </c>
      <c r="C33" s="12" t="s">
        <v>165</v>
      </c>
      <c r="D33" s="12" t="s">
        <v>166</v>
      </c>
      <c r="E33" s="12">
        <f>SUM(Table13[[#This Row],[2026]:[2014]])</f>
        <v>17</v>
      </c>
      <c r="F33" s="23"/>
      <c r="G33" s="23">
        <v>1</v>
      </c>
      <c r="H33" s="23">
        <v>6</v>
      </c>
      <c r="I33" s="23">
        <v>10</v>
      </c>
    </row>
    <row r="34" spans="1:9" hidden="1" x14ac:dyDescent="0.35">
      <c r="A34" s="12" t="s">
        <v>108</v>
      </c>
      <c r="B34" s="12" t="s">
        <v>164</v>
      </c>
      <c r="C34" s="12" t="s">
        <v>167</v>
      </c>
      <c r="D34" s="12" t="s">
        <v>168</v>
      </c>
      <c r="E34" s="12">
        <f>SUM(Table13[[#This Row],[2026]:[2014]])</f>
        <v>20</v>
      </c>
      <c r="F34" s="23">
        <v>2</v>
      </c>
      <c r="G34" s="23">
        <v>8</v>
      </c>
      <c r="H34" s="23">
        <v>3</v>
      </c>
      <c r="I34" s="23">
        <v>7</v>
      </c>
    </row>
    <row r="35" spans="1:9" hidden="1" x14ac:dyDescent="0.35">
      <c r="A35" s="12" t="s">
        <v>108</v>
      </c>
      <c r="B35" s="12" t="s">
        <v>164</v>
      </c>
      <c r="C35" s="12" t="s">
        <v>169</v>
      </c>
      <c r="D35" s="12" t="s">
        <v>170</v>
      </c>
      <c r="E35" s="12">
        <f>SUM(Table13[[#This Row],[2026]:[2014]])</f>
        <v>6</v>
      </c>
      <c r="F35" s="23"/>
      <c r="G35" s="23"/>
      <c r="H35" s="23"/>
      <c r="I35" s="23">
        <v>6</v>
      </c>
    </row>
    <row r="36" spans="1:9" hidden="1" x14ac:dyDescent="0.35">
      <c r="A36" s="12" t="s">
        <v>108</v>
      </c>
      <c r="B36" s="12" t="s">
        <v>164</v>
      </c>
      <c r="C36" s="12" t="s">
        <v>171</v>
      </c>
      <c r="D36" s="12" t="s">
        <v>172</v>
      </c>
      <c r="E36" s="12">
        <f>SUM(Table13[[#This Row],[2026]:[2014]])</f>
        <v>1</v>
      </c>
      <c r="F36" s="23"/>
      <c r="G36" s="23"/>
      <c r="H36" s="23">
        <v>1</v>
      </c>
      <c r="I36" s="23"/>
    </row>
    <row r="37" spans="1:9" hidden="1" x14ac:dyDescent="0.35">
      <c r="A37" s="12" t="s">
        <v>108</v>
      </c>
      <c r="B37" s="12" t="s">
        <v>173</v>
      </c>
      <c r="C37" s="12" t="s">
        <v>174</v>
      </c>
      <c r="D37" s="12" t="s">
        <v>175</v>
      </c>
      <c r="E37" s="12">
        <f>SUM(Table13[[#This Row],[2026]:[2014]])</f>
        <v>16</v>
      </c>
      <c r="F37" s="23">
        <v>13</v>
      </c>
      <c r="G37" s="23">
        <v>3</v>
      </c>
      <c r="H37" s="23"/>
      <c r="I37" s="23"/>
    </row>
    <row r="38" spans="1:9" hidden="1" x14ac:dyDescent="0.35">
      <c r="A38" s="12" t="s">
        <v>108</v>
      </c>
      <c r="B38" s="12" t="s">
        <v>173</v>
      </c>
      <c r="C38" s="12" t="s">
        <v>176</v>
      </c>
      <c r="D38" s="12" t="s">
        <v>177</v>
      </c>
      <c r="E38" s="12">
        <f>SUM(Table13[[#This Row],[2026]:[2014]])</f>
        <v>4</v>
      </c>
      <c r="F38" s="23">
        <v>4</v>
      </c>
      <c r="G38" s="23"/>
      <c r="H38" s="23"/>
      <c r="I38" s="23"/>
    </row>
    <row r="39" spans="1:9" hidden="1" x14ac:dyDescent="0.35">
      <c r="A39" s="12" t="s">
        <v>108</v>
      </c>
      <c r="B39" s="12" t="s">
        <v>178</v>
      </c>
      <c r="C39" s="12" t="s">
        <v>179</v>
      </c>
      <c r="D39" s="12" t="s">
        <v>180</v>
      </c>
      <c r="E39" s="12">
        <f>SUM(Table13[[#This Row],[2026]:[2014]])</f>
        <v>1</v>
      </c>
      <c r="F39" s="23"/>
      <c r="G39" s="23"/>
      <c r="H39" s="23">
        <v>1</v>
      </c>
      <c r="I39" s="23"/>
    </row>
    <row r="40" spans="1:9" hidden="1" x14ac:dyDescent="0.35">
      <c r="A40" s="12" t="s">
        <v>108</v>
      </c>
      <c r="B40" s="12" t="s">
        <v>181</v>
      </c>
      <c r="C40" s="12" t="s">
        <v>182</v>
      </c>
      <c r="D40" s="12" t="s">
        <v>183</v>
      </c>
      <c r="E40" s="12">
        <f>SUM(Table13[[#This Row],[2026]:[2014]])</f>
        <v>1</v>
      </c>
      <c r="F40" s="23"/>
      <c r="G40" s="23"/>
      <c r="H40" s="23">
        <v>1</v>
      </c>
      <c r="I40" s="23"/>
    </row>
    <row r="41" spans="1:9" hidden="1" x14ac:dyDescent="0.35">
      <c r="A41" s="12" t="s">
        <v>108</v>
      </c>
      <c r="B41" s="12" t="s">
        <v>184</v>
      </c>
      <c r="C41" s="12" t="s">
        <v>116</v>
      </c>
      <c r="D41" s="12" t="s">
        <v>185</v>
      </c>
      <c r="E41" s="12">
        <f>SUM(Table13[[#This Row],[2026]:[2014]])</f>
        <v>-5</v>
      </c>
      <c r="F41" s="23"/>
      <c r="G41" s="23"/>
      <c r="H41" s="23">
        <v>-5</v>
      </c>
      <c r="I41" s="23"/>
    </row>
    <row r="42" spans="1:9" hidden="1" x14ac:dyDescent="0.35">
      <c r="A42" s="12" t="s">
        <v>108</v>
      </c>
      <c r="B42" s="12" t="s">
        <v>186</v>
      </c>
      <c r="C42" s="12" t="s">
        <v>187</v>
      </c>
      <c r="D42" s="12" t="s">
        <v>188</v>
      </c>
      <c r="E42" s="12">
        <f>SUM(Table13[[#This Row],[2026]:[2014]])</f>
        <v>1</v>
      </c>
      <c r="F42" s="23"/>
      <c r="G42" s="23"/>
      <c r="H42" s="23">
        <v>1</v>
      </c>
      <c r="I42" s="23"/>
    </row>
    <row r="43" spans="1:9" hidden="1" x14ac:dyDescent="0.35">
      <c r="A43" s="12" t="s">
        <v>108</v>
      </c>
      <c r="B43" s="12" t="s">
        <v>186</v>
      </c>
      <c r="C43" s="12" t="s">
        <v>189</v>
      </c>
      <c r="D43" s="12" t="s">
        <v>190</v>
      </c>
      <c r="E43" s="12">
        <f>SUM(Table13[[#This Row],[2026]:[2014]])</f>
        <v>3</v>
      </c>
      <c r="F43" s="23">
        <v>3</v>
      </c>
      <c r="G43" s="23"/>
      <c r="H43" s="23"/>
      <c r="I43" s="23"/>
    </row>
    <row r="44" spans="1:9" hidden="1" x14ac:dyDescent="0.35">
      <c r="A44" s="12" t="s">
        <v>108</v>
      </c>
      <c r="B44" s="12" t="s">
        <v>191</v>
      </c>
      <c r="C44" s="12" t="s">
        <v>192</v>
      </c>
      <c r="D44" s="12" t="s">
        <v>193</v>
      </c>
      <c r="E44" s="12">
        <f>SUM(Table13[[#This Row],[2026]:[2014]])</f>
        <v>1</v>
      </c>
      <c r="F44" s="23"/>
      <c r="G44" s="23"/>
      <c r="H44" s="23"/>
      <c r="I44" s="23">
        <v>1</v>
      </c>
    </row>
    <row r="45" spans="1:9" hidden="1" x14ac:dyDescent="0.35">
      <c r="A45" s="12" t="s">
        <v>108</v>
      </c>
      <c r="B45" s="12" t="s">
        <v>194</v>
      </c>
      <c r="C45" s="12" t="s">
        <v>116</v>
      </c>
      <c r="D45" s="12" t="s">
        <v>195</v>
      </c>
      <c r="E45" s="12">
        <f>SUM(Table13[[#This Row],[2026]:[2014]])</f>
        <v>9</v>
      </c>
      <c r="F45" s="23"/>
      <c r="G45" s="23"/>
      <c r="H45" s="23">
        <v>1</v>
      </c>
      <c r="I45" s="23">
        <v>8</v>
      </c>
    </row>
    <row r="46" spans="1:9" hidden="1" x14ac:dyDescent="0.35">
      <c r="A46" s="12" t="s">
        <v>108</v>
      </c>
      <c r="B46" s="12" t="s">
        <v>194</v>
      </c>
      <c r="C46" s="12" t="s">
        <v>116</v>
      </c>
      <c r="D46" s="12" t="s">
        <v>196</v>
      </c>
      <c r="E46" s="12">
        <f>SUM(Table13[[#This Row],[2026]:[2014]])</f>
        <v>9</v>
      </c>
      <c r="F46" s="23"/>
      <c r="G46" s="23"/>
      <c r="H46" s="23">
        <v>1</v>
      </c>
      <c r="I46" s="23">
        <v>8</v>
      </c>
    </row>
    <row r="47" spans="1:9" hidden="1" x14ac:dyDescent="0.35">
      <c r="A47" s="12" t="s">
        <v>108</v>
      </c>
      <c r="B47" s="12" t="s">
        <v>194</v>
      </c>
      <c r="C47" s="12" t="s">
        <v>116</v>
      </c>
      <c r="D47" s="12" t="s">
        <v>197</v>
      </c>
      <c r="E47" s="12">
        <f>SUM(Table13[[#This Row],[2026]:[2014]])</f>
        <v>3</v>
      </c>
      <c r="F47" s="23"/>
      <c r="G47" s="23"/>
      <c r="H47" s="23"/>
      <c r="I47" s="23">
        <v>3</v>
      </c>
    </row>
    <row r="48" spans="1:9" hidden="1" x14ac:dyDescent="0.35">
      <c r="A48" s="12" t="s">
        <v>108</v>
      </c>
      <c r="B48" s="12" t="s">
        <v>194</v>
      </c>
      <c r="C48" s="12" t="s">
        <v>116</v>
      </c>
      <c r="D48" s="12" t="s">
        <v>198</v>
      </c>
      <c r="E48" s="12">
        <f>SUM(Table13[[#This Row],[2026]:[2014]])</f>
        <v>33</v>
      </c>
      <c r="F48" s="23"/>
      <c r="G48" s="23"/>
      <c r="H48" s="23">
        <v>11</v>
      </c>
      <c r="I48" s="23">
        <v>22</v>
      </c>
    </row>
    <row r="49" spans="1:9" hidden="1" x14ac:dyDescent="0.35">
      <c r="A49" s="12" t="s">
        <v>108</v>
      </c>
      <c r="B49" s="12" t="s">
        <v>199</v>
      </c>
      <c r="C49" s="12" t="s">
        <v>200</v>
      </c>
      <c r="D49" s="12" t="s">
        <v>201</v>
      </c>
      <c r="E49" s="12">
        <f>SUM(Table13[[#This Row],[2026]:[2014]])</f>
        <v>20</v>
      </c>
      <c r="F49" s="23"/>
      <c r="G49" s="23"/>
      <c r="H49" s="23">
        <v>5</v>
      </c>
      <c r="I49" s="23">
        <v>15</v>
      </c>
    </row>
    <row r="50" spans="1:9" hidden="1" x14ac:dyDescent="0.35">
      <c r="A50" s="12" t="s">
        <v>108</v>
      </c>
      <c r="B50" s="12" t="s">
        <v>202</v>
      </c>
      <c r="C50" s="12" t="s">
        <v>203</v>
      </c>
      <c r="D50" s="12" t="s">
        <v>204</v>
      </c>
      <c r="E50" s="12">
        <f>SUM(Table13[[#This Row],[2026]:[2014]])</f>
        <v>1</v>
      </c>
      <c r="F50" s="23"/>
      <c r="G50" s="23"/>
      <c r="H50" s="23">
        <v>1</v>
      </c>
      <c r="I50" s="23"/>
    </row>
    <row r="51" spans="1:9" hidden="1" x14ac:dyDescent="0.35">
      <c r="A51" s="12" t="s">
        <v>108</v>
      </c>
      <c r="B51" s="12" t="s">
        <v>202</v>
      </c>
      <c r="C51" s="12" t="s">
        <v>205</v>
      </c>
      <c r="D51" s="12" t="s">
        <v>206</v>
      </c>
      <c r="E51" s="12">
        <f>SUM(Table13[[#This Row],[2026]:[2014]])</f>
        <v>200</v>
      </c>
      <c r="F51" s="23"/>
      <c r="G51" s="23"/>
      <c r="H51" s="23"/>
      <c r="I51" s="23">
        <v>200</v>
      </c>
    </row>
    <row r="52" spans="1:9" hidden="1" x14ac:dyDescent="0.35">
      <c r="A52" s="12" t="s">
        <v>108</v>
      </c>
      <c r="B52" s="12" t="s">
        <v>202</v>
      </c>
      <c r="C52" s="12" t="s">
        <v>207</v>
      </c>
      <c r="D52" s="12" t="s">
        <v>208</v>
      </c>
      <c r="E52" s="12">
        <f>SUM(Table13[[#This Row],[2026]:[2014]])</f>
        <v>2</v>
      </c>
      <c r="F52" s="23"/>
      <c r="G52" s="23">
        <v>2</v>
      </c>
      <c r="H52" s="23"/>
      <c r="I52" s="23"/>
    </row>
    <row r="53" spans="1:9" hidden="1" x14ac:dyDescent="0.35">
      <c r="A53" s="12" t="s">
        <v>108</v>
      </c>
      <c r="B53" s="12" t="s">
        <v>209</v>
      </c>
      <c r="C53" s="12" t="s">
        <v>210</v>
      </c>
      <c r="D53" s="12" t="s">
        <v>211</v>
      </c>
      <c r="E53" s="12">
        <f>SUM(Table13[[#This Row],[2026]:[2014]])</f>
        <v>4</v>
      </c>
      <c r="F53" s="23"/>
      <c r="G53" s="23">
        <v>2</v>
      </c>
      <c r="H53" s="23">
        <v>1</v>
      </c>
      <c r="I53" s="23">
        <v>1</v>
      </c>
    </row>
    <row r="54" spans="1:9" hidden="1" x14ac:dyDescent="0.35">
      <c r="A54" s="12" t="s">
        <v>108</v>
      </c>
      <c r="B54" s="12" t="s">
        <v>212</v>
      </c>
      <c r="C54" s="12" t="s">
        <v>213</v>
      </c>
      <c r="D54" s="12" t="s">
        <v>214</v>
      </c>
      <c r="E54" s="12">
        <f>SUM(Table13[[#This Row],[2026]:[2014]])</f>
        <v>5</v>
      </c>
      <c r="F54" s="23">
        <v>3</v>
      </c>
      <c r="G54" s="23">
        <v>1</v>
      </c>
      <c r="H54" s="23">
        <v>1</v>
      </c>
      <c r="I54" s="23"/>
    </row>
    <row r="55" spans="1:9" hidden="1" x14ac:dyDescent="0.35">
      <c r="A55" s="12" t="s">
        <v>108</v>
      </c>
      <c r="B55" s="12" t="s">
        <v>212</v>
      </c>
      <c r="C55" s="12" t="s">
        <v>215</v>
      </c>
      <c r="D55" s="12" t="s">
        <v>216</v>
      </c>
      <c r="E55" s="12">
        <f>SUM(Table13[[#This Row],[2026]:[2014]])</f>
        <v>7</v>
      </c>
      <c r="F55" s="23">
        <v>2</v>
      </c>
      <c r="G55" s="23">
        <v>4</v>
      </c>
      <c r="H55" s="23">
        <v>1</v>
      </c>
      <c r="I55" s="23"/>
    </row>
    <row r="56" spans="1:9" hidden="1" x14ac:dyDescent="0.35">
      <c r="A56" s="12" t="s">
        <v>108</v>
      </c>
      <c r="B56" s="12" t="s">
        <v>212</v>
      </c>
      <c r="C56" s="12" t="s">
        <v>217</v>
      </c>
      <c r="D56" s="12" t="s">
        <v>218</v>
      </c>
      <c r="E56" s="12">
        <f>SUM(Table13[[#This Row],[2026]:[2014]])</f>
        <v>5</v>
      </c>
      <c r="F56" s="23"/>
      <c r="G56" s="23">
        <v>-1</v>
      </c>
      <c r="H56" s="23">
        <v>3</v>
      </c>
      <c r="I56" s="23">
        <v>3</v>
      </c>
    </row>
    <row r="57" spans="1:9" hidden="1" x14ac:dyDescent="0.35">
      <c r="A57" s="12" t="s">
        <v>108</v>
      </c>
      <c r="B57" s="12" t="s">
        <v>212</v>
      </c>
      <c r="C57" s="12" t="s">
        <v>219</v>
      </c>
      <c r="D57" s="12" t="s">
        <v>220</v>
      </c>
      <c r="E57" s="12">
        <f>SUM(Table13[[#This Row],[2026]:[2014]])</f>
        <v>9</v>
      </c>
      <c r="F57" s="23">
        <v>9</v>
      </c>
      <c r="G57" s="23"/>
      <c r="H57" s="23"/>
      <c r="I57" s="23"/>
    </row>
    <row r="58" spans="1:9" hidden="1" x14ac:dyDescent="0.35">
      <c r="A58" s="12" t="s">
        <v>108</v>
      </c>
      <c r="B58" s="12" t="s">
        <v>212</v>
      </c>
      <c r="C58" s="12" t="s">
        <v>221</v>
      </c>
      <c r="D58" s="12" t="s">
        <v>222</v>
      </c>
      <c r="E58" s="12">
        <f>SUM(Table13[[#This Row],[2026]:[2014]])</f>
        <v>0</v>
      </c>
      <c r="F58" s="23"/>
      <c r="G58" s="23"/>
      <c r="H58" s="23"/>
      <c r="I58" s="23">
        <v>0</v>
      </c>
    </row>
    <row r="59" spans="1:9" hidden="1" x14ac:dyDescent="0.35">
      <c r="A59" s="12" t="s">
        <v>108</v>
      </c>
      <c r="B59" s="12" t="s">
        <v>212</v>
      </c>
      <c r="C59" s="12" t="s">
        <v>223</v>
      </c>
      <c r="D59" s="12" t="s">
        <v>224</v>
      </c>
      <c r="E59" s="12">
        <f>SUM(Table13[[#This Row],[2026]:[2014]])</f>
        <v>0</v>
      </c>
      <c r="F59" s="23"/>
      <c r="G59" s="23"/>
      <c r="H59" s="23"/>
      <c r="I59" s="23">
        <v>0</v>
      </c>
    </row>
    <row r="60" spans="1:9" hidden="1" x14ac:dyDescent="0.35">
      <c r="A60" s="12" t="s">
        <v>108</v>
      </c>
      <c r="B60" s="12" t="s">
        <v>225</v>
      </c>
      <c r="C60" s="12" t="s">
        <v>226</v>
      </c>
      <c r="D60" s="12" t="s">
        <v>227</v>
      </c>
      <c r="E60" s="12">
        <f>SUM(Table13[[#This Row],[2026]:[2014]])</f>
        <v>1</v>
      </c>
      <c r="F60" s="23"/>
      <c r="G60" s="23"/>
      <c r="H60" s="23">
        <v>1</v>
      </c>
      <c r="I60" s="23"/>
    </row>
    <row r="61" spans="1:9" hidden="1" x14ac:dyDescent="0.35">
      <c r="A61" s="12" t="s">
        <v>108</v>
      </c>
      <c r="B61" s="12" t="s">
        <v>225</v>
      </c>
      <c r="C61" s="12" t="s">
        <v>228</v>
      </c>
      <c r="D61" s="12" t="s">
        <v>229</v>
      </c>
      <c r="E61" s="12">
        <f>SUM(Table13[[#This Row],[2026]:[2014]])</f>
        <v>3</v>
      </c>
      <c r="F61" s="23"/>
      <c r="G61" s="23"/>
      <c r="H61" s="23">
        <v>1</v>
      </c>
      <c r="I61" s="23">
        <v>2</v>
      </c>
    </row>
    <row r="62" spans="1:9" hidden="1" x14ac:dyDescent="0.35">
      <c r="A62" s="12" t="s">
        <v>108</v>
      </c>
      <c r="B62" s="12" t="s">
        <v>230</v>
      </c>
      <c r="C62" s="12" t="s">
        <v>231</v>
      </c>
      <c r="D62" s="12" t="s">
        <v>232</v>
      </c>
      <c r="E62" s="12">
        <f>SUM(Table13[[#This Row],[2026]:[2014]])</f>
        <v>27</v>
      </c>
      <c r="F62" s="23"/>
      <c r="G62" s="23">
        <v>3</v>
      </c>
      <c r="H62" s="23">
        <v>19</v>
      </c>
      <c r="I62" s="23">
        <v>5</v>
      </c>
    </row>
    <row r="63" spans="1:9" hidden="1" x14ac:dyDescent="0.35">
      <c r="A63" s="12" t="s">
        <v>108</v>
      </c>
      <c r="B63" s="12" t="s">
        <v>230</v>
      </c>
      <c r="C63" s="12" t="s">
        <v>233</v>
      </c>
      <c r="D63" s="12" t="s">
        <v>234</v>
      </c>
      <c r="E63" s="12">
        <f>SUM(Table13[[#This Row],[2026]:[2014]])</f>
        <v>1</v>
      </c>
      <c r="F63" s="23"/>
      <c r="G63" s="23"/>
      <c r="H63" s="23">
        <v>1</v>
      </c>
      <c r="I63" s="23"/>
    </row>
    <row r="64" spans="1:9" hidden="1" x14ac:dyDescent="0.35">
      <c r="A64" s="12" t="s">
        <v>108</v>
      </c>
      <c r="B64" s="12" t="s">
        <v>235</v>
      </c>
      <c r="C64" s="12" t="s">
        <v>236</v>
      </c>
      <c r="D64" s="12" t="s">
        <v>237</v>
      </c>
      <c r="E64" s="12">
        <f>SUM(Table13[[#This Row],[2026]:[2014]])</f>
        <v>11</v>
      </c>
      <c r="F64" s="23"/>
      <c r="G64" s="23"/>
      <c r="H64" s="23"/>
      <c r="I64" s="23">
        <v>11</v>
      </c>
    </row>
    <row r="65" spans="1:9" hidden="1" x14ac:dyDescent="0.35">
      <c r="A65" s="12" t="s">
        <v>108</v>
      </c>
      <c r="B65" s="12" t="s">
        <v>235</v>
      </c>
      <c r="C65" s="12" t="s">
        <v>238</v>
      </c>
      <c r="D65" s="12" t="s">
        <v>239</v>
      </c>
      <c r="E65" s="12">
        <f>SUM(Table13[[#This Row],[2026]:[2014]])</f>
        <v>1</v>
      </c>
      <c r="F65" s="23"/>
      <c r="G65" s="23"/>
      <c r="H65" s="23"/>
      <c r="I65" s="23">
        <v>1</v>
      </c>
    </row>
    <row r="66" spans="1:9" hidden="1" x14ac:dyDescent="0.35">
      <c r="A66" s="12" t="s">
        <v>108</v>
      </c>
      <c r="B66" s="12" t="s">
        <v>240</v>
      </c>
      <c r="C66" s="12" t="s">
        <v>241</v>
      </c>
      <c r="D66" s="12" t="s">
        <v>242</v>
      </c>
      <c r="E66" s="12">
        <f>SUM(Table13[[#This Row],[2026]:[2014]])</f>
        <v>10</v>
      </c>
      <c r="F66" s="23">
        <v>8</v>
      </c>
      <c r="G66" s="23"/>
      <c r="H66" s="23">
        <v>2</v>
      </c>
      <c r="I66" s="23"/>
    </row>
    <row r="67" spans="1:9" hidden="1" x14ac:dyDescent="0.35">
      <c r="A67" s="12" t="s">
        <v>108</v>
      </c>
      <c r="B67" s="12" t="s">
        <v>243</v>
      </c>
      <c r="C67" s="12" t="s">
        <v>244</v>
      </c>
      <c r="D67" s="12" t="s">
        <v>245</v>
      </c>
      <c r="E67" s="12">
        <f>SUM(Table13[[#This Row],[2026]:[2014]])</f>
        <v>10</v>
      </c>
      <c r="F67" s="23">
        <v>10</v>
      </c>
      <c r="G67" s="23"/>
      <c r="H67" s="23"/>
      <c r="I67" s="23"/>
    </row>
    <row r="68" spans="1:9" hidden="1" x14ac:dyDescent="0.35">
      <c r="A68" s="12" t="s">
        <v>108</v>
      </c>
      <c r="B68" s="12" t="s">
        <v>246</v>
      </c>
      <c r="C68" s="12" t="s">
        <v>247</v>
      </c>
      <c r="D68" s="12" t="s">
        <v>248</v>
      </c>
      <c r="E68" s="12">
        <f>SUM(Table13[[#This Row],[2026]:[2014]])</f>
        <v>3</v>
      </c>
      <c r="F68" s="23">
        <v>1</v>
      </c>
      <c r="G68" s="23"/>
      <c r="H68" s="23">
        <v>2</v>
      </c>
      <c r="I68" s="23">
        <v>0</v>
      </c>
    </row>
    <row r="69" spans="1:9" hidden="1" x14ac:dyDescent="0.35">
      <c r="A69" s="12" t="s">
        <v>108</v>
      </c>
      <c r="B69" s="12" t="s">
        <v>246</v>
      </c>
      <c r="C69" s="12" t="s">
        <v>249</v>
      </c>
      <c r="D69" s="12" t="s">
        <v>250</v>
      </c>
      <c r="E69" s="12">
        <f>SUM(Table13[[#This Row],[2026]:[2014]])</f>
        <v>12</v>
      </c>
      <c r="F69" s="23">
        <v>2</v>
      </c>
      <c r="G69" s="23">
        <v>2</v>
      </c>
      <c r="H69" s="23">
        <v>7</v>
      </c>
      <c r="I69" s="23">
        <v>1</v>
      </c>
    </row>
    <row r="70" spans="1:9" hidden="1" x14ac:dyDescent="0.35">
      <c r="A70" s="12" t="s">
        <v>108</v>
      </c>
      <c r="B70" s="12" t="s">
        <v>246</v>
      </c>
      <c r="C70" s="12" t="s">
        <v>251</v>
      </c>
      <c r="D70" s="12" t="s">
        <v>252</v>
      </c>
      <c r="E70" s="12">
        <f>SUM(Table13[[#This Row],[2026]:[2014]])</f>
        <v>23</v>
      </c>
      <c r="F70" s="23">
        <v>3</v>
      </c>
      <c r="G70" s="23">
        <v>2</v>
      </c>
      <c r="H70" s="23">
        <v>13</v>
      </c>
      <c r="I70" s="23">
        <v>5</v>
      </c>
    </row>
    <row r="71" spans="1:9" hidden="1" x14ac:dyDescent="0.35">
      <c r="A71" s="12" t="s">
        <v>108</v>
      </c>
      <c r="B71" s="12" t="s">
        <v>246</v>
      </c>
      <c r="C71" s="12" t="s">
        <v>253</v>
      </c>
      <c r="D71" s="12" t="s">
        <v>254</v>
      </c>
      <c r="E71" s="12">
        <f>SUM(Table13[[#This Row],[2026]:[2014]])</f>
        <v>1</v>
      </c>
      <c r="F71" s="23"/>
      <c r="G71" s="23">
        <v>1</v>
      </c>
      <c r="H71" s="23"/>
      <c r="I71" s="23"/>
    </row>
    <row r="72" spans="1:9" hidden="1" x14ac:dyDescent="0.35">
      <c r="A72" s="12" t="s">
        <v>108</v>
      </c>
      <c r="B72" s="12" t="s">
        <v>246</v>
      </c>
      <c r="C72" s="12" t="s">
        <v>255</v>
      </c>
      <c r="D72" s="12" t="s">
        <v>256</v>
      </c>
      <c r="E72" s="12">
        <f>SUM(Table13[[#This Row],[2026]:[2014]])</f>
        <v>2</v>
      </c>
      <c r="F72" s="23"/>
      <c r="G72" s="23"/>
      <c r="H72" s="23"/>
      <c r="I72" s="23">
        <v>2</v>
      </c>
    </row>
    <row r="73" spans="1:9" hidden="1" x14ac:dyDescent="0.35">
      <c r="A73" s="12" t="s">
        <v>108</v>
      </c>
      <c r="B73" s="12" t="s">
        <v>246</v>
      </c>
      <c r="C73" s="12" t="s">
        <v>257</v>
      </c>
      <c r="D73" s="12" t="s">
        <v>258</v>
      </c>
      <c r="E73" s="12">
        <f>SUM(Table13[[#This Row],[2026]:[2014]])</f>
        <v>27</v>
      </c>
      <c r="F73" s="23">
        <v>5</v>
      </c>
      <c r="G73" s="23">
        <v>3</v>
      </c>
      <c r="H73" s="23">
        <v>8</v>
      </c>
      <c r="I73" s="23">
        <v>11</v>
      </c>
    </row>
    <row r="74" spans="1:9" hidden="1" x14ac:dyDescent="0.35">
      <c r="A74" s="12" t="s">
        <v>108</v>
      </c>
      <c r="B74" s="12" t="s">
        <v>246</v>
      </c>
      <c r="C74" s="12" t="s">
        <v>259</v>
      </c>
      <c r="D74" s="12" t="s">
        <v>260</v>
      </c>
      <c r="E74" s="12">
        <f>SUM(Table13[[#This Row],[2026]:[2014]])</f>
        <v>6</v>
      </c>
      <c r="F74" s="23"/>
      <c r="G74" s="23">
        <v>1</v>
      </c>
      <c r="H74" s="23"/>
      <c r="I74" s="23">
        <v>5</v>
      </c>
    </row>
    <row r="75" spans="1:9" hidden="1" x14ac:dyDescent="0.35">
      <c r="A75" s="12" t="s">
        <v>108</v>
      </c>
      <c r="B75" s="12" t="s">
        <v>246</v>
      </c>
      <c r="C75" s="12" t="s">
        <v>261</v>
      </c>
      <c r="D75" s="12" t="s">
        <v>262</v>
      </c>
      <c r="E75" s="12">
        <f>SUM(Table13[[#This Row],[2026]:[2014]])</f>
        <v>5</v>
      </c>
      <c r="F75" s="23"/>
      <c r="G75" s="23"/>
      <c r="H75" s="23"/>
      <c r="I75" s="23">
        <v>5</v>
      </c>
    </row>
    <row r="76" spans="1:9" hidden="1" x14ac:dyDescent="0.35">
      <c r="A76" s="12" t="s">
        <v>108</v>
      </c>
      <c r="B76" s="12" t="s">
        <v>263</v>
      </c>
      <c r="C76" s="12" t="s">
        <v>116</v>
      </c>
      <c r="D76" s="12" t="s">
        <v>264</v>
      </c>
      <c r="E76" s="12">
        <f>SUM(Table13[[#This Row],[2026]:[2014]])</f>
        <v>1304</v>
      </c>
      <c r="F76" s="23">
        <v>277</v>
      </c>
      <c r="G76" s="23">
        <v>490</v>
      </c>
      <c r="H76" s="23">
        <v>291</v>
      </c>
      <c r="I76" s="23">
        <v>246</v>
      </c>
    </row>
    <row r="77" spans="1:9" hidden="1" x14ac:dyDescent="0.35">
      <c r="A77" s="12" t="s">
        <v>108</v>
      </c>
      <c r="B77" s="12" t="s">
        <v>263</v>
      </c>
      <c r="C77" s="12" t="s">
        <v>116</v>
      </c>
      <c r="D77" s="12" t="s">
        <v>265</v>
      </c>
      <c r="E77" s="12">
        <f>SUM(Table13[[#This Row],[2026]:[2014]])</f>
        <v>30</v>
      </c>
      <c r="F77" s="23"/>
      <c r="G77" s="23"/>
      <c r="H77" s="23"/>
      <c r="I77" s="23">
        <v>30</v>
      </c>
    </row>
    <row r="78" spans="1:9" hidden="1" x14ac:dyDescent="0.35">
      <c r="A78" s="12" t="s">
        <v>108</v>
      </c>
      <c r="B78" s="12" t="s">
        <v>263</v>
      </c>
      <c r="C78" s="12" t="s">
        <v>266</v>
      </c>
      <c r="D78" s="12" t="s">
        <v>267</v>
      </c>
      <c r="E78" s="12">
        <f>SUM(Table13[[#This Row],[2026]:[2014]])</f>
        <v>8</v>
      </c>
      <c r="F78" s="23"/>
      <c r="G78" s="23"/>
      <c r="H78" s="23"/>
      <c r="I78" s="23">
        <v>8</v>
      </c>
    </row>
    <row r="79" spans="1:9" hidden="1" x14ac:dyDescent="0.35">
      <c r="A79" s="12" t="s">
        <v>108</v>
      </c>
      <c r="B79" s="12" t="s">
        <v>263</v>
      </c>
      <c r="C79" s="12" t="s">
        <v>268</v>
      </c>
      <c r="D79" s="12" t="s">
        <v>269</v>
      </c>
      <c r="E79" s="12">
        <f>SUM(Table13[[#This Row],[2026]:[2014]])</f>
        <v>2</v>
      </c>
      <c r="F79" s="23"/>
      <c r="G79" s="23"/>
      <c r="H79" s="23">
        <v>2</v>
      </c>
      <c r="I79" s="23"/>
    </row>
    <row r="80" spans="1:9" hidden="1" x14ac:dyDescent="0.35">
      <c r="A80" s="12" t="s">
        <v>108</v>
      </c>
      <c r="B80" s="12" t="s">
        <v>263</v>
      </c>
      <c r="C80" s="12" t="s">
        <v>270</v>
      </c>
      <c r="D80" s="12" t="s">
        <v>271</v>
      </c>
      <c r="E80" s="12">
        <f>SUM(Table13[[#This Row],[2026]:[2014]])</f>
        <v>0</v>
      </c>
      <c r="F80" s="23"/>
      <c r="G80" s="23">
        <v>0</v>
      </c>
      <c r="H80" s="23"/>
      <c r="I80" s="23">
        <v>0</v>
      </c>
    </row>
    <row r="81" spans="1:9" hidden="1" x14ac:dyDescent="0.35">
      <c r="A81" s="12" t="s">
        <v>108</v>
      </c>
      <c r="B81" s="12" t="s">
        <v>263</v>
      </c>
      <c r="C81" s="12" t="s">
        <v>272</v>
      </c>
      <c r="D81" s="12" t="s">
        <v>273</v>
      </c>
      <c r="E81" s="12">
        <f>SUM(Table13[[#This Row],[2026]:[2014]])</f>
        <v>2</v>
      </c>
      <c r="F81" s="23"/>
      <c r="G81" s="23"/>
      <c r="H81" s="23">
        <v>2</v>
      </c>
      <c r="I81" s="23"/>
    </row>
    <row r="82" spans="1:9" hidden="1" x14ac:dyDescent="0.35">
      <c r="A82" s="12" t="s">
        <v>108</v>
      </c>
      <c r="B82" s="12" t="s">
        <v>263</v>
      </c>
      <c r="C82" s="12" t="s">
        <v>274</v>
      </c>
      <c r="D82" s="12" t="s">
        <v>275</v>
      </c>
      <c r="E82" s="12">
        <f>SUM(Table13[[#This Row],[2026]:[2014]])</f>
        <v>20</v>
      </c>
      <c r="F82" s="23"/>
      <c r="G82" s="23"/>
      <c r="H82" s="23">
        <v>10</v>
      </c>
      <c r="I82" s="23">
        <v>10</v>
      </c>
    </row>
    <row r="83" spans="1:9" hidden="1" x14ac:dyDescent="0.35">
      <c r="A83" s="12" t="s">
        <v>108</v>
      </c>
      <c r="B83" s="12" t="s">
        <v>263</v>
      </c>
      <c r="C83" s="12" t="s">
        <v>276</v>
      </c>
      <c r="D83" s="12" t="s">
        <v>277</v>
      </c>
      <c r="E83" s="12">
        <f>SUM(Table13[[#This Row],[2026]:[2014]])</f>
        <v>120</v>
      </c>
      <c r="F83" s="23"/>
      <c r="G83" s="23">
        <v>11</v>
      </c>
      <c r="H83" s="23"/>
      <c r="I83" s="23">
        <v>109</v>
      </c>
    </row>
    <row r="84" spans="1:9" hidden="1" x14ac:dyDescent="0.35">
      <c r="A84" s="12" t="s">
        <v>108</v>
      </c>
      <c r="B84" s="12" t="s">
        <v>263</v>
      </c>
      <c r="C84" s="12" t="s">
        <v>278</v>
      </c>
      <c r="D84" s="12" t="s">
        <v>279</v>
      </c>
      <c r="E84" s="12">
        <f>SUM(Table13[[#This Row],[2026]:[2014]])</f>
        <v>2</v>
      </c>
      <c r="F84" s="23">
        <v>2</v>
      </c>
      <c r="G84" s="23"/>
      <c r="H84" s="23"/>
      <c r="I84" s="23"/>
    </row>
    <row r="85" spans="1:9" hidden="1" x14ac:dyDescent="0.35">
      <c r="A85" s="12" t="s">
        <v>108</v>
      </c>
      <c r="B85" s="12" t="s">
        <v>263</v>
      </c>
      <c r="C85" s="12" t="s">
        <v>280</v>
      </c>
      <c r="D85" s="12" t="s">
        <v>281</v>
      </c>
      <c r="E85" s="12">
        <f>SUM(Table13[[#This Row],[2026]:[2014]])</f>
        <v>2</v>
      </c>
      <c r="F85" s="23"/>
      <c r="G85" s="23"/>
      <c r="H85" s="23"/>
      <c r="I85" s="23">
        <v>2</v>
      </c>
    </row>
    <row r="86" spans="1:9" hidden="1" x14ac:dyDescent="0.35">
      <c r="A86" s="12" t="s">
        <v>108</v>
      </c>
      <c r="B86" s="12" t="s">
        <v>263</v>
      </c>
      <c r="C86" s="12" t="s">
        <v>282</v>
      </c>
      <c r="D86" s="12" t="s">
        <v>283</v>
      </c>
      <c r="E86" s="12">
        <f>SUM(Table13[[#This Row],[2026]:[2014]])</f>
        <v>216</v>
      </c>
      <c r="F86" s="23">
        <v>11</v>
      </c>
      <c r="G86" s="23">
        <v>35</v>
      </c>
      <c r="H86" s="23">
        <v>51</v>
      </c>
      <c r="I86" s="23">
        <v>119</v>
      </c>
    </row>
    <row r="87" spans="1:9" hidden="1" x14ac:dyDescent="0.35">
      <c r="A87" s="12" t="s">
        <v>108</v>
      </c>
      <c r="B87" s="12" t="s">
        <v>263</v>
      </c>
      <c r="C87" s="12" t="s">
        <v>284</v>
      </c>
      <c r="D87" s="12" t="s">
        <v>285</v>
      </c>
      <c r="E87" s="12">
        <f>SUM(Table13[[#This Row],[2026]:[2014]])</f>
        <v>4</v>
      </c>
      <c r="F87" s="23">
        <v>2</v>
      </c>
      <c r="G87" s="23">
        <v>1</v>
      </c>
      <c r="H87" s="23">
        <v>1</v>
      </c>
      <c r="I87" s="23"/>
    </row>
    <row r="88" spans="1:9" hidden="1" x14ac:dyDescent="0.35">
      <c r="A88" s="12" t="s">
        <v>108</v>
      </c>
      <c r="B88" s="12" t="s">
        <v>263</v>
      </c>
      <c r="C88" s="12" t="s">
        <v>286</v>
      </c>
      <c r="D88" s="12" t="s">
        <v>287</v>
      </c>
      <c r="E88" s="12">
        <f>SUM(Table13[[#This Row],[2026]:[2014]])</f>
        <v>6</v>
      </c>
      <c r="F88" s="23"/>
      <c r="G88" s="23"/>
      <c r="H88" s="23">
        <v>4</v>
      </c>
      <c r="I88" s="23">
        <v>2</v>
      </c>
    </row>
    <row r="89" spans="1:9" hidden="1" x14ac:dyDescent="0.35">
      <c r="A89" s="12" t="s">
        <v>108</v>
      </c>
      <c r="B89" s="12" t="s">
        <v>263</v>
      </c>
      <c r="C89" s="12" t="s">
        <v>288</v>
      </c>
      <c r="D89" s="12" t="s">
        <v>289</v>
      </c>
      <c r="E89" s="12">
        <f>SUM(Table13[[#This Row],[2026]:[2014]])</f>
        <v>10</v>
      </c>
      <c r="F89" s="23"/>
      <c r="G89" s="23">
        <v>3</v>
      </c>
      <c r="H89" s="23">
        <v>7</v>
      </c>
      <c r="I89" s="23"/>
    </row>
    <row r="90" spans="1:9" hidden="1" x14ac:dyDescent="0.35">
      <c r="A90" s="12" t="s">
        <v>108</v>
      </c>
      <c r="B90" s="12" t="s">
        <v>263</v>
      </c>
      <c r="C90" s="12" t="s">
        <v>290</v>
      </c>
      <c r="D90" s="12" t="s">
        <v>291</v>
      </c>
      <c r="E90" s="12">
        <f>SUM(Table13[[#This Row],[2026]:[2014]])</f>
        <v>19</v>
      </c>
      <c r="F90" s="23">
        <v>2</v>
      </c>
      <c r="G90" s="23">
        <v>7</v>
      </c>
      <c r="H90" s="23">
        <v>6</v>
      </c>
      <c r="I90" s="23">
        <v>4</v>
      </c>
    </row>
    <row r="91" spans="1:9" hidden="1" x14ac:dyDescent="0.35">
      <c r="A91" s="12" t="s">
        <v>108</v>
      </c>
      <c r="B91" s="12" t="s">
        <v>263</v>
      </c>
      <c r="C91" s="12" t="s">
        <v>292</v>
      </c>
      <c r="D91" s="12" t="s">
        <v>293</v>
      </c>
      <c r="E91" s="12">
        <f>SUM(Table13[[#This Row],[2026]:[2014]])</f>
        <v>34</v>
      </c>
      <c r="F91" s="23"/>
      <c r="G91" s="23"/>
      <c r="H91" s="23">
        <v>7</v>
      </c>
      <c r="I91" s="23">
        <v>27</v>
      </c>
    </row>
    <row r="92" spans="1:9" hidden="1" x14ac:dyDescent="0.35">
      <c r="A92" s="12" t="s">
        <v>108</v>
      </c>
      <c r="B92" s="12" t="s">
        <v>263</v>
      </c>
      <c r="C92" s="12" t="s">
        <v>294</v>
      </c>
      <c r="D92" s="12" t="s">
        <v>295</v>
      </c>
      <c r="E92" s="12">
        <f>SUM(Table13[[#This Row],[2026]:[2014]])</f>
        <v>0</v>
      </c>
      <c r="F92" s="23"/>
      <c r="G92" s="23"/>
      <c r="H92" s="23">
        <v>0</v>
      </c>
      <c r="I92" s="23"/>
    </row>
    <row r="93" spans="1:9" hidden="1" x14ac:dyDescent="0.35">
      <c r="A93" s="12" t="s">
        <v>108</v>
      </c>
      <c r="B93" s="12" t="s">
        <v>263</v>
      </c>
      <c r="C93" s="12" t="s">
        <v>296</v>
      </c>
      <c r="D93" s="12" t="s">
        <v>297</v>
      </c>
      <c r="E93" s="12">
        <f>SUM(Table13[[#This Row],[2026]:[2014]])</f>
        <v>0</v>
      </c>
      <c r="F93" s="23"/>
      <c r="G93" s="23"/>
      <c r="H93" s="23"/>
      <c r="I93" s="23">
        <v>0</v>
      </c>
    </row>
    <row r="94" spans="1:9" hidden="1" x14ac:dyDescent="0.35">
      <c r="A94" s="12" t="s">
        <v>108</v>
      </c>
      <c r="B94" s="12" t="s">
        <v>263</v>
      </c>
      <c r="C94" s="12" t="s">
        <v>298</v>
      </c>
      <c r="D94" s="12" t="s">
        <v>299</v>
      </c>
      <c r="E94" s="12">
        <f>SUM(Table13[[#This Row],[2026]:[2014]])</f>
        <v>1</v>
      </c>
      <c r="F94" s="23"/>
      <c r="G94" s="23"/>
      <c r="H94" s="23"/>
      <c r="I94" s="23">
        <v>1</v>
      </c>
    </row>
    <row r="95" spans="1:9" hidden="1" x14ac:dyDescent="0.35">
      <c r="A95" s="12" t="s">
        <v>108</v>
      </c>
      <c r="B95" s="12" t="s">
        <v>263</v>
      </c>
      <c r="C95" s="12" t="s">
        <v>300</v>
      </c>
      <c r="D95" s="12" t="s">
        <v>301</v>
      </c>
      <c r="E95" s="12">
        <f>SUM(Table13[[#This Row],[2026]:[2014]])</f>
        <v>3</v>
      </c>
      <c r="F95" s="23"/>
      <c r="G95" s="23"/>
      <c r="H95" s="23">
        <v>1</v>
      </c>
      <c r="I95" s="23">
        <v>2</v>
      </c>
    </row>
    <row r="96" spans="1:9" hidden="1" x14ac:dyDescent="0.35">
      <c r="A96" s="12" t="s">
        <v>108</v>
      </c>
      <c r="B96" s="12" t="s">
        <v>263</v>
      </c>
      <c r="C96" s="12" t="s">
        <v>302</v>
      </c>
      <c r="D96" s="12" t="s">
        <v>303</v>
      </c>
      <c r="E96" s="12">
        <f>SUM(Table13[[#This Row],[2026]:[2014]])</f>
        <v>2</v>
      </c>
      <c r="F96" s="23"/>
      <c r="G96" s="23"/>
      <c r="H96" s="23"/>
      <c r="I96" s="23">
        <v>2</v>
      </c>
    </row>
    <row r="97" spans="1:10" hidden="1" x14ac:dyDescent="0.35">
      <c r="A97" s="12" t="s">
        <v>108</v>
      </c>
      <c r="B97" s="12" t="s">
        <v>263</v>
      </c>
      <c r="C97" s="12" t="s">
        <v>304</v>
      </c>
      <c r="D97" s="12" t="s">
        <v>305</v>
      </c>
      <c r="E97" s="12">
        <f>SUM(Table13[[#This Row],[2026]:[2014]])</f>
        <v>1</v>
      </c>
      <c r="F97" s="23"/>
      <c r="G97" s="23"/>
      <c r="H97" s="23">
        <v>1</v>
      </c>
      <c r="I97" s="23"/>
    </row>
    <row r="98" spans="1:10" hidden="1" x14ac:dyDescent="0.35">
      <c r="A98" s="12" t="s">
        <v>108</v>
      </c>
      <c r="B98" s="12" t="s">
        <v>263</v>
      </c>
      <c r="C98" s="12" t="s">
        <v>306</v>
      </c>
      <c r="D98" s="12" t="s">
        <v>307</v>
      </c>
      <c r="E98" s="12">
        <f>SUM(Table13[[#This Row],[2026]:[2014]])</f>
        <v>2</v>
      </c>
      <c r="F98" s="23"/>
      <c r="G98" s="23"/>
      <c r="H98" s="23"/>
      <c r="I98" s="23">
        <v>2</v>
      </c>
    </row>
    <row r="99" spans="1:10" hidden="1" x14ac:dyDescent="0.35">
      <c r="A99" s="12" t="s">
        <v>108</v>
      </c>
      <c r="B99" s="12" t="s">
        <v>263</v>
      </c>
      <c r="C99" s="12" t="s">
        <v>308</v>
      </c>
      <c r="D99" s="12" t="s">
        <v>309</v>
      </c>
      <c r="E99" s="12">
        <f>SUM(Table13[[#This Row],[2026]:[2014]])</f>
        <v>3</v>
      </c>
      <c r="F99" s="23"/>
      <c r="G99" s="23"/>
      <c r="H99" s="23"/>
      <c r="I99" s="23">
        <v>3</v>
      </c>
    </row>
    <row r="100" spans="1:10" hidden="1" x14ac:dyDescent="0.35">
      <c r="A100" s="12" t="s">
        <v>108</v>
      </c>
      <c r="B100" s="12" t="s">
        <v>263</v>
      </c>
      <c r="C100" s="12" t="s">
        <v>310</v>
      </c>
      <c r="D100" s="12" t="s">
        <v>311</v>
      </c>
      <c r="E100" s="12">
        <f>SUM(Table13[[#This Row],[2026]:[2014]])</f>
        <v>517</v>
      </c>
      <c r="F100" s="23">
        <v>156</v>
      </c>
      <c r="G100" s="23">
        <v>208</v>
      </c>
      <c r="H100" s="23">
        <v>147</v>
      </c>
      <c r="I100" s="23">
        <v>6</v>
      </c>
    </row>
    <row r="101" spans="1:10" hidden="1" x14ac:dyDescent="0.35">
      <c r="A101" s="12" t="s">
        <v>108</v>
      </c>
      <c r="B101" s="12" t="s">
        <v>263</v>
      </c>
      <c r="C101" s="12" t="s">
        <v>312</v>
      </c>
      <c r="D101" s="12" t="s">
        <v>313</v>
      </c>
      <c r="E101" s="12">
        <f>SUM(Table13[[#This Row],[2026]:[2014]])</f>
        <v>121</v>
      </c>
      <c r="F101" s="23"/>
      <c r="G101" s="23">
        <v>-3</v>
      </c>
      <c r="H101" s="23">
        <v>77</v>
      </c>
      <c r="I101" s="23">
        <v>47</v>
      </c>
    </row>
    <row r="102" spans="1:10" customFormat="1" x14ac:dyDescent="0.35">
      <c r="A102" t="s">
        <v>322</v>
      </c>
      <c r="B102" t="s">
        <v>109</v>
      </c>
      <c r="C102" t="s">
        <v>323</v>
      </c>
      <c r="D102" t="s">
        <v>324</v>
      </c>
      <c r="E102">
        <f>SUM(Table13[[#This Row],[2026]:[2014]])</f>
        <v>2</v>
      </c>
      <c r="F102" s="22"/>
      <c r="G102" s="22"/>
      <c r="H102" s="22"/>
      <c r="I102" s="22"/>
      <c r="J102" s="22">
        <v>2</v>
      </c>
    </row>
    <row r="103" spans="1:10" customFormat="1" x14ac:dyDescent="0.35">
      <c r="A103" t="s">
        <v>322</v>
      </c>
      <c r="B103" t="s">
        <v>109</v>
      </c>
      <c r="C103" t="s">
        <v>325</v>
      </c>
      <c r="D103" t="s">
        <v>326</v>
      </c>
      <c r="E103">
        <f>SUM(Table13[[#This Row],[2026]:[2014]])</f>
        <v>1</v>
      </c>
      <c r="F103" s="22"/>
      <c r="G103" s="22"/>
      <c r="H103" s="22"/>
      <c r="I103" s="22">
        <v>1</v>
      </c>
      <c r="J103" s="22"/>
    </row>
    <row r="104" spans="1:10" customFormat="1" x14ac:dyDescent="0.35">
      <c r="A104" t="s">
        <v>322</v>
      </c>
      <c r="B104" t="s">
        <v>115</v>
      </c>
      <c r="C104" s="12" t="s">
        <v>116</v>
      </c>
      <c r="D104" t="s">
        <v>117</v>
      </c>
      <c r="E104">
        <f>SUM(Table13[[#This Row],[2026]:[2014]])</f>
        <v>12</v>
      </c>
      <c r="F104" s="22"/>
      <c r="G104" s="22"/>
      <c r="H104" s="22">
        <v>2</v>
      </c>
      <c r="I104" s="22">
        <v>3</v>
      </c>
      <c r="J104" s="22">
        <v>7</v>
      </c>
    </row>
    <row r="105" spans="1:10" customFormat="1" x14ac:dyDescent="0.35">
      <c r="A105" t="s">
        <v>322</v>
      </c>
      <c r="B105" t="s">
        <v>118</v>
      </c>
      <c r="C105" t="s">
        <v>119</v>
      </c>
      <c r="D105" t="s">
        <v>120</v>
      </c>
      <c r="E105">
        <f>SUM(Table13[[#This Row],[2026]:[2014]])</f>
        <v>1</v>
      </c>
      <c r="F105" s="22"/>
      <c r="G105" s="22">
        <v>1</v>
      </c>
      <c r="H105" s="22"/>
      <c r="I105" s="22"/>
      <c r="J105" s="22"/>
    </row>
    <row r="106" spans="1:10" customFormat="1" x14ac:dyDescent="0.35">
      <c r="A106" t="s">
        <v>322</v>
      </c>
      <c r="B106" t="s">
        <v>118</v>
      </c>
      <c r="C106" t="s">
        <v>121</v>
      </c>
      <c r="D106" t="s">
        <v>122</v>
      </c>
      <c r="E106">
        <f>SUM(Table13[[#This Row],[2026]:[2014]])</f>
        <v>1</v>
      </c>
      <c r="F106" s="22"/>
      <c r="G106" s="22">
        <v>1</v>
      </c>
      <c r="H106" s="22"/>
      <c r="I106" s="22"/>
      <c r="J106" s="22"/>
    </row>
    <row r="107" spans="1:10" customFormat="1" x14ac:dyDescent="0.35">
      <c r="A107" t="s">
        <v>322</v>
      </c>
      <c r="B107" t="s">
        <v>123</v>
      </c>
      <c r="C107" t="s">
        <v>124</v>
      </c>
      <c r="D107" t="s">
        <v>125</v>
      </c>
      <c r="E107">
        <f>SUM(Table13[[#This Row],[2026]:[2014]])</f>
        <v>5</v>
      </c>
      <c r="F107" s="22"/>
      <c r="G107" s="22"/>
      <c r="H107" s="22"/>
      <c r="I107" s="22">
        <v>5</v>
      </c>
      <c r="J107" s="22"/>
    </row>
    <row r="108" spans="1:10" customFormat="1" x14ac:dyDescent="0.35">
      <c r="A108" t="s">
        <v>322</v>
      </c>
      <c r="B108" t="s">
        <v>327</v>
      </c>
      <c r="C108" t="s">
        <v>328</v>
      </c>
      <c r="D108" t="s">
        <v>329</v>
      </c>
      <c r="E108">
        <f>SUM(Table13[[#This Row],[2026]:[2014]])</f>
        <v>5</v>
      </c>
      <c r="F108" s="22"/>
      <c r="G108" s="22"/>
      <c r="H108" s="22"/>
      <c r="I108" s="22">
        <v>5</v>
      </c>
      <c r="J108" s="22"/>
    </row>
    <row r="109" spans="1:10" customFormat="1" x14ac:dyDescent="0.35">
      <c r="A109" t="s">
        <v>322</v>
      </c>
      <c r="B109" t="s">
        <v>132</v>
      </c>
      <c r="C109" t="s">
        <v>330</v>
      </c>
      <c r="D109" t="s">
        <v>331</v>
      </c>
      <c r="E109">
        <f>SUM(Table13[[#This Row],[2026]:[2014]])</f>
        <v>1</v>
      </c>
      <c r="F109" s="22">
        <v>1</v>
      </c>
      <c r="G109" s="22"/>
      <c r="H109" s="22"/>
      <c r="I109" s="22"/>
      <c r="J109" s="22"/>
    </row>
    <row r="110" spans="1:10" customFormat="1" x14ac:dyDescent="0.35">
      <c r="A110" t="s">
        <v>322</v>
      </c>
      <c r="B110" t="s">
        <v>132</v>
      </c>
      <c r="C110" t="s">
        <v>135</v>
      </c>
      <c r="D110" t="s">
        <v>136</v>
      </c>
      <c r="E110">
        <f>SUM(Table13[[#This Row],[2026]:[2014]])</f>
        <v>1</v>
      </c>
      <c r="F110" s="22"/>
      <c r="G110" s="22"/>
      <c r="H110" s="22"/>
      <c r="I110" s="22">
        <v>-1</v>
      </c>
      <c r="J110" s="22">
        <v>2</v>
      </c>
    </row>
    <row r="111" spans="1:10" customFormat="1" x14ac:dyDescent="0.35">
      <c r="A111" t="s">
        <v>322</v>
      </c>
      <c r="B111" t="s">
        <v>137</v>
      </c>
      <c r="C111" s="12" t="s">
        <v>116</v>
      </c>
      <c r="D111" t="s">
        <v>138</v>
      </c>
      <c r="E111">
        <f>SUM(Table13[[#This Row],[2026]:[2014]])</f>
        <v>17</v>
      </c>
      <c r="F111" s="22"/>
      <c r="G111" s="22"/>
      <c r="H111" s="22">
        <v>2</v>
      </c>
      <c r="I111" s="22">
        <v>15</v>
      </c>
      <c r="J111" s="22"/>
    </row>
    <row r="112" spans="1:10" customFormat="1" x14ac:dyDescent="0.35">
      <c r="A112" t="s">
        <v>322</v>
      </c>
      <c r="B112" t="s">
        <v>137</v>
      </c>
      <c r="C112" s="12" t="s">
        <v>116</v>
      </c>
      <c r="D112" t="s">
        <v>332</v>
      </c>
      <c r="E112">
        <f>SUM(Table13[[#This Row],[2026]:[2014]])</f>
        <v>5</v>
      </c>
      <c r="F112" s="22"/>
      <c r="G112" s="22"/>
      <c r="H112" s="22"/>
      <c r="I112" s="22"/>
      <c r="J112" s="22">
        <v>5</v>
      </c>
    </row>
    <row r="113" spans="1:10" customFormat="1" x14ac:dyDescent="0.35">
      <c r="A113" t="s">
        <v>322</v>
      </c>
      <c r="B113" t="s">
        <v>137</v>
      </c>
      <c r="C113" s="12" t="s">
        <v>116</v>
      </c>
      <c r="D113" t="s">
        <v>333</v>
      </c>
      <c r="E113">
        <f>SUM(Table13[[#This Row],[2026]:[2014]])</f>
        <v>3</v>
      </c>
      <c r="F113" s="22"/>
      <c r="G113" s="22"/>
      <c r="H113" s="22">
        <v>3</v>
      </c>
      <c r="I113" s="22"/>
      <c r="J113" s="22"/>
    </row>
    <row r="114" spans="1:10" customFormat="1" x14ac:dyDescent="0.35">
      <c r="A114" t="s">
        <v>322</v>
      </c>
      <c r="B114" t="s">
        <v>137</v>
      </c>
      <c r="C114" s="12" t="s">
        <v>116</v>
      </c>
      <c r="D114" t="s">
        <v>139</v>
      </c>
      <c r="E114">
        <f>SUM(Table13[[#This Row],[2026]:[2014]])</f>
        <v>-7</v>
      </c>
      <c r="F114" s="22"/>
      <c r="G114" s="22"/>
      <c r="H114" s="22">
        <v>-1</v>
      </c>
      <c r="I114" s="22">
        <v>-6</v>
      </c>
      <c r="J114" s="22"/>
    </row>
    <row r="115" spans="1:10" customFormat="1" x14ac:dyDescent="0.35">
      <c r="A115" t="s">
        <v>322</v>
      </c>
      <c r="B115" t="s">
        <v>137</v>
      </c>
      <c r="C115" s="12" t="s">
        <v>116</v>
      </c>
      <c r="D115" t="s">
        <v>334</v>
      </c>
      <c r="E115">
        <f>SUM(Table13[[#This Row],[2026]:[2014]])</f>
        <v>11</v>
      </c>
      <c r="F115" s="22"/>
      <c r="G115" s="22"/>
      <c r="H115" s="22"/>
      <c r="I115" s="22"/>
      <c r="J115" s="22">
        <v>11</v>
      </c>
    </row>
    <row r="116" spans="1:10" customFormat="1" x14ac:dyDescent="0.35">
      <c r="A116" t="s">
        <v>322</v>
      </c>
      <c r="B116" t="s">
        <v>137</v>
      </c>
      <c r="C116" s="12" t="s">
        <v>116</v>
      </c>
      <c r="D116" t="s">
        <v>335</v>
      </c>
      <c r="E116">
        <f>SUM(Table13[[#This Row],[2026]:[2014]])</f>
        <v>6</v>
      </c>
      <c r="F116" s="22"/>
      <c r="G116" s="22"/>
      <c r="H116" s="22"/>
      <c r="I116" s="22"/>
      <c r="J116" s="22">
        <v>6</v>
      </c>
    </row>
    <row r="117" spans="1:10" customFormat="1" x14ac:dyDescent="0.35">
      <c r="A117" t="s">
        <v>322</v>
      </c>
      <c r="B117" t="s">
        <v>137</v>
      </c>
      <c r="C117" s="12" t="s">
        <v>116</v>
      </c>
      <c r="D117" t="s">
        <v>140</v>
      </c>
      <c r="E117">
        <f>SUM(Table13[[#This Row],[2026]:[2014]])</f>
        <v>1</v>
      </c>
      <c r="F117" s="22"/>
      <c r="G117" s="22"/>
      <c r="H117" s="22"/>
      <c r="I117" s="22"/>
      <c r="J117" s="22">
        <v>1</v>
      </c>
    </row>
    <row r="118" spans="1:10" customFormat="1" x14ac:dyDescent="0.35">
      <c r="A118" t="s">
        <v>322</v>
      </c>
      <c r="B118" t="s">
        <v>137</v>
      </c>
      <c r="C118" s="12" t="s">
        <v>116</v>
      </c>
      <c r="D118" t="s">
        <v>336</v>
      </c>
      <c r="E118">
        <f>SUM(Table13[[#This Row],[2026]:[2014]])</f>
        <v>4</v>
      </c>
      <c r="F118" s="22"/>
      <c r="G118" s="22"/>
      <c r="H118" s="22"/>
      <c r="I118" s="22">
        <v>4</v>
      </c>
      <c r="J118" s="22"/>
    </row>
    <row r="119" spans="1:10" customFormat="1" x14ac:dyDescent="0.35">
      <c r="A119" t="s">
        <v>322</v>
      </c>
      <c r="B119" t="s">
        <v>137</v>
      </c>
      <c r="C119" s="12" t="s">
        <v>116</v>
      </c>
      <c r="D119" t="s">
        <v>141</v>
      </c>
      <c r="E119">
        <f>SUM(Table13[[#This Row],[2026]:[2014]])</f>
        <v>35</v>
      </c>
      <c r="F119" s="22"/>
      <c r="G119" s="22"/>
      <c r="H119" s="22">
        <v>17</v>
      </c>
      <c r="I119" s="22">
        <v>18</v>
      </c>
      <c r="J119" s="22"/>
    </row>
    <row r="120" spans="1:10" customFormat="1" x14ac:dyDescent="0.35">
      <c r="A120" t="s">
        <v>322</v>
      </c>
      <c r="B120" t="s">
        <v>137</v>
      </c>
      <c r="C120" s="12" t="s">
        <v>116</v>
      </c>
      <c r="D120" t="s">
        <v>337</v>
      </c>
      <c r="E120">
        <f>SUM(Table13[[#This Row],[2026]:[2014]])</f>
        <v>1</v>
      </c>
      <c r="F120" s="22"/>
      <c r="G120" s="22"/>
      <c r="H120" s="22"/>
      <c r="I120" s="22"/>
      <c r="J120" s="22">
        <v>1</v>
      </c>
    </row>
    <row r="121" spans="1:10" customFormat="1" x14ac:dyDescent="0.35">
      <c r="A121" t="s">
        <v>322</v>
      </c>
      <c r="B121" t="s">
        <v>137</v>
      </c>
      <c r="C121" s="12" t="s">
        <v>116</v>
      </c>
      <c r="D121" t="s">
        <v>143</v>
      </c>
      <c r="E121">
        <f>SUM(Table13[[#This Row],[2026]:[2014]])</f>
        <v>26</v>
      </c>
      <c r="F121" s="22"/>
      <c r="G121" s="22"/>
      <c r="H121" s="22">
        <v>26</v>
      </c>
      <c r="I121" s="22"/>
      <c r="J121" s="22"/>
    </row>
    <row r="122" spans="1:10" customFormat="1" x14ac:dyDescent="0.35">
      <c r="A122" t="s">
        <v>322</v>
      </c>
      <c r="B122" t="s">
        <v>137</v>
      </c>
      <c r="C122" t="s">
        <v>144</v>
      </c>
      <c r="D122" t="s">
        <v>145</v>
      </c>
      <c r="E122">
        <f>SUM(Table13[[#This Row],[2026]:[2014]])</f>
        <v>1</v>
      </c>
      <c r="F122" s="22"/>
      <c r="G122" s="22"/>
      <c r="H122" s="22"/>
      <c r="I122" s="22">
        <v>1</v>
      </c>
      <c r="J122" s="22"/>
    </row>
    <row r="123" spans="1:10" customFormat="1" x14ac:dyDescent="0.35">
      <c r="A123" t="s">
        <v>322</v>
      </c>
      <c r="B123" t="s">
        <v>137</v>
      </c>
      <c r="C123" t="s">
        <v>338</v>
      </c>
      <c r="D123" t="s">
        <v>339</v>
      </c>
      <c r="E123">
        <f>SUM(Table13[[#This Row],[2026]:[2014]])</f>
        <v>1</v>
      </c>
      <c r="F123" s="22"/>
      <c r="G123" s="22"/>
      <c r="H123" s="22"/>
      <c r="I123" s="22"/>
      <c r="J123" s="22">
        <v>1</v>
      </c>
    </row>
    <row r="124" spans="1:10" customFormat="1" x14ac:dyDescent="0.35">
      <c r="A124" t="s">
        <v>322</v>
      </c>
      <c r="B124" t="s">
        <v>137</v>
      </c>
      <c r="C124" t="s">
        <v>146</v>
      </c>
      <c r="D124" t="s">
        <v>147</v>
      </c>
      <c r="E124">
        <f>SUM(Table13[[#This Row],[2026]:[2014]])</f>
        <v>7</v>
      </c>
      <c r="F124" s="22"/>
      <c r="G124" s="22"/>
      <c r="H124" s="22">
        <v>5</v>
      </c>
      <c r="I124" s="22"/>
      <c r="J124" s="22">
        <v>2</v>
      </c>
    </row>
    <row r="125" spans="1:10" customFormat="1" x14ac:dyDescent="0.35">
      <c r="A125" t="s">
        <v>322</v>
      </c>
      <c r="B125" t="s">
        <v>137</v>
      </c>
      <c r="C125" t="s">
        <v>340</v>
      </c>
      <c r="D125" t="s">
        <v>341</v>
      </c>
      <c r="E125">
        <f>SUM(Table13[[#This Row],[2026]:[2014]])</f>
        <v>2</v>
      </c>
      <c r="F125" s="22"/>
      <c r="G125" s="22"/>
      <c r="H125" s="22"/>
      <c r="I125" s="22"/>
      <c r="J125" s="22">
        <v>2</v>
      </c>
    </row>
    <row r="126" spans="1:10" customFormat="1" x14ac:dyDescent="0.35">
      <c r="A126" t="s">
        <v>322</v>
      </c>
      <c r="B126" t="s">
        <v>137</v>
      </c>
      <c r="C126" t="s">
        <v>342</v>
      </c>
      <c r="D126" t="s">
        <v>343</v>
      </c>
      <c r="E126">
        <f>SUM(Table13[[#This Row],[2026]:[2014]])</f>
        <v>0</v>
      </c>
      <c r="F126" s="22"/>
      <c r="G126" s="22"/>
      <c r="H126" s="22">
        <v>0</v>
      </c>
      <c r="I126" s="22"/>
      <c r="J126" s="22"/>
    </row>
    <row r="127" spans="1:10" customFormat="1" x14ac:dyDescent="0.35">
      <c r="A127" t="s">
        <v>322</v>
      </c>
      <c r="B127" t="s">
        <v>137</v>
      </c>
      <c r="C127" t="s">
        <v>344</v>
      </c>
      <c r="D127" t="s">
        <v>345</v>
      </c>
      <c r="E127">
        <f>SUM(Table13[[#This Row],[2026]:[2014]])</f>
        <v>0</v>
      </c>
      <c r="F127" s="22"/>
      <c r="G127" s="22"/>
      <c r="H127" s="22"/>
      <c r="I127" s="22"/>
      <c r="J127" s="22">
        <v>0</v>
      </c>
    </row>
    <row r="128" spans="1:10" customFormat="1" x14ac:dyDescent="0.35">
      <c r="A128" t="s">
        <v>322</v>
      </c>
      <c r="B128" t="s">
        <v>137</v>
      </c>
      <c r="C128" t="s">
        <v>346</v>
      </c>
      <c r="D128" t="s">
        <v>347</v>
      </c>
      <c r="E128">
        <f>SUM(Table13[[#This Row],[2026]:[2014]])</f>
        <v>1</v>
      </c>
      <c r="F128" s="22"/>
      <c r="G128" s="22"/>
      <c r="H128" s="22"/>
      <c r="I128" s="22">
        <v>1</v>
      </c>
      <c r="J128" s="22"/>
    </row>
    <row r="129" spans="1:10" customFormat="1" x14ac:dyDescent="0.35">
      <c r="A129" t="s">
        <v>322</v>
      </c>
      <c r="B129" t="s">
        <v>137</v>
      </c>
      <c r="C129" t="s">
        <v>348</v>
      </c>
      <c r="D129" t="s">
        <v>349</v>
      </c>
      <c r="E129">
        <f>SUM(Table13[[#This Row],[2026]:[2014]])</f>
        <v>3</v>
      </c>
      <c r="F129" s="22"/>
      <c r="G129" s="22"/>
      <c r="H129" s="22"/>
      <c r="I129" s="22">
        <v>3</v>
      </c>
      <c r="J129" s="22"/>
    </row>
    <row r="130" spans="1:10" customFormat="1" x14ac:dyDescent="0.35">
      <c r="A130" t="s">
        <v>322</v>
      </c>
      <c r="B130" t="s">
        <v>137</v>
      </c>
      <c r="C130" t="s">
        <v>150</v>
      </c>
      <c r="D130" t="s">
        <v>151</v>
      </c>
      <c r="E130">
        <f>SUM(Table13[[#This Row],[2026]:[2014]])</f>
        <v>2</v>
      </c>
      <c r="F130" s="22"/>
      <c r="G130" s="22"/>
      <c r="H130" s="22">
        <v>1</v>
      </c>
      <c r="I130" s="22">
        <v>1</v>
      </c>
      <c r="J130" s="22"/>
    </row>
    <row r="131" spans="1:10" customFormat="1" x14ac:dyDescent="0.35">
      <c r="A131" t="s">
        <v>322</v>
      </c>
      <c r="B131" t="s">
        <v>137</v>
      </c>
      <c r="C131" t="s">
        <v>350</v>
      </c>
      <c r="D131" t="s">
        <v>351</v>
      </c>
      <c r="E131">
        <f>SUM(Table13[[#This Row],[2026]:[2014]])</f>
        <v>4</v>
      </c>
      <c r="F131" s="22"/>
      <c r="G131" s="22"/>
      <c r="H131" s="22"/>
      <c r="I131" s="22"/>
      <c r="J131" s="22">
        <v>4</v>
      </c>
    </row>
    <row r="132" spans="1:10" customFormat="1" x14ac:dyDescent="0.35">
      <c r="A132" t="s">
        <v>322</v>
      </c>
      <c r="B132" t="s">
        <v>137</v>
      </c>
      <c r="C132" t="s">
        <v>352</v>
      </c>
      <c r="D132" t="s">
        <v>353</v>
      </c>
      <c r="E132">
        <f>SUM(Table13[[#This Row],[2026]:[2014]])</f>
        <v>10</v>
      </c>
      <c r="F132" s="22"/>
      <c r="G132" s="22"/>
      <c r="H132" s="22">
        <v>0</v>
      </c>
      <c r="I132" s="22">
        <v>4</v>
      </c>
      <c r="J132" s="22">
        <v>6</v>
      </c>
    </row>
    <row r="133" spans="1:10" customFormat="1" x14ac:dyDescent="0.35">
      <c r="A133" t="s">
        <v>322</v>
      </c>
      <c r="B133" t="s">
        <v>137</v>
      </c>
      <c r="C133" t="s">
        <v>354</v>
      </c>
      <c r="D133" t="s">
        <v>355</v>
      </c>
      <c r="E133">
        <f>SUM(Table13[[#This Row],[2026]:[2014]])</f>
        <v>4</v>
      </c>
      <c r="F133" s="22"/>
      <c r="G133" s="22"/>
      <c r="H133" s="22"/>
      <c r="I133" s="22"/>
      <c r="J133" s="22">
        <v>4</v>
      </c>
    </row>
    <row r="134" spans="1:10" customFormat="1" x14ac:dyDescent="0.35">
      <c r="A134" t="s">
        <v>322</v>
      </c>
      <c r="B134" t="s">
        <v>137</v>
      </c>
      <c r="C134" t="s">
        <v>154</v>
      </c>
      <c r="D134" t="s">
        <v>155</v>
      </c>
      <c r="E134">
        <f>SUM(Table13[[#This Row],[2026]:[2014]])</f>
        <v>41</v>
      </c>
      <c r="F134" s="22">
        <v>4</v>
      </c>
      <c r="G134" s="22">
        <v>14</v>
      </c>
      <c r="H134" s="22">
        <v>5</v>
      </c>
      <c r="I134" s="22">
        <v>14</v>
      </c>
      <c r="J134" s="22">
        <v>4</v>
      </c>
    </row>
    <row r="135" spans="1:10" customFormat="1" x14ac:dyDescent="0.35">
      <c r="A135" t="s">
        <v>322</v>
      </c>
      <c r="B135" t="s">
        <v>137</v>
      </c>
      <c r="C135" t="s">
        <v>356</v>
      </c>
      <c r="D135" t="s">
        <v>357</v>
      </c>
      <c r="E135">
        <f>SUM(Table13[[#This Row],[2026]:[2014]])</f>
        <v>5</v>
      </c>
      <c r="F135" s="22"/>
      <c r="G135" s="22"/>
      <c r="H135" s="22"/>
      <c r="I135" s="22">
        <v>2</v>
      </c>
      <c r="J135" s="22">
        <v>3</v>
      </c>
    </row>
    <row r="136" spans="1:10" customFormat="1" x14ac:dyDescent="0.35">
      <c r="A136" t="s">
        <v>322</v>
      </c>
      <c r="B136" t="s">
        <v>358</v>
      </c>
      <c r="C136" t="s">
        <v>359</v>
      </c>
      <c r="D136" t="s">
        <v>360</v>
      </c>
      <c r="E136">
        <f>SUM(Table13[[#This Row],[2026]:[2014]])</f>
        <v>1</v>
      </c>
      <c r="F136" s="22"/>
      <c r="G136" s="22"/>
      <c r="H136" s="22">
        <v>1</v>
      </c>
      <c r="I136" s="22"/>
      <c r="J136" s="22"/>
    </row>
    <row r="137" spans="1:10" customFormat="1" x14ac:dyDescent="0.35">
      <c r="A137" t="s">
        <v>322</v>
      </c>
      <c r="B137" t="s">
        <v>164</v>
      </c>
      <c r="C137" t="s">
        <v>167</v>
      </c>
      <c r="D137" t="s">
        <v>168</v>
      </c>
      <c r="E137">
        <f>SUM(Table13[[#This Row],[2026]:[2014]])</f>
        <v>11</v>
      </c>
      <c r="F137" s="22"/>
      <c r="G137" s="22"/>
      <c r="H137" s="22">
        <v>2</v>
      </c>
      <c r="I137" s="22">
        <v>5</v>
      </c>
      <c r="J137" s="22">
        <v>4</v>
      </c>
    </row>
    <row r="138" spans="1:10" customFormat="1" x14ac:dyDescent="0.35">
      <c r="A138" t="s">
        <v>322</v>
      </c>
      <c r="B138" t="s">
        <v>173</v>
      </c>
      <c r="C138" t="s">
        <v>174</v>
      </c>
      <c r="D138" t="s">
        <v>175</v>
      </c>
      <c r="E138">
        <f>SUM(Table13[[#This Row],[2026]:[2014]])</f>
        <v>14</v>
      </c>
      <c r="F138" s="22">
        <v>12</v>
      </c>
      <c r="G138" s="22">
        <v>2</v>
      </c>
      <c r="H138" s="22"/>
      <c r="I138" s="22"/>
      <c r="J138" s="22"/>
    </row>
    <row r="139" spans="1:10" customFormat="1" x14ac:dyDescent="0.35">
      <c r="A139" t="s">
        <v>322</v>
      </c>
      <c r="B139" t="s">
        <v>361</v>
      </c>
      <c r="C139" t="s">
        <v>362</v>
      </c>
      <c r="D139" t="s">
        <v>363</v>
      </c>
      <c r="E139">
        <f>SUM(Table13[[#This Row],[2026]:[2014]])</f>
        <v>1</v>
      </c>
      <c r="F139" s="22"/>
      <c r="G139" s="22"/>
      <c r="H139" s="22"/>
      <c r="I139" s="22"/>
      <c r="J139" s="22">
        <v>1</v>
      </c>
    </row>
    <row r="140" spans="1:10" customFormat="1" x14ac:dyDescent="0.35">
      <c r="A140" t="s">
        <v>322</v>
      </c>
      <c r="B140" t="s">
        <v>184</v>
      </c>
      <c r="C140" s="12" t="s">
        <v>116</v>
      </c>
      <c r="D140" t="s">
        <v>185</v>
      </c>
      <c r="E140">
        <f>SUM(Table13[[#This Row],[2026]:[2014]])</f>
        <v>-75</v>
      </c>
      <c r="F140" s="22"/>
      <c r="G140" s="22"/>
      <c r="H140" s="22">
        <v>-2</v>
      </c>
      <c r="I140" s="22">
        <v>-63</v>
      </c>
      <c r="J140" s="22">
        <v>-10</v>
      </c>
    </row>
    <row r="141" spans="1:10" customFormat="1" x14ac:dyDescent="0.35">
      <c r="A141" t="s">
        <v>322</v>
      </c>
      <c r="B141" t="s">
        <v>184</v>
      </c>
      <c r="C141" s="12" t="s">
        <v>116</v>
      </c>
      <c r="D141" t="s">
        <v>364</v>
      </c>
      <c r="E141">
        <f>SUM(Table13[[#This Row],[2026]:[2014]])</f>
        <v>-2</v>
      </c>
      <c r="F141" s="22"/>
      <c r="G141" s="22"/>
      <c r="H141" s="22"/>
      <c r="I141" s="22"/>
      <c r="J141" s="22">
        <v>-2</v>
      </c>
    </row>
    <row r="142" spans="1:10" customFormat="1" x14ac:dyDescent="0.35">
      <c r="A142" t="s">
        <v>322</v>
      </c>
      <c r="B142" t="s">
        <v>184</v>
      </c>
      <c r="C142" s="12" t="s">
        <v>116</v>
      </c>
      <c r="D142" t="s">
        <v>365</v>
      </c>
      <c r="E142">
        <f>SUM(Table13[[#This Row],[2026]:[2014]])</f>
        <v>4</v>
      </c>
      <c r="F142" s="22"/>
      <c r="G142" s="22"/>
      <c r="H142" s="22">
        <v>1</v>
      </c>
      <c r="I142" s="22">
        <v>3</v>
      </c>
      <c r="J142" s="22"/>
    </row>
    <row r="143" spans="1:10" customFormat="1" x14ac:dyDescent="0.35">
      <c r="A143" t="s">
        <v>322</v>
      </c>
      <c r="B143" t="s">
        <v>186</v>
      </c>
      <c r="C143" t="s">
        <v>187</v>
      </c>
      <c r="D143" t="s">
        <v>188</v>
      </c>
      <c r="E143">
        <f>SUM(Table13[[#This Row],[2026]:[2014]])</f>
        <v>1</v>
      </c>
      <c r="F143" s="22"/>
      <c r="G143" s="22"/>
      <c r="H143" s="22">
        <v>1</v>
      </c>
      <c r="I143" s="22"/>
      <c r="J143" s="22"/>
    </row>
    <row r="144" spans="1:10" customFormat="1" x14ac:dyDescent="0.35">
      <c r="A144" t="s">
        <v>322</v>
      </c>
      <c r="B144" t="s">
        <v>186</v>
      </c>
      <c r="C144" t="s">
        <v>366</v>
      </c>
      <c r="D144" t="s">
        <v>367</v>
      </c>
      <c r="E144">
        <f>SUM(Table13[[#This Row],[2026]:[2014]])</f>
        <v>4</v>
      </c>
      <c r="F144" s="22"/>
      <c r="G144" s="22"/>
      <c r="H144" s="22">
        <v>1</v>
      </c>
      <c r="I144" s="22">
        <v>3</v>
      </c>
      <c r="J144" s="22"/>
    </row>
    <row r="145" spans="1:10" customFormat="1" x14ac:dyDescent="0.35">
      <c r="A145" t="s">
        <v>322</v>
      </c>
      <c r="B145" t="s">
        <v>368</v>
      </c>
      <c r="C145" t="s">
        <v>369</v>
      </c>
      <c r="D145" t="s">
        <v>370</v>
      </c>
      <c r="E145">
        <f>SUM(Table13[[#This Row],[2026]:[2014]])</f>
        <v>2</v>
      </c>
      <c r="F145" s="22">
        <v>2</v>
      </c>
      <c r="G145" s="22"/>
      <c r="H145" s="22"/>
      <c r="I145" s="22"/>
      <c r="J145" s="22"/>
    </row>
    <row r="146" spans="1:10" customFormat="1" x14ac:dyDescent="0.35">
      <c r="A146" t="s">
        <v>322</v>
      </c>
      <c r="B146" t="s">
        <v>371</v>
      </c>
      <c r="C146" t="s">
        <v>372</v>
      </c>
      <c r="D146" t="s">
        <v>373</v>
      </c>
      <c r="E146">
        <f>SUM(Table13[[#This Row],[2026]:[2014]])</f>
        <v>1</v>
      </c>
      <c r="F146" s="22">
        <v>1</v>
      </c>
      <c r="G146" s="22"/>
      <c r="H146" s="22"/>
      <c r="I146" s="22"/>
      <c r="J146" s="22"/>
    </row>
    <row r="147" spans="1:10" customFormat="1" x14ac:dyDescent="0.35">
      <c r="A147" t="s">
        <v>322</v>
      </c>
      <c r="B147" t="s">
        <v>371</v>
      </c>
      <c r="C147" t="s">
        <v>374</v>
      </c>
      <c r="D147" t="s">
        <v>375</v>
      </c>
      <c r="E147">
        <f>SUM(Table13[[#This Row],[2026]:[2014]])</f>
        <v>3</v>
      </c>
      <c r="F147" s="22"/>
      <c r="G147" s="22">
        <v>2</v>
      </c>
      <c r="H147" s="22"/>
      <c r="I147" s="22"/>
      <c r="J147" s="22">
        <v>1</v>
      </c>
    </row>
    <row r="148" spans="1:10" customFormat="1" x14ac:dyDescent="0.35">
      <c r="A148" t="s">
        <v>322</v>
      </c>
      <c r="B148" t="s">
        <v>371</v>
      </c>
      <c r="C148" t="s">
        <v>376</v>
      </c>
      <c r="D148" t="s">
        <v>377</v>
      </c>
      <c r="E148">
        <f>SUM(Table13[[#This Row],[2026]:[2014]])</f>
        <v>1</v>
      </c>
      <c r="F148" s="22"/>
      <c r="G148" s="22">
        <v>1</v>
      </c>
      <c r="H148" s="22"/>
      <c r="I148" s="22"/>
      <c r="J148" s="22"/>
    </row>
    <row r="149" spans="1:10" customFormat="1" x14ac:dyDescent="0.35">
      <c r="A149" t="s">
        <v>322</v>
      </c>
      <c r="B149" t="s">
        <v>371</v>
      </c>
      <c r="C149" t="s">
        <v>378</v>
      </c>
      <c r="D149" t="s">
        <v>379</v>
      </c>
      <c r="E149">
        <f>SUM(Table13[[#This Row],[2026]:[2014]])</f>
        <v>1</v>
      </c>
      <c r="F149" s="22"/>
      <c r="G149" s="22"/>
      <c r="H149" s="22"/>
      <c r="I149" s="22">
        <v>1</v>
      </c>
      <c r="J149" s="22"/>
    </row>
    <row r="150" spans="1:10" customFormat="1" x14ac:dyDescent="0.35">
      <c r="A150" t="s">
        <v>322</v>
      </c>
      <c r="B150" t="s">
        <v>194</v>
      </c>
      <c r="C150" s="12" t="s">
        <v>116</v>
      </c>
      <c r="D150" t="s">
        <v>195</v>
      </c>
      <c r="E150">
        <f>SUM(Table13[[#This Row],[2026]:[2014]])</f>
        <v>2</v>
      </c>
      <c r="F150" s="22"/>
      <c r="G150" s="22"/>
      <c r="H150" s="22"/>
      <c r="I150" s="22">
        <v>2</v>
      </c>
      <c r="J150" s="22"/>
    </row>
    <row r="151" spans="1:10" customFormat="1" x14ac:dyDescent="0.35">
      <c r="A151" t="s">
        <v>322</v>
      </c>
      <c r="B151" t="s">
        <v>194</v>
      </c>
      <c r="C151" s="12" t="s">
        <v>116</v>
      </c>
      <c r="D151" t="s">
        <v>196</v>
      </c>
      <c r="E151">
        <f>SUM(Table13[[#This Row],[2026]:[2014]])</f>
        <v>12</v>
      </c>
      <c r="F151" s="22"/>
      <c r="G151" s="22"/>
      <c r="H151" s="22"/>
      <c r="I151" s="22">
        <v>10</v>
      </c>
      <c r="J151" s="22">
        <v>2</v>
      </c>
    </row>
    <row r="152" spans="1:10" customFormat="1" x14ac:dyDescent="0.35">
      <c r="A152" t="s">
        <v>322</v>
      </c>
      <c r="B152" t="s">
        <v>194</v>
      </c>
      <c r="C152" s="12" t="s">
        <v>116</v>
      </c>
      <c r="D152" t="s">
        <v>197</v>
      </c>
      <c r="E152">
        <f>SUM(Table13[[#This Row],[2026]:[2014]])</f>
        <v>19</v>
      </c>
      <c r="F152" s="22"/>
      <c r="G152" s="22"/>
      <c r="H152" s="22"/>
      <c r="I152" s="22">
        <v>19</v>
      </c>
      <c r="J152" s="22"/>
    </row>
    <row r="153" spans="1:10" customFormat="1" x14ac:dyDescent="0.35">
      <c r="A153" t="s">
        <v>322</v>
      </c>
      <c r="B153" t="s">
        <v>194</v>
      </c>
      <c r="C153" s="12" t="s">
        <v>116</v>
      </c>
      <c r="D153" t="s">
        <v>198</v>
      </c>
      <c r="E153">
        <f>SUM(Table13[[#This Row],[2026]:[2014]])</f>
        <v>223</v>
      </c>
      <c r="F153" s="22"/>
      <c r="G153" s="22"/>
      <c r="H153" s="22">
        <v>96</v>
      </c>
      <c r="I153" s="22">
        <v>19</v>
      </c>
      <c r="J153" s="22">
        <v>108</v>
      </c>
    </row>
    <row r="154" spans="1:10" customFormat="1" x14ac:dyDescent="0.35">
      <c r="A154" t="s">
        <v>322</v>
      </c>
      <c r="B154" t="s">
        <v>194</v>
      </c>
      <c r="C154" s="12" t="s">
        <v>116</v>
      </c>
      <c r="D154" t="s">
        <v>380</v>
      </c>
      <c r="E154">
        <f>SUM(Table13[[#This Row],[2026]:[2014]])</f>
        <v>5</v>
      </c>
      <c r="F154" s="22"/>
      <c r="G154" s="22"/>
      <c r="H154" s="22"/>
      <c r="I154" s="22">
        <v>2</v>
      </c>
      <c r="J154" s="22">
        <v>3</v>
      </c>
    </row>
    <row r="155" spans="1:10" customFormat="1" x14ac:dyDescent="0.35">
      <c r="A155" t="s">
        <v>322</v>
      </c>
      <c r="B155" t="s">
        <v>194</v>
      </c>
      <c r="C155" s="12" t="s">
        <v>116</v>
      </c>
      <c r="D155" t="s">
        <v>381</v>
      </c>
      <c r="E155">
        <f>SUM(Table13[[#This Row],[2026]:[2014]])</f>
        <v>19</v>
      </c>
      <c r="F155" s="22"/>
      <c r="G155" s="22"/>
      <c r="H155" s="22"/>
      <c r="I155" s="22">
        <v>3</v>
      </c>
      <c r="J155" s="22">
        <v>16</v>
      </c>
    </row>
    <row r="156" spans="1:10" customFormat="1" x14ac:dyDescent="0.35">
      <c r="A156" t="s">
        <v>322</v>
      </c>
      <c r="B156" t="s">
        <v>194</v>
      </c>
      <c r="C156" t="s">
        <v>382</v>
      </c>
      <c r="D156" t="s">
        <v>383</v>
      </c>
      <c r="E156">
        <f>SUM(Table13[[#This Row],[2026]:[2014]])</f>
        <v>1</v>
      </c>
      <c r="F156" s="22"/>
      <c r="G156" s="22"/>
      <c r="H156" s="22">
        <v>1</v>
      </c>
      <c r="I156" s="22"/>
      <c r="J156" s="22"/>
    </row>
    <row r="157" spans="1:10" customFormat="1" x14ac:dyDescent="0.35">
      <c r="A157" t="s">
        <v>322</v>
      </c>
      <c r="B157" t="s">
        <v>194</v>
      </c>
      <c r="C157" t="s">
        <v>384</v>
      </c>
      <c r="D157" t="s">
        <v>385</v>
      </c>
      <c r="E157">
        <f>SUM(Table13[[#This Row],[2026]:[2014]])</f>
        <v>2</v>
      </c>
      <c r="F157" s="22">
        <v>1</v>
      </c>
      <c r="G157" s="22"/>
      <c r="H157" s="22">
        <v>1</v>
      </c>
      <c r="I157" s="22"/>
      <c r="J157" s="22"/>
    </row>
    <row r="158" spans="1:10" customFormat="1" x14ac:dyDescent="0.35">
      <c r="A158" t="s">
        <v>322</v>
      </c>
      <c r="B158" t="s">
        <v>199</v>
      </c>
      <c r="C158" t="s">
        <v>200</v>
      </c>
      <c r="D158" t="s">
        <v>201</v>
      </c>
      <c r="E158">
        <f>SUM(Table13[[#This Row],[2026]:[2014]])</f>
        <v>12</v>
      </c>
      <c r="F158" s="22"/>
      <c r="G158" s="22"/>
      <c r="H158" s="22"/>
      <c r="I158" s="22">
        <v>2</v>
      </c>
      <c r="J158" s="22">
        <v>10</v>
      </c>
    </row>
    <row r="159" spans="1:10" customFormat="1" x14ac:dyDescent="0.35">
      <c r="A159" t="s">
        <v>322</v>
      </c>
      <c r="B159" t="s">
        <v>199</v>
      </c>
      <c r="C159" t="s">
        <v>386</v>
      </c>
      <c r="D159" t="s">
        <v>387</v>
      </c>
      <c r="E159">
        <f>SUM(Table13[[#This Row],[2026]:[2014]])</f>
        <v>1</v>
      </c>
      <c r="F159" s="22"/>
      <c r="G159" s="22"/>
      <c r="H159" s="22"/>
      <c r="I159" s="22">
        <v>1</v>
      </c>
      <c r="J159" s="22"/>
    </row>
    <row r="160" spans="1:10" customFormat="1" x14ac:dyDescent="0.35">
      <c r="A160" t="s">
        <v>322</v>
      </c>
      <c r="B160" t="s">
        <v>388</v>
      </c>
      <c r="C160" t="s">
        <v>389</v>
      </c>
      <c r="D160" t="s">
        <v>390</v>
      </c>
      <c r="E160">
        <f>SUM(Table13[[#This Row],[2026]:[2014]])</f>
        <v>2</v>
      </c>
      <c r="F160" s="22"/>
      <c r="G160" s="22"/>
      <c r="H160" s="22"/>
      <c r="I160" s="22"/>
      <c r="J160" s="22">
        <v>2</v>
      </c>
    </row>
    <row r="161" spans="1:10" customFormat="1" x14ac:dyDescent="0.35">
      <c r="A161" t="s">
        <v>322</v>
      </c>
      <c r="B161" t="s">
        <v>202</v>
      </c>
      <c r="C161" t="s">
        <v>203</v>
      </c>
      <c r="D161" t="s">
        <v>204</v>
      </c>
      <c r="E161">
        <f>SUM(Table13[[#This Row],[2026]:[2014]])</f>
        <v>1</v>
      </c>
      <c r="F161" s="22"/>
      <c r="G161" s="22"/>
      <c r="H161" s="22">
        <v>1</v>
      </c>
      <c r="I161" s="22"/>
      <c r="J161" s="22"/>
    </row>
    <row r="162" spans="1:10" customFormat="1" x14ac:dyDescent="0.35">
      <c r="A162" t="s">
        <v>322</v>
      </c>
      <c r="B162" t="s">
        <v>202</v>
      </c>
      <c r="C162" t="s">
        <v>205</v>
      </c>
      <c r="D162" t="s">
        <v>206</v>
      </c>
      <c r="E162">
        <f>SUM(Table13[[#This Row],[2026]:[2014]])</f>
        <v>200</v>
      </c>
      <c r="F162" s="22"/>
      <c r="G162" s="22"/>
      <c r="H162" s="22"/>
      <c r="I162" s="22">
        <v>100</v>
      </c>
      <c r="J162" s="22">
        <v>100</v>
      </c>
    </row>
    <row r="163" spans="1:10" customFormat="1" x14ac:dyDescent="0.35">
      <c r="A163" t="s">
        <v>322</v>
      </c>
      <c r="B163" t="s">
        <v>391</v>
      </c>
      <c r="C163" t="s">
        <v>392</v>
      </c>
      <c r="D163" t="s">
        <v>393</v>
      </c>
      <c r="E163">
        <f>SUM(Table13[[#This Row],[2026]:[2014]])</f>
        <v>1</v>
      </c>
      <c r="F163" s="22"/>
      <c r="G163" s="22"/>
      <c r="H163" s="22">
        <v>1</v>
      </c>
      <c r="I163" s="22"/>
      <c r="J163" s="22"/>
    </row>
    <row r="164" spans="1:10" customFormat="1" x14ac:dyDescent="0.35">
      <c r="A164" t="s">
        <v>322</v>
      </c>
      <c r="B164" t="s">
        <v>209</v>
      </c>
      <c r="C164" t="s">
        <v>394</v>
      </c>
      <c r="D164" t="s">
        <v>395</v>
      </c>
      <c r="E164">
        <f>SUM(Table13[[#This Row],[2026]:[2014]])</f>
        <v>1</v>
      </c>
      <c r="F164" s="22"/>
      <c r="G164" s="22"/>
      <c r="H164" s="22"/>
      <c r="I164" s="22">
        <v>1</v>
      </c>
      <c r="J164" s="22"/>
    </row>
    <row r="165" spans="1:10" customFormat="1" x14ac:dyDescent="0.35">
      <c r="A165" t="s">
        <v>322</v>
      </c>
      <c r="B165" t="s">
        <v>209</v>
      </c>
      <c r="C165" t="s">
        <v>210</v>
      </c>
      <c r="D165" t="s">
        <v>211</v>
      </c>
      <c r="E165">
        <f>SUM(Table13[[#This Row],[2026]:[2014]])</f>
        <v>2</v>
      </c>
      <c r="F165" s="22"/>
      <c r="G165" s="22"/>
      <c r="H165" s="22">
        <v>1</v>
      </c>
      <c r="I165" s="22">
        <v>1</v>
      </c>
      <c r="J165" s="22"/>
    </row>
    <row r="166" spans="1:10" customFormat="1" x14ac:dyDescent="0.35">
      <c r="A166" t="s">
        <v>322</v>
      </c>
      <c r="B166" t="s">
        <v>212</v>
      </c>
      <c r="C166" t="s">
        <v>396</v>
      </c>
      <c r="D166" t="s">
        <v>397</v>
      </c>
      <c r="E166">
        <f>SUM(Table13[[#This Row],[2026]:[2014]])</f>
        <v>1</v>
      </c>
      <c r="F166" s="22"/>
      <c r="G166" s="22">
        <v>1</v>
      </c>
      <c r="H166" s="22"/>
      <c r="I166" s="22"/>
      <c r="J166" s="22"/>
    </row>
    <row r="167" spans="1:10" customFormat="1" x14ac:dyDescent="0.35">
      <c r="A167" t="s">
        <v>322</v>
      </c>
      <c r="B167" t="s">
        <v>212</v>
      </c>
      <c r="C167" t="s">
        <v>213</v>
      </c>
      <c r="D167" t="s">
        <v>214</v>
      </c>
      <c r="E167">
        <f>SUM(Table13[[#This Row],[2026]:[2014]])</f>
        <v>3</v>
      </c>
      <c r="F167" s="22">
        <v>1</v>
      </c>
      <c r="G167" s="22"/>
      <c r="H167" s="22">
        <v>1</v>
      </c>
      <c r="I167" s="22">
        <v>1</v>
      </c>
      <c r="J167" s="22"/>
    </row>
    <row r="168" spans="1:10" customFormat="1" x14ac:dyDescent="0.35">
      <c r="A168" t="s">
        <v>322</v>
      </c>
      <c r="B168" t="s">
        <v>212</v>
      </c>
      <c r="C168" t="s">
        <v>215</v>
      </c>
      <c r="D168" t="s">
        <v>216</v>
      </c>
      <c r="E168">
        <f>SUM(Table13[[#This Row],[2026]:[2014]])</f>
        <v>6</v>
      </c>
      <c r="F168" s="22">
        <v>1</v>
      </c>
      <c r="G168" s="22">
        <v>1</v>
      </c>
      <c r="H168" s="22">
        <v>1</v>
      </c>
      <c r="I168" s="22">
        <v>2</v>
      </c>
      <c r="J168" s="22">
        <v>1</v>
      </c>
    </row>
    <row r="169" spans="1:10" customFormat="1" x14ac:dyDescent="0.35">
      <c r="A169" t="s">
        <v>322</v>
      </c>
      <c r="B169" t="s">
        <v>212</v>
      </c>
      <c r="C169" t="s">
        <v>221</v>
      </c>
      <c r="D169" t="s">
        <v>222</v>
      </c>
      <c r="E169">
        <f>SUM(Table13[[#This Row],[2026]:[2014]])</f>
        <v>1</v>
      </c>
      <c r="F169" s="22"/>
      <c r="G169" s="22"/>
      <c r="H169" s="22"/>
      <c r="I169" s="22">
        <v>1</v>
      </c>
      <c r="J169" s="22"/>
    </row>
    <row r="170" spans="1:10" customFormat="1" x14ac:dyDescent="0.35">
      <c r="A170" t="s">
        <v>322</v>
      </c>
      <c r="B170" t="s">
        <v>230</v>
      </c>
      <c r="C170" t="s">
        <v>231</v>
      </c>
      <c r="D170" t="s">
        <v>232</v>
      </c>
      <c r="E170">
        <f>SUM(Table13[[#This Row],[2026]:[2014]])</f>
        <v>13</v>
      </c>
      <c r="F170" s="22"/>
      <c r="G170" s="22"/>
      <c r="H170" s="22">
        <v>3</v>
      </c>
      <c r="I170" s="22">
        <v>6</v>
      </c>
      <c r="J170" s="22">
        <v>4</v>
      </c>
    </row>
    <row r="171" spans="1:10" customFormat="1" x14ac:dyDescent="0.35">
      <c r="A171" t="s">
        <v>322</v>
      </c>
      <c r="B171" t="s">
        <v>230</v>
      </c>
      <c r="C171" t="s">
        <v>233</v>
      </c>
      <c r="D171" t="s">
        <v>234</v>
      </c>
      <c r="E171">
        <f>SUM(Table13[[#This Row],[2026]:[2014]])</f>
        <v>4</v>
      </c>
      <c r="F171" s="22"/>
      <c r="G171" s="22"/>
      <c r="H171" s="22">
        <v>2</v>
      </c>
      <c r="I171" s="22">
        <v>2</v>
      </c>
      <c r="J171" s="22"/>
    </row>
    <row r="172" spans="1:10" customFormat="1" x14ac:dyDescent="0.35">
      <c r="A172" t="s">
        <v>322</v>
      </c>
      <c r="B172" t="s">
        <v>235</v>
      </c>
      <c r="C172" t="s">
        <v>236</v>
      </c>
      <c r="D172" t="s">
        <v>237</v>
      </c>
      <c r="E172">
        <f>SUM(Table13[[#This Row],[2026]:[2014]])</f>
        <v>1</v>
      </c>
      <c r="F172" s="22"/>
      <c r="G172" s="22"/>
      <c r="H172" s="22"/>
      <c r="I172" s="22"/>
      <c r="J172" s="22">
        <v>1</v>
      </c>
    </row>
    <row r="173" spans="1:10" customFormat="1" x14ac:dyDescent="0.35">
      <c r="A173" t="s">
        <v>322</v>
      </c>
      <c r="B173" t="s">
        <v>240</v>
      </c>
      <c r="C173" t="s">
        <v>241</v>
      </c>
      <c r="D173" t="s">
        <v>242</v>
      </c>
      <c r="E173">
        <f>SUM(Table13[[#This Row],[2026]:[2014]])</f>
        <v>14</v>
      </c>
      <c r="F173" s="22">
        <v>6</v>
      </c>
      <c r="G173" s="22">
        <v>4</v>
      </c>
      <c r="H173" s="22"/>
      <c r="I173" s="22">
        <v>4</v>
      </c>
      <c r="J173" s="22"/>
    </row>
    <row r="174" spans="1:10" customFormat="1" x14ac:dyDescent="0.35">
      <c r="A174" t="s">
        <v>322</v>
      </c>
      <c r="B174" t="s">
        <v>246</v>
      </c>
      <c r="C174" t="s">
        <v>247</v>
      </c>
      <c r="D174" t="s">
        <v>248</v>
      </c>
      <c r="E174">
        <f>SUM(Table13[[#This Row],[2026]:[2014]])</f>
        <v>29</v>
      </c>
      <c r="F174" s="22">
        <v>6</v>
      </c>
      <c r="G174" s="22">
        <v>1</v>
      </c>
      <c r="H174" s="22">
        <v>4</v>
      </c>
      <c r="I174" s="22">
        <v>14</v>
      </c>
      <c r="J174" s="22">
        <v>4</v>
      </c>
    </row>
    <row r="175" spans="1:10" customFormat="1" x14ac:dyDescent="0.35">
      <c r="A175" t="s">
        <v>322</v>
      </c>
      <c r="B175" t="s">
        <v>246</v>
      </c>
      <c r="C175" t="s">
        <v>249</v>
      </c>
      <c r="D175" t="s">
        <v>250</v>
      </c>
      <c r="E175">
        <f>SUM(Table13[[#This Row],[2026]:[2014]])</f>
        <v>9</v>
      </c>
      <c r="F175" s="22"/>
      <c r="G175" s="22">
        <v>3</v>
      </c>
      <c r="H175" s="22">
        <v>3</v>
      </c>
      <c r="I175" s="22">
        <v>3</v>
      </c>
      <c r="J175" s="22"/>
    </row>
    <row r="176" spans="1:10" customFormat="1" x14ac:dyDescent="0.35">
      <c r="A176" t="s">
        <v>322</v>
      </c>
      <c r="B176" t="s">
        <v>246</v>
      </c>
      <c r="C176" t="s">
        <v>251</v>
      </c>
      <c r="D176" t="s">
        <v>252</v>
      </c>
      <c r="E176">
        <f>SUM(Table13[[#This Row],[2026]:[2014]])</f>
        <v>19</v>
      </c>
      <c r="F176" s="22">
        <v>4</v>
      </c>
      <c r="G176" s="22">
        <v>1</v>
      </c>
      <c r="H176" s="22">
        <v>7</v>
      </c>
      <c r="I176" s="22">
        <v>3</v>
      </c>
      <c r="J176" s="22">
        <v>4</v>
      </c>
    </row>
    <row r="177" spans="1:10" customFormat="1" x14ac:dyDescent="0.35">
      <c r="A177" t="s">
        <v>322</v>
      </c>
      <c r="B177" t="s">
        <v>246</v>
      </c>
      <c r="C177" t="s">
        <v>253</v>
      </c>
      <c r="D177" t="s">
        <v>254</v>
      </c>
      <c r="E177">
        <f>SUM(Table13[[#This Row],[2026]:[2014]])</f>
        <v>4</v>
      </c>
      <c r="F177" s="22"/>
      <c r="G177" s="22">
        <v>4</v>
      </c>
      <c r="H177" s="22"/>
      <c r="I177" s="22"/>
      <c r="J177" s="22"/>
    </row>
    <row r="178" spans="1:10" customFormat="1" x14ac:dyDescent="0.35">
      <c r="A178" t="s">
        <v>322</v>
      </c>
      <c r="B178" t="s">
        <v>246</v>
      </c>
      <c r="C178" t="s">
        <v>398</v>
      </c>
      <c r="D178" t="s">
        <v>399</v>
      </c>
      <c r="E178">
        <f>SUM(Table13[[#This Row],[2026]:[2014]])</f>
        <v>12</v>
      </c>
      <c r="F178" s="22">
        <v>2</v>
      </c>
      <c r="G178" s="22">
        <v>10</v>
      </c>
      <c r="H178" s="22"/>
      <c r="I178" s="22"/>
      <c r="J178" s="22"/>
    </row>
    <row r="179" spans="1:10" customFormat="1" x14ac:dyDescent="0.35">
      <c r="A179" t="s">
        <v>322</v>
      </c>
      <c r="B179" t="s">
        <v>246</v>
      </c>
      <c r="C179" t="s">
        <v>257</v>
      </c>
      <c r="D179" t="s">
        <v>258</v>
      </c>
      <c r="E179">
        <f>SUM(Table13[[#This Row],[2026]:[2014]])</f>
        <v>48</v>
      </c>
      <c r="F179" s="22">
        <v>3</v>
      </c>
      <c r="G179" s="22">
        <v>5</v>
      </c>
      <c r="H179" s="22">
        <v>9</v>
      </c>
      <c r="I179" s="22">
        <v>1</v>
      </c>
      <c r="J179" s="22">
        <v>30</v>
      </c>
    </row>
    <row r="180" spans="1:10" customFormat="1" x14ac:dyDescent="0.35">
      <c r="A180" t="s">
        <v>322</v>
      </c>
      <c r="B180" t="s">
        <v>246</v>
      </c>
      <c r="C180" t="s">
        <v>259</v>
      </c>
      <c r="D180" t="s">
        <v>260</v>
      </c>
      <c r="E180">
        <f>SUM(Table13[[#This Row],[2026]:[2014]])</f>
        <v>7</v>
      </c>
      <c r="F180" s="22"/>
      <c r="G180" s="22"/>
      <c r="H180" s="22">
        <v>1</v>
      </c>
      <c r="I180" s="22">
        <v>6</v>
      </c>
      <c r="J180" s="22"/>
    </row>
    <row r="181" spans="1:10" customFormat="1" x14ac:dyDescent="0.35">
      <c r="A181" t="s">
        <v>322</v>
      </c>
      <c r="B181" t="s">
        <v>246</v>
      </c>
      <c r="C181" t="s">
        <v>261</v>
      </c>
      <c r="D181" t="s">
        <v>262</v>
      </c>
      <c r="E181">
        <f>SUM(Table13[[#This Row],[2026]:[2014]])</f>
        <v>5</v>
      </c>
      <c r="F181" s="22"/>
      <c r="G181" s="22"/>
      <c r="H181" s="22">
        <v>5</v>
      </c>
      <c r="I181" s="22"/>
      <c r="J181" s="22"/>
    </row>
    <row r="182" spans="1:10" customFormat="1" x14ac:dyDescent="0.35">
      <c r="A182" t="s">
        <v>322</v>
      </c>
      <c r="B182" t="s">
        <v>263</v>
      </c>
      <c r="C182" s="12" t="s">
        <v>116</v>
      </c>
      <c r="D182" t="s">
        <v>264</v>
      </c>
      <c r="E182">
        <f>SUM(Table13[[#This Row],[2026]:[2014]])</f>
        <v>549</v>
      </c>
      <c r="F182" s="22">
        <v>56</v>
      </c>
      <c r="G182" s="22">
        <v>121</v>
      </c>
      <c r="H182" s="22">
        <v>154</v>
      </c>
      <c r="I182" s="22">
        <v>165</v>
      </c>
      <c r="J182" s="22">
        <v>53</v>
      </c>
    </row>
    <row r="183" spans="1:10" customFormat="1" x14ac:dyDescent="0.35">
      <c r="A183" t="s">
        <v>322</v>
      </c>
      <c r="B183" t="s">
        <v>263</v>
      </c>
      <c r="C183" s="12" t="s">
        <v>116</v>
      </c>
      <c r="D183" t="s">
        <v>400</v>
      </c>
      <c r="E183">
        <f>SUM(Table13[[#This Row],[2026]:[2014]])</f>
        <v>1</v>
      </c>
      <c r="F183" s="22"/>
      <c r="G183" s="22"/>
      <c r="H183" s="22">
        <v>1</v>
      </c>
      <c r="I183" s="22"/>
      <c r="J183" s="22"/>
    </row>
    <row r="184" spans="1:10" customFormat="1" x14ac:dyDescent="0.35">
      <c r="A184" t="s">
        <v>322</v>
      </c>
      <c r="B184" t="s">
        <v>263</v>
      </c>
      <c r="C184" s="12" t="s">
        <v>116</v>
      </c>
      <c r="D184" t="s">
        <v>265</v>
      </c>
      <c r="E184">
        <f>SUM(Table13[[#This Row],[2026]:[2014]])</f>
        <v>24</v>
      </c>
      <c r="F184" s="22"/>
      <c r="G184" s="22"/>
      <c r="H184" s="22"/>
      <c r="I184" s="22">
        <v>-1</v>
      </c>
      <c r="J184" s="22">
        <v>25</v>
      </c>
    </row>
    <row r="185" spans="1:10" customFormat="1" x14ac:dyDescent="0.35">
      <c r="A185" t="s">
        <v>322</v>
      </c>
      <c r="B185" t="s">
        <v>263</v>
      </c>
      <c r="C185" s="12" t="s">
        <v>116</v>
      </c>
      <c r="D185" t="s">
        <v>401</v>
      </c>
      <c r="E185">
        <f>SUM(Table13[[#This Row],[2026]:[2014]])</f>
        <v>1</v>
      </c>
      <c r="F185" s="22"/>
      <c r="G185" s="22"/>
      <c r="H185" s="22"/>
      <c r="I185" s="22"/>
      <c r="J185" s="22">
        <v>1</v>
      </c>
    </row>
    <row r="186" spans="1:10" customFormat="1" x14ac:dyDescent="0.35">
      <c r="A186" t="s">
        <v>322</v>
      </c>
      <c r="B186" t="s">
        <v>263</v>
      </c>
      <c r="C186" t="s">
        <v>266</v>
      </c>
      <c r="D186" t="s">
        <v>267</v>
      </c>
      <c r="E186">
        <f>SUM(Table13[[#This Row],[2026]:[2014]])</f>
        <v>16</v>
      </c>
      <c r="F186" s="22"/>
      <c r="G186" s="22"/>
      <c r="H186" s="22">
        <v>1</v>
      </c>
      <c r="I186" s="22">
        <v>11</v>
      </c>
      <c r="J186" s="22">
        <v>4</v>
      </c>
    </row>
    <row r="187" spans="1:10" customFormat="1" x14ac:dyDescent="0.35">
      <c r="A187" t="s">
        <v>322</v>
      </c>
      <c r="B187" t="s">
        <v>263</v>
      </c>
      <c r="C187" t="s">
        <v>268</v>
      </c>
      <c r="D187" t="s">
        <v>269</v>
      </c>
      <c r="E187">
        <f>SUM(Table13[[#This Row],[2026]:[2014]])</f>
        <v>15</v>
      </c>
      <c r="F187" s="22"/>
      <c r="G187" s="22"/>
      <c r="H187" s="22">
        <v>15</v>
      </c>
      <c r="I187" s="22"/>
      <c r="J187" s="22"/>
    </row>
    <row r="188" spans="1:10" customFormat="1" x14ac:dyDescent="0.35">
      <c r="A188" t="s">
        <v>322</v>
      </c>
      <c r="B188" t="s">
        <v>263</v>
      </c>
      <c r="C188" t="s">
        <v>402</v>
      </c>
      <c r="D188" t="s">
        <v>403</v>
      </c>
      <c r="E188">
        <f>SUM(Table13[[#This Row],[2026]:[2014]])</f>
        <v>1</v>
      </c>
      <c r="F188" s="22"/>
      <c r="G188" s="22"/>
      <c r="H188" s="22"/>
      <c r="I188" s="22">
        <v>1</v>
      </c>
      <c r="J188" s="22"/>
    </row>
    <row r="189" spans="1:10" customFormat="1" x14ac:dyDescent="0.35">
      <c r="A189" t="s">
        <v>322</v>
      </c>
      <c r="B189" t="s">
        <v>263</v>
      </c>
      <c r="C189" t="s">
        <v>280</v>
      </c>
      <c r="D189" t="s">
        <v>281</v>
      </c>
      <c r="E189">
        <f>SUM(Table13[[#This Row],[2026]:[2014]])</f>
        <v>1</v>
      </c>
      <c r="F189" s="22"/>
      <c r="G189" s="22"/>
      <c r="H189" s="22"/>
      <c r="I189" s="22"/>
      <c r="J189" s="22">
        <v>1</v>
      </c>
    </row>
    <row r="190" spans="1:10" customFormat="1" x14ac:dyDescent="0.35">
      <c r="A190" t="s">
        <v>322</v>
      </c>
      <c r="B190" t="s">
        <v>263</v>
      </c>
      <c r="C190" t="s">
        <v>282</v>
      </c>
      <c r="D190" t="s">
        <v>283</v>
      </c>
      <c r="E190">
        <f>SUM(Table13[[#This Row],[2026]:[2014]])</f>
        <v>128</v>
      </c>
      <c r="F190" s="22">
        <v>7</v>
      </c>
      <c r="G190" s="22">
        <v>25</v>
      </c>
      <c r="H190" s="22">
        <v>40</v>
      </c>
      <c r="I190" s="22">
        <v>26</v>
      </c>
      <c r="J190" s="22">
        <v>30</v>
      </c>
    </row>
    <row r="191" spans="1:10" customFormat="1" x14ac:dyDescent="0.35">
      <c r="A191" t="s">
        <v>322</v>
      </c>
      <c r="B191" t="s">
        <v>263</v>
      </c>
      <c r="C191" t="s">
        <v>284</v>
      </c>
      <c r="D191" t="s">
        <v>285</v>
      </c>
      <c r="E191">
        <f>SUM(Table13[[#This Row],[2026]:[2014]])</f>
        <v>6</v>
      </c>
      <c r="F191" s="22"/>
      <c r="G191" s="22">
        <v>1</v>
      </c>
      <c r="H191" s="22">
        <v>1</v>
      </c>
      <c r="I191" s="22">
        <v>1</v>
      </c>
      <c r="J191" s="22">
        <v>3</v>
      </c>
    </row>
    <row r="192" spans="1:10" customFormat="1" x14ac:dyDescent="0.35">
      <c r="A192" t="s">
        <v>322</v>
      </c>
      <c r="B192" t="s">
        <v>263</v>
      </c>
      <c r="C192" t="s">
        <v>404</v>
      </c>
      <c r="D192" t="s">
        <v>405</v>
      </c>
      <c r="E192">
        <f>SUM(Table13[[#This Row],[2026]:[2014]])</f>
        <v>1</v>
      </c>
      <c r="F192" s="22"/>
      <c r="G192" s="22"/>
      <c r="H192" s="22"/>
      <c r="I192" s="22"/>
      <c r="J192" s="22">
        <v>1</v>
      </c>
    </row>
    <row r="193" spans="1:17" customFormat="1" x14ac:dyDescent="0.35">
      <c r="A193" t="s">
        <v>322</v>
      </c>
      <c r="B193" t="s">
        <v>263</v>
      </c>
      <c r="C193" t="s">
        <v>286</v>
      </c>
      <c r="D193" t="s">
        <v>287</v>
      </c>
      <c r="E193">
        <f>SUM(Table13[[#This Row],[2026]:[2014]])</f>
        <v>4</v>
      </c>
      <c r="F193" s="22"/>
      <c r="G193" s="22"/>
      <c r="H193" s="22">
        <v>2</v>
      </c>
      <c r="I193" s="22">
        <v>1</v>
      </c>
      <c r="J193" s="22">
        <v>1</v>
      </c>
    </row>
    <row r="194" spans="1:17" customFormat="1" x14ac:dyDescent="0.35">
      <c r="A194" t="s">
        <v>322</v>
      </c>
      <c r="B194" t="s">
        <v>263</v>
      </c>
      <c r="C194" t="s">
        <v>288</v>
      </c>
      <c r="D194" t="s">
        <v>289</v>
      </c>
      <c r="E194">
        <f>SUM(Table13[[#This Row],[2026]:[2014]])</f>
        <v>2</v>
      </c>
      <c r="F194" s="22"/>
      <c r="G194" s="22"/>
      <c r="H194" s="22">
        <v>2</v>
      </c>
      <c r="I194" s="22"/>
      <c r="J194" s="22"/>
    </row>
    <row r="195" spans="1:17" customFormat="1" x14ac:dyDescent="0.35">
      <c r="A195" t="s">
        <v>322</v>
      </c>
      <c r="B195" t="s">
        <v>263</v>
      </c>
      <c r="C195" t="s">
        <v>290</v>
      </c>
      <c r="D195" t="s">
        <v>291</v>
      </c>
      <c r="E195">
        <f>SUM(Table13[[#This Row],[2026]:[2014]])</f>
        <v>39</v>
      </c>
      <c r="F195" s="22"/>
      <c r="G195" s="22">
        <v>1</v>
      </c>
      <c r="H195" s="22">
        <v>2</v>
      </c>
      <c r="I195" s="22">
        <v>21</v>
      </c>
      <c r="J195" s="22">
        <v>15</v>
      </c>
    </row>
    <row r="196" spans="1:17" customFormat="1" x14ac:dyDescent="0.35">
      <c r="A196" t="s">
        <v>322</v>
      </c>
      <c r="B196" t="s">
        <v>263</v>
      </c>
      <c r="C196" t="s">
        <v>292</v>
      </c>
      <c r="D196" t="s">
        <v>293</v>
      </c>
      <c r="E196">
        <f>SUM(Table13[[#This Row],[2026]:[2014]])</f>
        <v>8</v>
      </c>
      <c r="F196" s="22"/>
      <c r="G196" s="22">
        <v>1</v>
      </c>
      <c r="H196" s="22">
        <v>2</v>
      </c>
      <c r="I196" s="22">
        <v>4</v>
      </c>
      <c r="J196" s="22">
        <v>1</v>
      </c>
    </row>
    <row r="197" spans="1:17" customFormat="1" x14ac:dyDescent="0.35">
      <c r="A197" t="s">
        <v>322</v>
      </c>
      <c r="B197" t="s">
        <v>263</v>
      </c>
      <c r="C197" t="s">
        <v>406</v>
      </c>
      <c r="D197" t="s">
        <v>407</v>
      </c>
      <c r="E197">
        <f>SUM(Table13[[#This Row],[2026]:[2014]])</f>
        <v>1</v>
      </c>
      <c r="F197" s="22"/>
      <c r="G197" s="22"/>
      <c r="H197" s="22"/>
      <c r="I197" s="22">
        <v>1</v>
      </c>
      <c r="J197" s="22"/>
    </row>
    <row r="198" spans="1:17" customFormat="1" x14ac:dyDescent="0.35">
      <c r="A198" t="s">
        <v>322</v>
      </c>
      <c r="B198" t="s">
        <v>263</v>
      </c>
      <c r="C198" t="s">
        <v>408</v>
      </c>
      <c r="D198" t="s">
        <v>409</v>
      </c>
      <c r="E198">
        <f>SUM(Table13[[#This Row],[2026]:[2014]])</f>
        <v>1</v>
      </c>
      <c r="F198" s="22">
        <v>1</v>
      </c>
      <c r="G198" s="22"/>
      <c r="H198" s="22"/>
      <c r="I198" s="22"/>
      <c r="J198" s="22"/>
    </row>
    <row r="199" spans="1:17" customFormat="1" x14ac:dyDescent="0.35">
      <c r="A199" t="s">
        <v>322</v>
      </c>
      <c r="B199" t="s">
        <v>263</v>
      </c>
      <c r="C199" t="s">
        <v>410</v>
      </c>
      <c r="D199" t="s">
        <v>411</v>
      </c>
      <c r="E199">
        <f>SUM(Table13[[#This Row],[2026]:[2014]])</f>
        <v>1</v>
      </c>
      <c r="F199" s="22"/>
      <c r="G199" s="22">
        <v>1</v>
      </c>
      <c r="H199" s="22"/>
      <c r="I199" s="22"/>
      <c r="J199" s="22"/>
    </row>
    <row r="200" spans="1:17" customFormat="1" x14ac:dyDescent="0.35">
      <c r="A200" t="s">
        <v>322</v>
      </c>
      <c r="B200" t="s">
        <v>263</v>
      </c>
      <c r="C200" t="s">
        <v>412</v>
      </c>
      <c r="D200" t="s">
        <v>413</v>
      </c>
      <c r="E200">
        <f>SUM(Table13[[#This Row],[2026]:[2014]])</f>
        <v>0</v>
      </c>
      <c r="F200" s="22"/>
      <c r="G200" s="22"/>
      <c r="H200" s="22"/>
      <c r="I200" s="22">
        <v>-1</v>
      </c>
      <c r="J200" s="22">
        <v>1</v>
      </c>
    </row>
    <row r="201" spans="1:17" customFormat="1" x14ac:dyDescent="0.35">
      <c r="A201" t="s">
        <v>322</v>
      </c>
      <c r="B201" t="s">
        <v>263</v>
      </c>
      <c r="C201" t="s">
        <v>302</v>
      </c>
      <c r="D201" t="s">
        <v>303</v>
      </c>
      <c r="E201">
        <f>SUM(Table13[[#This Row],[2026]:[2014]])</f>
        <v>1</v>
      </c>
      <c r="F201" s="22"/>
      <c r="G201" s="22"/>
      <c r="H201" s="22"/>
      <c r="I201" s="22">
        <v>1</v>
      </c>
      <c r="J201" s="22"/>
    </row>
    <row r="202" spans="1:17" customFormat="1" x14ac:dyDescent="0.35">
      <c r="A202" t="s">
        <v>322</v>
      </c>
      <c r="B202" t="s">
        <v>263</v>
      </c>
      <c r="C202" t="s">
        <v>414</v>
      </c>
      <c r="D202" t="s">
        <v>415</v>
      </c>
      <c r="E202">
        <f>SUM(Table13[[#This Row],[2026]:[2014]])</f>
        <v>3</v>
      </c>
      <c r="F202" s="22"/>
      <c r="G202" s="22"/>
      <c r="H202" s="22"/>
      <c r="I202" s="22"/>
      <c r="J202" s="22">
        <v>3</v>
      </c>
    </row>
    <row r="203" spans="1:17" customFormat="1" x14ac:dyDescent="0.35">
      <c r="A203" t="s">
        <v>322</v>
      </c>
      <c r="B203" t="s">
        <v>263</v>
      </c>
      <c r="C203" t="s">
        <v>306</v>
      </c>
      <c r="D203" t="s">
        <v>307</v>
      </c>
      <c r="E203">
        <f>SUM(Table13[[#This Row],[2026]:[2014]])</f>
        <v>3</v>
      </c>
      <c r="F203" s="22"/>
      <c r="G203" s="22"/>
      <c r="H203" s="22">
        <v>1</v>
      </c>
      <c r="I203" s="22">
        <v>2</v>
      </c>
      <c r="J203" s="22"/>
    </row>
    <row r="204" spans="1:17" customFormat="1" x14ac:dyDescent="0.35">
      <c r="A204" t="s">
        <v>322</v>
      </c>
      <c r="B204" t="s">
        <v>263</v>
      </c>
      <c r="C204" t="s">
        <v>416</v>
      </c>
      <c r="D204" t="s">
        <v>417</v>
      </c>
      <c r="E204">
        <f>SUM(Table13[[#This Row],[2026]:[2014]])</f>
        <v>1</v>
      </c>
      <c r="F204" s="22"/>
      <c r="G204" s="22"/>
      <c r="H204" s="22"/>
      <c r="I204" s="22"/>
      <c r="J204" s="22">
        <v>1</v>
      </c>
    </row>
    <row r="205" spans="1:17" customFormat="1" x14ac:dyDescent="0.35">
      <c r="A205" t="s">
        <v>322</v>
      </c>
      <c r="B205" t="s">
        <v>263</v>
      </c>
      <c r="C205" t="s">
        <v>418</v>
      </c>
      <c r="D205" t="s">
        <v>419</v>
      </c>
      <c r="E205">
        <f>SUM(Table13[[#This Row],[2026]:[2014]])</f>
        <v>16</v>
      </c>
      <c r="F205" s="22"/>
      <c r="G205" s="22"/>
      <c r="H205" s="22"/>
      <c r="I205" s="22"/>
      <c r="J205" s="22">
        <v>16</v>
      </c>
    </row>
    <row r="206" spans="1:17" customFormat="1" x14ac:dyDescent="0.35">
      <c r="A206" t="s">
        <v>322</v>
      </c>
      <c r="B206" t="s">
        <v>263</v>
      </c>
      <c r="C206" t="s">
        <v>312</v>
      </c>
      <c r="D206" t="s">
        <v>313</v>
      </c>
      <c r="E206">
        <f>SUM(Table13[[#This Row],[2026]:[2014]])</f>
        <v>87</v>
      </c>
      <c r="F206" s="22">
        <v>7</v>
      </c>
      <c r="G206" s="22">
        <v>12</v>
      </c>
      <c r="H206" s="22">
        <v>21</v>
      </c>
      <c r="I206" s="22">
        <v>32</v>
      </c>
      <c r="J206" s="22">
        <v>15</v>
      </c>
    </row>
    <row r="207" spans="1:17" customFormat="1" hidden="1" x14ac:dyDescent="0.35">
      <c r="A207" t="s">
        <v>420</v>
      </c>
      <c r="B207" t="s">
        <v>137</v>
      </c>
      <c r="C207" s="12" t="s">
        <v>116</v>
      </c>
      <c r="D207" t="s">
        <v>139</v>
      </c>
      <c r="E207">
        <f>SUM(Table13[[#This Row],[2026]:[2014]])</f>
        <v>0</v>
      </c>
      <c r="F207" s="22"/>
      <c r="G207" s="22"/>
      <c r="H207" s="22"/>
      <c r="I207" s="22"/>
      <c r="J207" s="22"/>
      <c r="K207" s="22"/>
      <c r="L207" s="22"/>
      <c r="M207" s="22"/>
      <c r="N207" s="22">
        <v>-1</v>
      </c>
      <c r="O207" s="22"/>
      <c r="P207" s="22">
        <v>1</v>
      </c>
      <c r="Q207" s="22"/>
    </row>
    <row r="208" spans="1:17" customFormat="1" hidden="1" x14ac:dyDescent="0.35">
      <c r="A208" t="s">
        <v>420</v>
      </c>
      <c r="B208" t="s">
        <v>184</v>
      </c>
      <c r="C208" s="12" t="s">
        <v>116</v>
      </c>
      <c r="D208" t="s">
        <v>185</v>
      </c>
      <c r="E208">
        <f>SUM(Table13[[#This Row],[2026]:[2014]])</f>
        <v>-2</v>
      </c>
      <c r="F208" s="22"/>
      <c r="G208" s="22"/>
      <c r="H208" s="22">
        <v>-1</v>
      </c>
      <c r="I208" s="22"/>
      <c r="J208" s="22">
        <v>-1</v>
      </c>
      <c r="K208" s="22"/>
      <c r="L208" s="22"/>
      <c r="M208" s="22"/>
      <c r="N208" s="22"/>
      <c r="O208" s="22"/>
      <c r="P208" s="22"/>
      <c r="Q208" s="22"/>
    </row>
    <row r="209" spans="1:17" customFormat="1" hidden="1" x14ac:dyDescent="0.35">
      <c r="A209" t="s">
        <v>420</v>
      </c>
      <c r="B209" t="s">
        <v>184</v>
      </c>
      <c r="C209" s="12" t="s">
        <v>116</v>
      </c>
      <c r="D209" t="s">
        <v>365</v>
      </c>
      <c r="E209">
        <f>SUM(Table13[[#This Row],[2026]:[2014]])</f>
        <v>8</v>
      </c>
      <c r="F209" s="22"/>
      <c r="G209" s="22"/>
      <c r="H209" s="22"/>
      <c r="I209" s="22"/>
      <c r="J209" s="22">
        <v>8</v>
      </c>
      <c r="K209" s="22"/>
      <c r="L209" s="22"/>
      <c r="M209" s="22"/>
      <c r="N209" s="22"/>
      <c r="O209" s="22"/>
      <c r="P209" s="22"/>
      <c r="Q209" s="22"/>
    </row>
    <row r="210" spans="1:17" customFormat="1" hidden="1" x14ac:dyDescent="0.35">
      <c r="A210" t="s">
        <v>420</v>
      </c>
      <c r="B210" t="s">
        <v>184</v>
      </c>
      <c r="C210" s="12" t="s">
        <v>116</v>
      </c>
      <c r="D210" t="s">
        <v>421</v>
      </c>
      <c r="E210">
        <f>SUM(Table13[[#This Row],[2026]:[2014]])</f>
        <v>1</v>
      </c>
      <c r="F210" s="22"/>
      <c r="G210" s="22">
        <v>1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customFormat="1" hidden="1" x14ac:dyDescent="0.35">
      <c r="A211" t="s">
        <v>420</v>
      </c>
      <c r="B211" t="s">
        <v>194</v>
      </c>
      <c r="C211" s="12" t="s">
        <v>116</v>
      </c>
      <c r="D211" t="s">
        <v>197</v>
      </c>
      <c r="E211">
        <f>SUM(Table13[[#This Row],[2026]:[2014]])</f>
        <v>2</v>
      </c>
      <c r="F211" s="22"/>
      <c r="G211" s="22"/>
      <c r="H211" s="22"/>
      <c r="I211" s="22"/>
      <c r="J211" s="22"/>
      <c r="K211" s="22">
        <v>2</v>
      </c>
      <c r="L211" s="22"/>
      <c r="M211" s="22"/>
      <c r="N211" s="22"/>
      <c r="O211" s="22"/>
      <c r="P211" s="22"/>
      <c r="Q211" s="22"/>
    </row>
    <row r="212" spans="1:17" customFormat="1" hidden="1" x14ac:dyDescent="0.35">
      <c r="A212" t="s">
        <v>420</v>
      </c>
      <c r="B212" t="s">
        <v>194</v>
      </c>
      <c r="C212" s="12" t="s">
        <v>116</v>
      </c>
      <c r="D212" t="s">
        <v>198</v>
      </c>
      <c r="E212">
        <f>SUM(Table13[[#This Row],[2026]:[2014]])</f>
        <v>4</v>
      </c>
      <c r="F212" s="22"/>
      <c r="G212" s="22"/>
      <c r="H212" s="22"/>
      <c r="I212" s="22"/>
      <c r="J212" s="22">
        <v>4</v>
      </c>
      <c r="K212" s="22"/>
      <c r="L212" s="22"/>
      <c r="M212" s="22"/>
      <c r="N212" s="22"/>
      <c r="O212" s="22"/>
      <c r="P212" s="22"/>
      <c r="Q212" s="22"/>
    </row>
    <row r="213" spans="1:17" customFormat="1" hidden="1" x14ac:dyDescent="0.35">
      <c r="A213" t="s">
        <v>420</v>
      </c>
      <c r="B213" t="s">
        <v>194</v>
      </c>
      <c r="C213" s="12" t="s">
        <v>116</v>
      </c>
      <c r="D213" t="s">
        <v>380</v>
      </c>
      <c r="E213">
        <f>SUM(Table13[[#This Row],[2026]:[2014]])</f>
        <v>1</v>
      </c>
      <c r="F213" s="22"/>
      <c r="G213" s="22"/>
      <c r="H213" s="22"/>
      <c r="I213" s="22"/>
      <c r="J213" s="22">
        <v>1</v>
      </c>
      <c r="K213" s="22"/>
      <c r="L213" s="22"/>
      <c r="M213" s="22"/>
      <c r="N213" s="22"/>
      <c r="O213" s="22"/>
      <c r="P213" s="22"/>
      <c r="Q213" s="22"/>
    </row>
    <row r="214" spans="1:17" customFormat="1" hidden="1" x14ac:dyDescent="0.35">
      <c r="A214" t="s">
        <v>420</v>
      </c>
      <c r="B214" t="s">
        <v>194</v>
      </c>
      <c r="C214" t="s">
        <v>384</v>
      </c>
      <c r="D214" t="s">
        <v>385</v>
      </c>
      <c r="E214">
        <f>SUM(Table13[[#This Row],[2026]:[2014]])</f>
        <v>1</v>
      </c>
      <c r="F214" s="22"/>
      <c r="G214" s="22"/>
      <c r="H214" s="22"/>
      <c r="I214" s="22"/>
      <c r="J214" s="22">
        <v>1</v>
      </c>
      <c r="K214" s="22"/>
      <c r="L214" s="22"/>
      <c r="M214" s="22"/>
      <c r="N214" s="22"/>
      <c r="O214" s="22"/>
      <c r="P214" s="22"/>
      <c r="Q214" s="22"/>
    </row>
    <row r="215" spans="1:17" customFormat="1" hidden="1" x14ac:dyDescent="0.35">
      <c r="A215" t="s">
        <v>420</v>
      </c>
      <c r="B215" t="s">
        <v>388</v>
      </c>
      <c r="C215" t="s">
        <v>422</v>
      </c>
      <c r="D215" t="s">
        <v>423</v>
      </c>
      <c r="E215">
        <f>SUM(Table13[[#This Row],[2026]:[2014]])</f>
        <v>1</v>
      </c>
      <c r="F215" s="22"/>
      <c r="G215" s="22"/>
      <c r="H215" s="22"/>
      <c r="I215" s="22"/>
      <c r="J215" s="22">
        <v>1</v>
      </c>
      <c r="K215" s="22"/>
      <c r="L215" s="22"/>
      <c r="M215" s="22"/>
      <c r="N215" s="22"/>
      <c r="O215" s="22"/>
      <c r="P215" s="22"/>
      <c r="Q215" s="22"/>
    </row>
    <row r="216" spans="1:17" customFormat="1" hidden="1" x14ac:dyDescent="0.35">
      <c r="A216" t="s">
        <v>420</v>
      </c>
      <c r="B216" t="s">
        <v>230</v>
      </c>
      <c r="C216" t="s">
        <v>424</v>
      </c>
      <c r="D216" t="s">
        <v>425</v>
      </c>
      <c r="E216">
        <f>SUM(Table13[[#This Row],[2026]:[2014]])</f>
        <v>1</v>
      </c>
      <c r="F216" s="22"/>
      <c r="G216" s="22"/>
      <c r="H216" s="22"/>
      <c r="I216" s="22"/>
      <c r="J216" s="22"/>
      <c r="K216" s="22"/>
      <c r="L216" s="22"/>
      <c r="M216" s="22">
        <v>1</v>
      </c>
      <c r="N216" s="22"/>
      <c r="O216" s="22"/>
      <c r="P216" s="22"/>
      <c r="Q216" s="22"/>
    </row>
    <row r="217" spans="1:17" customFormat="1" hidden="1" x14ac:dyDescent="0.35">
      <c r="A217" t="s">
        <v>420</v>
      </c>
      <c r="B217" t="s">
        <v>246</v>
      </c>
      <c r="C217" t="s">
        <v>249</v>
      </c>
      <c r="D217" t="s">
        <v>250</v>
      </c>
      <c r="E217">
        <f>SUM(Table13[[#This Row],[2026]:[2014]])</f>
        <v>2</v>
      </c>
      <c r="F217" s="22"/>
      <c r="G217" s="22"/>
      <c r="H217" s="22"/>
      <c r="I217" s="22">
        <v>1</v>
      </c>
      <c r="J217" s="22"/>
      <c r="K217" s="22">
        <v>1</v>
      </c>
      <c r="L217" s="22"/>
      <c r="M217" s="22"/>
      <c r="N217" s="22"/>
      <c r="O217" s="22"/>
      <c r="P217" s="22"/>
      <c r="Q217" s="22"/>
    </row>
    <row r="218" spans="1:17" customFormat="1" hidden="1" x14ac:dyDescent="0.35">
      <c r="A218" t="s">
        <v>420</v>
      </c>
      <c r="B218" t="s">
        <v>246</v>
      </c>
      <c r="C218" t="s">
        <v>251</v>
      </c>
      <c r="D218" t="s">
        <v>252</v>
      </c>
      <c r="E218">
        <f>SUM(Table13[[#This Row],[2026]:[2014]])</f>
        <v>5</v>
      </c>
      <c r="F218" s="22"/>
      <c r="G218" s="22"/>
      <c r="H218" s="22"/>
      <c r="I218" s="22"/>
      <c r="J218" s="22">
        <v>3</v>
      </c>
      <c r="K218" s="22"/>
      <c r="L218" s="22"/>
      <c r="M218" s="22">
        <v>2</v>
      </c>
      <c r="N218" s="22"/>
      <c r="O218" s="22"/>
      <c r="P218" s="22"/>
      <c r="Q218" s="22"/>
    </row>
    <row r="219" spans="1:17" customFormat="1" hidden="1" x14ac:dyDescent="0.35">
      <c r="A219" t="s">
        <v>420</v>
      </c>
      <c r="B219" t="s">
        <v>263</v>
      </c>
      <c r="C219" s="12" t="s">
        <v>116</v>
      </c>
      <c r="D219" t="s">
        <v>264</v>
      </c>
      <c r="E219">
        <f>SUM(Table13[[#This Row],[2026]:[2014]])</f>
        <v>8</v>
      </c>
      <c r="F219" s="22">
        <v>0</v>
      </c>
      <c r="G219" s="22">
        <v>1</v>
      </c>
      <c r="H219" s="22">
        <v>1</v>
      </c>
      <c r="I219" s="22">
        <v>-2</v>
      </c>
      <c r="J219" s="22">
        <v>4</v>
      </c>
      <c r="K219" s="22">
        <v>2</v>
      </c>
      <c r="L219" s="22"/>
      <c r="M219" s="22">
        <v>2</v>
      </c>
      <c r="N219" s="22"/>
      <c r="O219" s="22"/>
      <c r="P219" s="22"/>
      <c r="Q219" s="22"/>
    </row>
    <row r="220" spans="1:17" customFormat="1" hidden="1" x14ac:dyDescent="0.35">
      <c r="A220" t="s">
        <v>420</v>
      </c>
      <c r="B220" t="s">
        <v>263</v>
      </c>
      <c r="C220" s="12" t="s">
        <v>116</v>
      </c>
      <c r="D220" t="s">
        <v>400</v>
      </c>
      <c r="E220">
        <f>SUM(Table13[[#This Row],[2026]:[2014]])</f>
        <v>5</v>
      </c>
      <c r="F220" s="22"/>
      <c r="G220" s="22">
        <v>1</v>
      </c>
      <c r="H220" s="22"/>
      <c r="I220" s="22"/>
      <c r="J220" s="22"/>
      <c r="K220" s="22">
        <v>2</v>
      </c>
      <c r="L220" s="22">
        <v>1</v>
      </c>
      <c r="M220" s="22">
        <v>1</v>
      </c>
      <c r="N220" s="22"/>
      <c r="O220" s="22"/>
      <c r="P220" s="22"/>
      <c r="Q220" s="22"/>
    </row>
    <row r="221" spans="1:17" customFormat="1" hidden="1" x14ac:dyDescent="0.35">
      <c r="A221" t="s">
        <v>420</v>
      </c>
      <c r="B221" t="s">
        <v>263</v>
      </c>
      <c r="C221" s="12" t="s">
        <v>116</v>
      </c>
      <c r="D221" t="s">
        <v>401</v>
      </c>
      <c r="E221">
        <f>SUM(Table13[[#This Row],[2026]:[2014]])</f>
        <v>9</v>
      </c>
      <c r="F221" s="22"/>
      <c r="G221" s="22"/>
      <c r="H221" s="22"/>
      <c r="I221" s="22">
        <v>4</v>
      </c>
      <c r="J221" s="22">
        <v>2</v>
      </c>
      <c r="K221" s="22">
        <v>3</v>
      </c>
      <c r="L221" s="22"/>
      <c r="M221" s="22"/>
      <c r="N221" s="22"/>
      <c r="O221" s="22"/>
      <c r="P221" s="22"/>
      <c r="Q221" s="22"/>
    </row>
    <row r="222" spans="1:17" customFormat="1" hidden="1" x14ac:dyDescent="0.35">
      <c r="A222" t="s">
        <v>420</v>
      </c>
      <c r="B222" t="s">
        <v>263</v>
      </c>
      <c r="C222" t="s">
        <v>266</v>
      </c>
      <c r="D222" t="s">
        <v>267</v>
      </c>
      <c r="E222">
        <f>SUM(Table13[[#This Row],[2026]:[2014]])</f>
        <v>10</v>
      </c>
      <c r="F222" s="22"/>
      <c r="G222" s="22"/>
      <c r="H222" s="22"/>
      <c r="I222" s="22">
        <v>1</v>
      </c>
      <c r="J222" s="22">
        <v>2</v>
      </c>
      <c r="K222" s="22">
        <v>4</v>
      </c>
      <c r="L222" s="22"/>
      <c r="M222" s="22"/>
      <c r="N222" s="22">
        <v>1</v>
      </c>
      <c r="O222" s="22">
        <v>2</v>
      </c>
      <c r="P222" s="22"/>
      <c r="Q222" s="22"/>
    </row>
    <row r="223" spans="1:17" customFormat="1" hidden="1" x14ac:dyDescent="0.35">
      <c r="A223" t="s">
        <v>420</v>
      </c>
      <c r="B223" t="s">
        <v>263</v>
      </c>
      <c r="C223" t="s">
        <v>282</v>
      </c>
      <c r="D223" t="s">
        <v>283</v>
      </c>
      <c r="E223">
        <f>SUM(Table13[[#This Row],[2026]:[2014]])</f>
        <v>1</v>
      </c>
      <c r="F223" s="22"/>
      <c r="G223" s="22"/>
      <c r="H223" s="22">
        <v>1</v>
      </c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customFormat="1" hidden="1" x14ac:dyDescent="0.35">
      <c r="A224" t="s">
        <v>420</v>
      </c>
      <c r="B224" t="s">
        <v>263</v>
      </c>
      <c r="C224" t="s">
        <v>288</v>
      </c>
      <c r="D224" t="s">
        <v>289</v>
      </c>
      <c r="E224">
        <f>SUM(Table13[[#This Row],[2026]:[2014]])</f>
        <v>2</v>
      </c>
      <c r="F224" s="22"/>
      <c r="G224" s="22"/>
      <c r="H224" s="22"/>
      <c r="I224" s="22">
        <v>1</v>
      </c>
      <c r="J224" s="22"/>
      <c r="K224" s="22"/>
      <c r="L224" s="22"/>
      <c r="M224" s="22">
        <v>1</v>
      </c>
      <c r="N224" s="22"/>
      <c r="O224" s="22"/>
      <c r="P224" s="22"/>
      <c r="Q224" s="22"/>
    </row>
    <row r="225" spans="1:17" customFormat="1" hidden="1" x14ac:dyDescent="0.35">
      <c r="A225" t="s">
        <v>420</v>
      </c>
      <c r="B225" t="s">
        <v>263</v>
      </c>
      <c r="C225" t="s">
        <v>426</v>
      </c>
      <c r="D225" t="s">
        <v>427</v>
      </c>
      <c r="E225">
        <f>SUM(Table13[[#This Row],[2026]:[2014]])</f>
        <v>3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>
        <v>2</v>
      </c>
      <c r="Q225" s="22">
        <v>1</v>
      </c>
    </row>
    <row r="226" spans="1:17" customFormat="1" hidden="1" x14ac:dyDescent="0.35">
      <c r="A226" t="s">
        <v>420</v>
      </c>
      <c r="B226" t="s">
        <v>263</v>
      </c>
      <c r="C226" t="s">
        <v>428</v>
      </c>
      <c r="D226" t="s">
        <v>429</v>
      </c>
      <c r="E226">
        <f>SUM(Table13[[#This Row],[2026]:[2014]])</f>
        <v>1</v>
      </c>
      <c r="F226" s="22"/>
      <c r="G226" s="22"/>
      <c r="H226" s="22"/>
      <c r="I226" s="22">
        <v>1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idden="1" x14ac:dyDescent="0.35">
      <c r="A227" t="s">
        <v>420</v>
      </c>
      <c r="B227" t="s">
        <v>263</v>
      </c>
      <c r="C227" t="s">
        <v>290</v>
      </c>
      <c r="D227" t="s">
        <v>291</v>
      </c>
      <c r="E227">
        <f>SUM(Table13[[#This Row],[2026]:[2014]])</f>
        <v>4</v>
      </c>
      <c r="F227" s="22"/>
      <c r="G227" s="22">
        <v>0</v>
      </c>
      <c r="H227" s="22"/>
      <c r="I227" s="22"/>
      <c r="J227" s="22">
        <v>1</v>
      </c>
      <c r="K227" s="22">
        <v>1</v>
      </c>
      <c r="L227" s="22">
        <v>1</v>
      </c>
      <c r="M227" s="22"/>
      <c r="N227" s="22">
        <v>1</v>
      </c>
      <c r="O227" s="22"/>
      <c r="P227" s="22"/>
      <c r="Q227" s="22"/>
    </row>
    <row r="228" spans="1:17" customFormat="1" hidden="1" x14ac:dyDescent="0.35">
      <c r="A228" t="s">
        <v>420</v>
      </c>
      <c r="B228" t="s">
        <v>263</v>
      </c>
      <c r="C228" t="s">
        <v>292</v>
      </c>
      <c r="D228" t="s">
        <v>293</v>
      </c>
      <c r="E228">
        <f>SUM(Table13[[#This Row],[2026]:[2014]])</f>
        <v>11</v>
      </c>
      <c r="F228" s="22"/>
      <c r="G228" s="22">
        <v>1</v>
      </c>
      <c r="H228" s="22">
        <v>1</v>
      </c>
      <c r="I228" s="22">
        <v>4</v>
      </c>
      <c r="J228" s="22"/>
      <c r="K228" s="22">
        <v>1</v>
      </c>
      <c r="L228" s="22">
        <v>3</v>
      </c>
      <c r="M228" s="22">
        <v>1</v>
      </c>
      <c r="N228" s="22"/>
      <c r="O228" s="22"/>
      <c r="P228" s="22"/>
      <c r="Q228" s="22"/>
    </row>
    <row r="229" spans="1:17" customFormat="1" hidden="1" x14ac:dyDescent="0.35">
      <c r="A229" t="s">
        <v>420</v>
      </c>
      <c r="B229" t="s">
        <v>263</v>
      </c>
      <c r="C229" t="s">
        <v>430</v>
      </c>
      <c r="D229" t="s">
        <v>431</v>
      </c>
      <c r="E229">
        <f>SUM(Table13[[#This Row],[2026]:[2014]])</f>
        <v>0</v>
      </c>
      <c r="F229" s="22"/>
      <c r="G229" s="22"/>
      <c r="H229" s="22"/>
      <c r="I229" s="22"/>
      <c r="J229" s="22"/>
      <c r="K229" s="22"/>
      <c r="L229" s="22">
        <v>0</v>
      </c>
      <c r="M229" s="22"/>
      <c r="N229" s="22"/>
      <c r="O229" s="22"/>
      <c r="P229" s="22"/>
      <c r="Q229" s="22"/>
    </row>
    <row r="230" spans="1:17" customFormat="1" hidden="1" x14ac:dyDescent="0.35">
      <c r="A230" t="s">
        <v>420</v>
      </c>
      <c r="B230" t="s">
        <v>263</v>
      </c>
      <c r="C230" t="s">
        <v>408</v>
      </c>
      <c r="D230" t="s">
        <v>409</v>
      </c>
      <c r="E230">
        <f>SUM(Table13[[#This Row],[2026]:[2014]])</f>
        <v>1</v>
      </c>
      <c r="F230" s="22">
        <v>1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customFormat="1" hidden="1" x14ac:dyDescent="0.35">
      <c r="A231" t="s">
        <v>420</v>
      </c>
      <c r="B231" t="s">
        <v>263</v>
      </c>
      <c r="C231" t="s">
        <v>432</v>
      </c>
      <c r="D231" t="s">
        <v>433</v>
      </c>
      <c r="E231">
        <f>SUM(Table13[[#This Row],[2026]:[2014]])</f>
        <v>2</v>
      </c>
      <c r="F231" s="22"/>
      <c r="G231" s="22"/>
      <c r="H231" s="22"/>
      <c r="I231" s="22"/>
      <c r="J231" s="22"/>
      <c r="K231" s="22"/>
      <c r="L231" s="22"/>
      <c r="M231" s="22">
        <v>1</v>
      </c>
      <c r="N231" s="22">
        <v>1</v>
      </c>
      <c r="O231" s="22"/>
      <c r="P231" s="22"/>
      <c r="Q231" s="22"/>
    </row>
    <row r="232" spans="1:17" customFormat="1" hidden="1" x14ac:dyDescent="0.35">
      <c r="A232" t="s">
        <v>420</v>
      </c>
      <c r="B232" t="s">
        <v>263</v>
      </c>
      <c r="C232" t="s">
        <v>418</v>
      </c>
      <c r="D232" t="s">
        <v>419</v>
      </c>
      <c r="E232">
        <f>SUM(Table13[[#This Row],[2026]:[2014]])</f>
        <v>2</v>
      </c>
      <c r="F232" s="22"/>
      <c r="G232" s="22"/>
      <c r="H232" s="22"/>
      <c r="I232" s="22"/>
      <c r="J232" s="22"/>
      <c r="K232" s="22">
        <v>2</v>
      </c>
      <c r="L232" s="22"/>
      <c r="M232" s="22"/>
      <c r="N232" s="22"/>
      <c r="O232" s="22"/>
      <c r="P232" s="22"/>
      <c r="Q232" s="22"/>
    </row>
    <row r="233" spans="1:17" customFormat="1" hidden="1" x14ac:dyDescent="0.35">
      <c r="A233" t="s">
        <v>434</v>
      </c>
      <c r="B233" t="s">
        <v>123</v>
      </c>
      <c r="C233" t="s">
        <v>435</v>
      </c>
      <c r="D233" t="s">
        <v>436</v>
      </c>
      <c r="E233">
        <f>SUM(Table13[[#This Row],[2026]:[2014]])</f>
        <v>3</v>
      </c>
      <c r="F233" s="22"/>
      <c r="G233" s="22"/>
      <c r="H233" s="22"/>
      <c r="I233" s="22"/>
      <c r="J233" s="22"/>
      <c r="K233" s="22"/>
      <c r="L233" s="22"/>
      <c r="M233" s="22">
        <v>3</v>
      </c>
      <c r="N233" s="22"/>
    </row>
    <row r="234" spans="1:17" customFormat="1" hidden="1" x14ac:dyDescent="0.35">
      <c r="A234" t="s">
        <v>434</v>
      </c>
      <c r="B234" t="s">
        <v>327</v>
      </c>
      <c r="C234" t="s">
        <v>437</v>
      </c>
      <c r="D234" t="s">
        <v>438</v>
      </c>
      <c r="E234">
        <f>SUM(Table13[[#This Row],[2026]:[2014]])</f>
        <v>2</v>
      </c>
      <c r="F234" s="22"/>
      <c r="G234" s="22"/>
      <c r="H234" s="22"/>
      <c r="I234" s="22"/>
      <c r="J234" s="22"/>
      <c r="K234" s="22"/>
      <c r="L234" s="22">
        <v>-3</v>
      </c>
      <c r="M234" s="22"/>
      <c r="N234" s="22">
        <v>5</v>
      </c>
    </row>
    <row r="235" spans="1:17" customFormat="1" hidden="1" x14ac:dyDescent="0.35">
      <c r="A235" t="s">
        <v>434</v>
      </c>
      <c r="B235" t="s">
        <v>137</v>
      </c>
      <c r="C235" s="12" t="s">
        <v>116</v>
      </c>
      <c r="D235" t="s">
        <v>139</v>
      </c>
      <c r="E235">
        <f>SUM(Table13[[#This Row],[2026]:[2014]])</f>
        <v>-20</v>
      </c>
      <c r="F235" s="22"/>
      <c r="G235" s="22"/>
      <c r="H235" s="22"/>
      <c r="I235" s="22">
        <v>-1</v>
      </c>
      <c r="J235" s="22">
        <v>-19</v>
      </c>
      <c r="K235" s="22"/>
      <c r="L235" s="22"/>
      <c r="M235" s="22"/>
      <c r="N235" s="22"/>
    </row>
    <row r="236" spans="1:17" customFormat="1" hidden="1" x14ac:dyDescent="0.35">
      <c r="A236" t="s">
        <v>434</v>
      </c>
      <c r="B236" t="s">
        <v>137</v>
      </c>
      <c r="C236" s="12" t="s">
        <v>116</v>
      </c>
      <c r="D236" t="s">
        <v>336</v>
      </c>
      <c r="E236">
        <f>SUM(Table13[[#This Row],[2026]:[2014]])</f>
        <v>1</v>
      </c>
      <c r="F236" s="22"/>
      <c r="G236" s="22"/>
      <c r="H236" s="22"/>
      <c r="I236" s="22"/>
      <c r="J236" s="22">
        <v>1</v>
      </c>
      <c r="K236" s="22"/>
      <c r="L236" s="22"/>
      <c r="M236" s="22"/>
      <c r="N236" s="22"/>
    </row>
    <row r="237" spans="1:17" customFormat="1" hidden="1" x14ac:dyDescent="0.35">
      <c r="A237" t="s">
        <v>434</v>
      </c>
      <c r="B237" t="s">
        <v>137</v>
      </c>
      <c r="C237" s="12" t="s">
        <v>116</v>
      </c>
      <c r="D237" t="s">
        <v>141</v>
      </c>
      <c r="E237">
        <f>SUM(Table13[[#This Row],[2026]:[2014]])</f>
        <v>20</v>
      </c>
      <c r="F237" s="22"/>
      <c r="G237" s="22"/>
      <c r="H237" s="22"/>
      <c r="I237" s="22"/>
      <c r="J237" s="22">
        <v>20</v>
      </c>
      <c r="K237" s="22"/>
      <c r="L237" s="22"/>
      <c r="M237" s="22"/>
      <c r="N237" s="22"/>
    </row>
    <row r="238" spans="1:17" customFormat="1" hidden="1" x14ac:dyDescent="0.35">
      <c r="A238" t="s">
        <v>434</v>
      </c>
      <c r="B238" t="s">
        <v>184</v>
      </c>
      <c r="C238" s="12" t="s">
        <v>116</v>
      </c>
      <c r="D238" t="s">
        <v>185</v>
      </c>
      <c r="E238">
        <f>SUM(Table13[[#This Row],[2026]:[2014]])</f>
        <v>-1</v>
      </c>
      <c r="F238" s="22"/>
      <c r="G238" s="22"/>
      <c r="H238" s="22"/>
      <c r="I238" s="22"/>
      <c r="J238" s="22">
        <v>-1</v>
      </c>
      <c r="K238" s="22"/>
      <c r="L238" s="22"/>
      <c r="M238" s="22"/>
      <c r="N238" s="22"/>
    </row>
    <row r="239" spans="1:17" customFormat="1" hidden="1" x14ac:dyDescent="0.35">
      <c r="A239" t="s">
        <v>434</v>
      </c>
      <c r="B239" t="s">
        <v>184</v>
      </c>
      <c r="C239" s="12" t="s">
        <v>116</v>
      </c>
      <c r="D239" t="s">
        <v>421</v>
      </c>
      <c r="E239">
        <f>SUM(Table13[[#This Row],[2026]:[2014]])</f>
        <v>4</v>
      </c>
      <c r="F239" s="22">
        <v>4</v>
      </c>
      <c r="G239" s="22"/>
      <c r="H239" s="22"/>
      <c r="I239" s="22"/>
      <c r="J239" s="22"/>
      <c r="K239" s="22"/>
      <c r="L239" s="22"/>
      <c r="M239" s="22"/>
      <c r="N239" s="22"/>
    </row>
    <row r="240" spans="1:17" customFormat="1" hidden="1" x14ac:dyDescent="0.35">
      <c r="A240" t="s">
        <v>434</v>
      </c>
      <c r="B240" t="s">
        <v>368</v>
      </c>
      <c r="C240" t="s">
        <v>439</v>
      </c>
      <c r="D240" t="s">
        <v>440</v>
      </c>
      <c r="E240">
        <f>SUM(Table13[[#This Row],[2026]:[2014]])</f>
        <v>1</v>
      </c>
      <c r="F240" s="22"/>
      <c r="G240" s="22"/>
      <c r="H240" s="22"/>
      <c r="I240" s="22"/>
      <c r="J240" s="22"/>
      <c r="K240" s="22">
        <v>1</v>
      </c>
      <c r="L240" s="22"/>
      <c r="M240" s="22"/>
      <c r="N240" s="22"/>
    </row>
    <row r="241" spans="1:14" customFormat="1" hidden="1" x14ac:dyDescent="0.35">
      <c r="A241" t="s">
        <v>434</v>
      </c>
      <c r="B241" t="s">
        <v>194</v>
      </c>
      <c r="C241" s="12" t="s">
        <v>116</v>
      </c>
      <c r="D241" t="s">
        <v>196</v>
      </c>
      <c r="E241">
        <f>SUM(Table13[[#This Row],[2026]:[2014]])</f>
        <v>1</v>
      </c>
      <c r="F241" s="22"/>
      <c r="G241" s="22"/>
      <c r="H241" s="22"/>
      <c r="I241" s="22"/>
      <c r="J241" s="22"/>
      <c r="K241" s="22"/>
      <c r="L241" s="22"/>
      <c r="M241" s="22"/>
      <c r="N241" s="22">
        <v>1</v>
      </c>
    </row>
    <row r="242" spans="1:14" customFormat="1" hidden="1" x14ac:dyDescent="0.35">
      <c r="A242" t="s">
        <v>434</v>
      </c>
      <c r="B242" t="s">
        <v>194</v>
      </c>
      <c r="C242" s="12" t="s">
        <v>116</v>
      </c>
      <c r="D242" t="s">
        <v>198</v>
      </c>
      <c r="E242">
        <f>SUM(Table13[[#This Row],[2026]:[2014]])</f>
        <v>5</v>
      </c>
      <c r="F242" s="22"/>
      <c r="G242" s="22"/>
      <c r="H242" s="22"/>
      <c r="I242" s="22">
        <v>4</v>
      </c>
      <c r="J242" s="22">
        <v>1</v>
      </c>
      <c r="K242" s="22"/>
      <c r="L242" s="22"/>
      <c r="M242" s="22"/>
      <c r="N242" s="22"/>
    </row>
    <row r="243" spans="1:14" customFormat="1" hidden="1" x14ac:dyDescent="0.35">
      <c r="A243" t="s">
        <v>434</v>
      </c>
      <c r="B243" t="s">
        <v>199</v>
      </c>
      <c r="C243" t="s">
        <v>386</v>
      </c>
      <c r="D243" t="s">
        <v>387</v>
      </c>
      <c r="E243">
        <f>SUM(Table13[[#This Row],[2026]:[2014]])</f>
        <v>1</v>
      </c>
      <c r="F243" s="22"/>
      <c r="G243" s="22"/>
      <c r="H243" s="22"/>
      <c r="I243" s="22"/>
      <c r="J243" s="22"/>
      <c r="K243" s="22"/>
      <c r="L243" s="22">
        <v>1</v>
      </c>
      <c r="M243" s="22"/>
      <c r="N243" s="22"/>
    </row>
    <row r="244" spans="1:14" customFormat="1" hidden="1" x14ac:dyDescent="0.35">
      <c r="A244" t="s">
        <v>434</v>
      </c>
      <c r="B244" t="s">
        <v>230</v>
      </c>
      <c r="C244" t="s">
        <v>231</v>
      </c>
      <c r="D244" t="s">
        <v>232</v>
      </c>
      <c r="E244">
        <f>SUM(Table13[[#This Row],[2026]:[2014]])</f>
        <v>1</v>
      </c>
      <c r="F244" s="22"/>
      <c r="G244" s="22"/>
      <c r="H244" s="22">
        <v>1</v>
      </c>
      <c r="I244" s="22"/>
      <c r="J244" s="22"/>
      <c r="K244" s="22"/>
      <c r="L244" s="22"/>
      <c r="M244" s="22"/>
      <c r="N244" s="22"/>
    </row>
    <row r="245" spans="1:14" customFormat="1" hidden="1" x14ac:dyDescent="0.35">
      <c r="A245" t="s">
        <v>434</v>
      </c>
      <c r="B245" t="s">
        <v>246</v>
      </c>
      <c r="C245" t="s">
        <v>247</v>
      </c>
      <c r="D245" t="s">
        <v>248</v>
      </c>
      <c r="E245">
        <f>SUM(Table13[[#This Row],[2026]:[2014]])</f>
        <v>0</v>
      </c>
      <c r="F245" s="22">
        <v>-1</v>
      </c>
      <c r="G245" s="22"/>
      <c r="H245" s="22"/>
      <c r="I245" s="22">
        <v>1</v>
      </c>
      <c r="J245" s="22"/>
      <c r="K245" s="22"/>
      <c r="L245" s="22"/>
      <c r="M245" s="22"/>
      <c r="N245" s="22"/>
    </row>
    <row r="246" spans="1:14" customFormat="1" hidden="1" x14ac:dyDescent="0.35">
      <c r="A246" t="s">
        <v>434</v>
      </c>
      <c r="B246" t="s">
        <v>246</v>
      </c>
      <c r="C246" t="s">
        <v>249</v>
      </c>
      <c r="D246" t="s">
        <v>250</v>
      </c>
      <c r="E246">
        <f>SUM(Table13[[#This Row],[2026]:[2014]])</f>
        <v>2</v>
      </c>
      <c r="F246" s="22"/>
      <c r="G246" s="22"/>
      <c r="H246" s="22"/>
      <c r="I246" s="22">
        <v>1</v>
      </c>
      <c r="J246" s="22"/>
      <c r="K246" s="22">
        <v>1</v>
      </c>
      <c r="L246" s="22"/>
      <c r="M246" s="22"/>
      <c r="N246" s="22"/>
    </row>
    <row r="247" spans="1:14" customFormat="1" hidden="1" x14ac:dyDescent="0.35">
      <c r="A247" t="s">
        <v>434</v>
      </c>
      <c r="B247" t="s">
        <v>246</v>
      </c>
      <c r="C247" t="s">
        <v>251</v>
      </c>
      <c r="D247" t="s">
        <v>252</v>
      </c>
      <c r="E247">
        <f>SUM(Table13[[#This Row],[2026]:[2014]])</f>
        <v>7</v>
      </c>
      <c r="F247" s="22"/>
      <c r="G247" s="22"/>
      <c r="H247" s="22"/>
      <c r="I247" s="22"/>
      <c r="J247" s="22">
        <v>2</v>
      </c>
      <c r="K247" s="22"/>
      <c r="L247" s="22">
        <v>1</v>
      </c>
      <c r="M247" s="22">
        <v>2</v>
      </c>
      <c r="N247" s="22">
        <v>2</v>
      </c>
    </row>
    <row r="248" spans="1:14" customFormat="1" hidden="1" x14ac:dyDescent="0.35">
      <c r="A248" t="s">
        <v>434</v>
      </c>
      <c r="B248" t="s">
        <v>263</v>
      </c>
      <c r="C248" s="12" t="s">
        <v>116</v>
      </c>
      <c r="D248" t="s">
        <v>264</v>
      </c>
      <c r="E248">
        <f>SUM(Table13[[#This Row],[2026]:[2014]])</f>
        <v>153</v>
      </c>
      <c r="F248" s="22"/>
      <c r="G248" s="22">
        <v>22</v>
      </c>
      <c r="H248" s="22">
        <v>18</v>
      </c>
      <c r="I248" s="22">
        <v>14</v>
      </c>
      <c r="J248" s="22">
        <v>47</v>
      </c>
      <c r="K248" s="22">
        <v>19</v>
      </c>
      <c r="L248" s="22">
        <v>6</v>
      </c>
      <c r="M248" s="22">
        <v>16</v>
      </c>
      <c r="N248" s="22">
        <v>11</v>
      </c>
    </row>
    <row r="249" spans="1:14" customFormat="1" hidden="1" x14ac:dyDescent="0.35">
      <c r="A249" t="s">
        <v>434</v>
      </c>
      <c r="B249" t="s">
        <v>263</v>
      </c>
      <c r="C249" s="12" t="s">
        <v>116</v>
      </c>
      <c r="D249" t="s">
        <v>400</v>
      </c>
      <c r="E249">
        <f>SUM(Table13[[#This Row],[2026]:[2014]])</f>
        <v>21</v>
      </c>
      <c r="F249" s="22"/>
      <c r="G249" s="22">
        <v>1</v>
      </c>
      <c r="H249" s="22"/>
      <c r="I249" s="22"/>
      <c r="J249" s="22">
        <v>-1</v>
      </c>
      <c r="K249" s="22">
        <v>21</v>
      </c>
      <c r="L249" s="22"/>
      <c r="M249" s="22"/>
      <c r="N249" s="22"/>
    </row>
    <row r="250" spans="1:14" customFormat="1" hidden="1" x14ac:dyDescent="0.35">
      <c r="A250" t="s">
        <v>434</v>
      </c>
      <c r="B250" t="s">
        <v>263</v>
      </c>
      <c r="C250" s="12" t="s">
        <v>116</v>
      </c>
      <c r="D250" t="s">
        <v>265</v>
      </c>
      <c r="E250">
        <f>SUM(Table13[[#This Row],[2026]:[2014]])</f>
        <v>8</v>
      </c>
      <c r="F250" s="22"/>
      <c r="G250" s="22"/>
      <c r="H250" s="22"/>
      <c r="I250" s="22"/>
      <c r="J250" s="22"/>
      <c r="K250" s="22"/>
      <c r="L250" s="22"/>
      <c r="M250" s="22"/>
      <c r="N250" s="22">
        <v>8</v>
      </c>
    </row>
    <row r="251" spans="1:14" customFormat="1" hidden="1" x14ac:dyDescent="0.35">
      <c r="A251" t="s">
        <v>434</v>
      </c>
      <c r="B251" t="s">
        <v>263</v>
      </c>
      <c r="C251" s="12" t="s">
        <v>116</v>
      </c>
      <c r="D251" t="s">
        <v>401</v>
      </c>
      <c r="E251">
        <f>SUM(Table13[[#This Row],[2026]:[2014]])</f>
        <v>17</v>
      </c>
      <c r="F251" s="22">
        <v>17</v>
      </c>
      <c r="G251" s="22"/>
      <c r="H251" s="22"/>
      <c r="I251" s="22"/>
      <c r="J251" s="22"/>
      <c r="K251" s="22"/>
      <c r="L251" s="22"/>
      <c r="M251" s="22"/>
      <c r="N251" s="22"/>
    </row>
    <row r="252" spans="1:14" customFormat="1" hidden="1" x14ac:dyDescent="0.35">
      <c r="A252" t="s">
        <v>434</v>
      </c>
      <c r="B252" t="s">
        <v>263</v>
      </c>
      <c r="C252" t="s">
        <v>266</v>
      </c>
      <c r="D252" t="s">
        <v>267</v>
      </c>
      <c r="E252">
        <f>SUM(Table13[[#This Row],[2026]:[2014]])</f>
        <v>10</v>
      </c>
      <c r="F252" s="22"/>
      <c r="G252" s="22"/>
      <c r="H252" s="22"/>
      <c r="I252" s="22">
        <v>3</v>
      </c>
      <c r="J252" s="22">
        <v>1</v>
      </c>
      <c r="K252" s="22">
        <v>1</v>
      </c>
      <c r="L252" s="22">
        <v>2</v>
      </c>
      <c r="M252" s="22">
        <v>1</v>
      </c>
      <c r="N252" s="22">
        <v>2</v>
      </c>
    </row>
    <row r="253" spans="1:14" customFormat="1" hidden="1" x14ac:dyDescent="0.35">
      <c r="A253" t="s">
        <v>434</v>
      </c>
      <c r="B253" t="s">
        <v>263</v>
      </c>
      <c r="C253" t="s">
        <v>441</v>
      </c>
      <c r="D253" t="s">
        <v>442</v>
      </c>
      <c r="E253">
        <f>SUM(Table13[[#This Row],[2026]:[2014]])</f>
        <v>1</v>
      </c>
      <c r="F253" s="22"/>
      <c r="G253" s="22"/>
      <c r="H253" s="22">
        <v>1</v>
      </c>
      <c r="I253" s="22"/>
      <c r="J253" s="22"/>
      <c r="K253" s="22"/>
      <c r="L253" s="22"/>
      <c r="M253" s="22"/>
      <c r="N253" s="22"/>
    </row>
    <row r="254" spans="1:14" customFormat="1" hidden="1" x14ac:dyDescent="0.35">
      <c r="A254" t="s">
        <v>434</v>
      </c>
      <c r="B254" t="s">
        <v>263</v>
      </c>
      <c r="C254" t="s">
        <v>282</v>
      </c>
      <c r="D254" t="s">
        <v>283</v>
      </c>
      <c r="E254">
        <f>SUM(Table13[[#This Row],[2026]:[2014]])</f>
        <v>13</v>
      </c>
      <c r="F254" s="22"/>
      <c r="G254" s="22"/>
      <c r="H254" s="22"/>
      <c r="I254" s="22">
        <v>1</v>
      </c>
      <c r="J254" s="22">
        <v>3</v>
      </c>
      <c r="K254" s="22">
        <v>1</v>
      </c>
      <c r="L254" s="22"/>
      <c r="M254" s="22">
        <v>3</v>
      </c>
      <c r="N254" s="22">
        <v>5</v>
      </c>
    </row>
    <row r="255" spans="1:14" customFormat="1" hidden="1" x14ac:dyDescent="0.35">
      <c r="A255" t="s">
        <v>434</v>
      </c>
      <c r="B255" t="s">
        <v>263</v>
      </c>
      <c r="C255" t="s">
        <v>443</v>
      </c>
      <c r="D255" t="s">
        <v>444</v>
      </c>
      <c r="E255">
        <f>SUM(Table13[[#This Row],[2026]:[2014]])</f>
        <v>2</v>
      </c>
      <c r="F255" s="22"/>
      <c r="G255" s="22"/>
      <c r="H255" s="22">
        <v>2</v>
      </c>
      <c r="I255" s="22"/>
      <c r="J255" s="22"/>
      <c r="K255" s="22"/>
      <c r="L255" s="22"/>
      <c r="M255" s="22"/>
      <c r="N255" s="22"/>
    </row>
    <row r="256" spans="1:14" customFormat="1" hidden="1" x14ac:dyDescent="0.35">
      <c r="A256" t="s">
        <v>434</v>
      </c>
      <c r="B256" t="s">
        <v>263</v>
      </c>
      <c r="C256" t="s">
        <v>286</v>
      </c>
      <c r="D256" t="s">
        <v>287</v>
      </c>
      <c r="E256">
        <f>SUM(Table13[[#This Row],[2026]:[2014]])</f>
        <v>1</v>
      </c>
      <c r="F256" s="22"/>
      <c r="G256" s="22"/>
      <c r="H256" s="22"/>
      <c r="I256" s="22">
        <v>1</v>
      </c>
      <c r="J256" s="22"/>
      <c r="K256" s="22"/>
      <c r="L256" s="22"/>
      <c r="M256" s="22"/>
      <c r="N256" s="22"/>
    </row>
    <row r="257" spans="1:14" customFormat="1" hidden="1" x14ac:dyDescent="0.35">
      <c r="A257" t="s">
        <v>434</v>
      </c>
      <c r="B257" t="s">
        <v>263</v>
      </c>
      <c r="C257" t="s">
        <v>288</v>
      </c>
      <c r="D257" t="s">
        <v>289</v>
      </c>
      <c r="E257">
        <f>SUM(Table13[[#This Row],[2026]:[2014]])</f>
        <v>2</v>
      </c>
      <c r="F257" s="22">
        <v>2</v>
      </c>
      <c r="G257" s="22"/>
      <c r="H257" s="22"/>
      <c r="I257" s="22"/>
      <c r="J257" s="22"/>
      <c r="K257" s="22"/>
      <c r="L257" s="22"/>
      <c r="M257" s="22"/>
      <c r="N257" s="22"/>
    </row>
    <row r="258" spans="1:14" customFormat="1" hidden="1" x14ac:dyDescent="0.35">
      <c r="A258" t="s">
        <v>434</v>
      </c>
      <c r="B258" t="s">
        <v>263</v>
      </c>
      <c r="C258" t="s">
        <v>445</v>
      </c>
      <c r="D258" t="s">
        <v>446</v>
      </c>
      <c r="E258">
        <f>SUM(Table13[[#This Row],[2026]:[2014]])</f>
        <v>1</v>
      </c>
      <c r="F258" s="22"/>
      <c r="G258" s="22">
        <v>1</v>
      </c>
      <c r="H258" s="22"/>
      <c r="I258" s="22"/>
      <c r="J258" s="22"/>
      <c r="K258" s="22"/>
      <c r="L258" s="22"/>
      <c r="M258" s="22"/>
      <c r="N258" s="22"/>
    </row>
    <row r="259" spans="1:14" customFormat="1" hidden="1" x14ac:dyDescent="0.35">
      <c r="A259" t="s">
        <v>434</v>
      </c>
      <c r="B259" t="s">
        <v>263</v>
      </c>
      <c r="C259" t="s">
        <v>426</v>
      </c>
      <c r="D259" t="s">
        <v>427</v>
      </c>
      <c r="E259">
        <f>SUM(Table13[[#This Row],[2026]:[2014]])</f>
        <v>3</v>
      </c>
      <c r="F259" s="22"/>
      <c r="G259" s="22"/>
      <c r="H259" s="22"/>
      <c r="I259" s="22"/>
      <c r="J259" s="22"/>
      <c r="K259" s="22"/>
      <c r="L259" s="22"/>
      <c r="M259" s="22">
        <v>3</v>
      </c>
      <c r="N259" s="22"/>
    </row>
    <row r="260" spans="1:14" customFormat="1" hidden="1" x14ac:dyDescent="0.35">
      <c r="A260" t="s">
        <v>434</v>
      </c>
      <c r="B260" t="s">
        <v>263</v>
      </c>
      <c r="C260" t="s">
        <v>290</v>
      </c>
      <c r="D260" t="s">
        <v>291</v>
      </c>
      <c r="E260">
        <f>SUM(Table13[[#This Row],[2026]:[2014]])</f>
        <v>3</v>
      </c>
      <c r="F260" s="22"/>
      <c r="G260" s="22"/>
      <c r="H260" s="22"/>
      <c r="I260" s="22">
        <v>1</v>
      </c>
      <c r="J260" s="22"/>
      <c r="K260" s="22">
        <v>1</v>
      </c>
      <c r="L260" s="22"/>
      <c r="M260" s="22"/>
      <c r="N260" s="22">
        <v>1</v>
      </c>
    </row>
    <row r="261" spans="1:14" customFormat="1" hidden="1" x14ac:dyDescent="0.35">
      <c r="A261" t="s">
        <v>434</v>
      </c>
      <c r="B261" t="s">
        <v>263</v>
      </c>
      <c r="C261" t="s">
        <v>292</v>
      </c>
      <c r="D261" t="s">
        <v>293</v>
      </c>
      <c r="E261">
        <f>SUM(Table13[[#This Row],[2026]:[2014]])</f>
        <v>7</v>
      </c>
      <c r="F261" s="22"/>
      <c r="G261" s="22"/>
      <c r="H261" s="22">
        <v>5</v>
      </c>
      <c r="I261" s="22"/>
      <c r="J261" s="22"/>
      <c r="K261" s="22"/>
      <c r="L261" s="22">
        <v>2</v>
      </c>
      <c r="M261" s="22"/>
      <c r="N261" s="22"/>
    </row>
    <row r="262" spans="1:14" customFormat="1" hidden="1" x14ac:dyDescent="0.35">
      <c r="A262" t="s">
        <v>434</v>
      </c>
      <c r="B262" t="s">
        <v>263</v>
      </c>
      <c r="C262" t="s">
        <v>430</v>
      </c>
      <c r="D262" t="s">
        <v>431</v>
      </c>
      <c r="E262">
        <f>SUM(Table13[[#This Row],[2026]:[2014]])</f>
        <v>5</v>
      </c>
      <c r="F262" s="22"/>
      <c r="G262" s="22"/>
      <c r="H262" s="22"/>
      <c r="I262" s="22"/>
      <c r="J262" s="22"/>
      <c r="K262" s="22"/>
      <c r="L262" s="22"/>
      <c r="M262" s="22">
        <v>1</v>
      </c>
      <c r="N262" s="22">
        <v>4</v>
      </c>
    </row>
    <row r="263" spans="1:14" customFormat="1" hidden="1" x14ac:dyDescent="0.35">
      <c r="A263" t="s">
        <v>434</v>
      </c>
      <c r="B263" t="s">
        <v>263</v>
      </c>
      <c r="C263" t="s">
        <v>418</v>
      </c>
      <c r="D263" t="s">
        <v>419</v>
      </c>
      <c r="E263">
        <f>SUM(Table13[[#This Row],[2026]:[2014]])</f>
        <v>1</v>
      </c>
      <c r="F263" s="22"/>
      <c r="G263" s="22"/>
      <c r="H263" s="22"/>
      <c r="I263" s="22">
        <v>1</v>
      </c>
      <c r="J263" s="22"/>
      <c r="K263" s="22"/>
      <c r="L263" s="22"/>
      <c r="M263" s="22"/>
      <c r="N263" s="22"/>
    </row>
    <row r="264" spans="1:14" customFormat="1" hidden="1" x14ac:dyDescent="0.35">
      <c r="A264" t="s">
        <v>447</v>
      </c>
      <c r="B264" t="s">
        <v>115</v>
      </c>
      <c r="C264" s="12" t="s">
        <v>116</v>
      </c>
      <c r="D264" t="s">
        <v>117</v>
      </c>
      <c r="E264">
        <f>SUM(Table13[[#This Row],[2026]:[2014]])</f>
        <v>1</v>
      </c>
      <c r="F264" s="22"/>
      <c r="G264" s="22"/>
      <c r="H264" s="22"/>
      <c r="I264" s="22"/>
      <c r="J264" s="22"/>
      <c r="K264" s="22">
        <v>1</v>
      </c>
    </row>
    <row r="265" spans="1:14" customFormat="1" hidden="1" x14ac:dyDescent="0.35">
      <c r="A265" t="s">
        <v>447</v>
      </c>
      <c r="B265" t="s">
        <v>118</v>
      </c>
      <c r="C265" t="s">
        <v>121</v>
      </c>
      <c r="D265" t="s">
        <v>122</v>
      </c>
      <c r="E265">
        <f>SUM(Table13[[#This Row],[2026]:[2014]])</f>
        <v>2</v>
      </c>
      <c r="F265" s="22"/>
      <c r="G265" s="22"/>
      <c r="H265" s="22">
        <v>0</v>
      </c>
      <c r="I265" s="22">
        <v>2</v>
      </c>
      <c r="J265" s="22"/>
      <c r="K265" s="22"/>
    </row>
    <row r="266" spans="1:14" customFormat="1" hidden="1" x14ac:dyDescent="0.35">
      <c r="A266" t="s">
        <v>447</v>
      </c>
      <c r="B266" t="s">
        <v>123</v>
      </c>
      <c r="C266" t="s">
        <v>124</v>
      </c>
      <c r="D266" t="s">
        <v>125</v>
      </c>
      <c r="E266">
        <f>SUM(Table13[[#This Row],[2026]:[2014]])</f>
        <v>2</v>
      </c>
      <c r="F266" s="22"/>
      <c r="G266" s="22"/>
      <c r="H266" s="22"/>
      <c r="I266" s="22">
        <v>2</v>
      </c>
      <c r="J266" s="22"/>
      <c r="K266" s="22"/>
    </row>
    <row r="267" spans="1:14" customFormat="1" hidden="1" x14ac:dyDescent="0.35">
      <c r="A267" t="s">
        <v>447</v>
      </c>
      <c r="B267" t="s">
        <v>137</v>
      </c>
      <c r="C267" s="12" t="s">
        <v>116</v>
      </c>
      <c r="D267" t="s">
        <v>138</v>
      </c>
      <c r="E267">
        <f>SUM(Table13[[#This Row],[2026]:[2014]])</f>
        <v>3</v>
      </c>
      <c r="F267" s="22"/>
      <c r="G267" s="22"/>
      <c r="H267" s="22"/>
      <c r="I267" s="22">
        <v>3</v>
      </c>
      <c r="J267" s="22"/>
      <c r="K267" s="22"/>
    </row>
    <row r="268" spans="1:14" customFormat="1" hidden="1" x14ac:dyDescent="0.35">
      <c r="A268" t="s">
        <v>447</v>
      </c>
      <c r="B268" t="s">
        <v>137</v>
      </c>
      <c r="C268" s="12" t="s">
        <v>116</v>
      </c>
      <c r="D268" t="s">
        <v>139</v>
      </c>
      <c r="E268">
        <f>SUM(Table13[[#This Row],[2026]:[2014]])</f>
        <v>-2</v>
      </c>
      <c r="F268" s="22"/>
      <c r="G268" s="22"/>
      <c r="H268" s="22"/>
      <c r="I268" s="22">
        <v>-1</v>
      </c>
      <c r="J268" s="22"/>
      <c r="K268" s="22">
        <v>-1</v>
      </c>
    </row>
    <row r="269" spans="1:14" customFormat="1" hidden="1" x14ac:dyDescent="0.35">
      <c r="A269" t="s">
        <v>447</v>
      </c>
      <c r="B269" t="s">
        <v>137</v>
      </c>
      <c r="C269" s="12" t="s">
        <v>116</v>
      </c>
      <c r="D269" t="s">
        <v>143</v>
      </c>
      <c r="E269">
        <f>SUM(Table13[[#This Row],[2026]:[2014]])</f>
        <v>1</v>
      </c>
      <c r="F269" s="22"/>
      <c r="G269" s="22"/>
      <c r="H269" s="22">
        <v>1</v>
      </c>
      <c r="I269" s="22"/>
      <c r="J269" s="22"/>
      <c r="K269" s="22"/>
    </row>
    <row r="270" spans="1:14" customFormat="1" hidden="1" x14ac:dyDescent="0.35">
      <c r="A270" t="s">
        <v>447</v>
      </c>
      <c r="B270" t="s">
        <v>137</v>
      </c>
      <c r="C270" t="s">
        <v>448</v>
      </c>
      <c r="D270" t="s">
        <v>449</v>
      </c>
      <c r="E270">
        <f>SUM(Table13[[#This Row],[2026]:[2014]])</f>
        <v>1</v>
      </c>
      <c r="F270" s="22"/>
      <c r="G270" s="22"/>
      <c r="H270" s="22"/>
      <c r="I270" s="22"/>
      <c r="J270" s="22"/>
      <c r="K270" s="22">
        <v>1</v>
      </c>
    </row>
    <row r="271" spans="1:14" customFormat="1" hidden="1" x14ac:dyDescent="0.35">
      <c r="A271" t="s">
        <v>447</v>
      </c>
      <c r="B271" t="s">
        <v>137</v>
      </c>
      <c r="C271" t="s">
        <v>356</v>
      </c>
      <c r="D271" t="s">
        <v>357</v>
      </c>
      <c r="E271">
        <f>SUM(Table13[[#This Row],[2026]:[2014]])</f>
        <v>1</v>
      </c>
      <c r="F271" s="22"/>
      <c r="G271" s="22"/>
      <c r="H271" s="22"/>
      <c r="I271" s="22">
        <v>1</v>
      </c>
      <c r="J271" s="22"/>
      <c r="K271" s="22"/>
    </row>
    <row r="272" spans="1:14" customFormat="1" hidden="1" x14ac:dyDescent="0.35">
      <c r="A272" t="s">
        <v>447</v>
      </c>
      <c r="B272" t="s">
        <v>173</v>
      </c>
      <c r="C272" t="s">
        <v>174</v>
      </c>
      <c r="D272" t="s">
        <v>175</v>
      </c>
      <c r="E272">
        <f>SUM(Table13[[#This Row],[2026]:[2014]])</f>
        <v>6</v>
      </c>
      <c r="F272" s="22">
        <v>6</v>
      </c>
      <c r="G272" s="22"/>
      <c r="H272" s="22"/>
      <c r="I272" s="22"/>
      <c r="J272" s="22"/>
      <c r="K272" s="22"/>
    </row>
    <row r="273" spans="1:11" customFormat="1" hidden="1" x14ac:dyDescent="0.35">
      <c r="A273" t="s">
        <v>447</v>
      </c>
      <c r="B273" t="s">
        <v>450</v>
      </c>
      <c r="C273" t="s">
        <v>451</v>
      </c>
      <c r="D273" t="s">
        <v>452</v>
      </c>
      <c r="E273">
        <f>SUM(Table13[[#This Row],[2026]:[2014]])</f>
        <v>2</v>
      </c>
      <c r="F273" s="22"/>
      <c r="G273" s="22"/>
      <c r="H273" s="22"/>
      <c r="I273" s="22"/>
      <c r="J273" s="22">
        <v>2</v>
      </c>
      <c r="K273" s="22"/>
    </row>
    <row r="274" spans="1:11" customFormat="1" hidden="1" x14ac:dyDescent="0.35">
      <c r="A274" t="s">
        <v>447</v>
      </c>
      <c r="B274" t="s">
        <v>184</v>
      </c>
      <c r="C274" s="12" t="s">
        <v>116</v>
      </c>
      <c r="D274" t="s">
        <v>185</v>
      </c>
      <c r="E274">
        <f>SUM(Table13[[#This Row],[2026]:[2014]])</f>
        <v>-4</v>
      </c>
      <c r="F274" s="22"/>
      <c r="G274" s="22"/>
      <c r="H274" s="22">
        <v>-3</v>
      </c>
      <c r="I274" s="22"/>
      <c r="J274" s="22">
        <v>-1</v>
      </c>
      <c r="K274" s="22"/>
    </row>
    <row r="275" spans="1:11" customFormat="1" hidden="1" x14ac:dyDescent="0.35">
      <c r="A275" t="s">
        <v>447</v>
      </c>
      <c r="B275" t="s">
        <v>184</v>
      </c>
      <c r="C275" s="12" t="s">
        <v>116</v>
      </c>
      <c r="D275" t="s">
        <v>365</v>
      </c>
      <c r="E275">
        <f>SUM(Table13[[#This Row],[2026]:[2014]])</f>
        <v>1</v>
      </c>
      <c r="F275" s="22"/>
      <c r="G275" s="22"/>
      <c r="H275" s="22"/>
      <c r="I275" s="22"/>
      <c r="J275" s="22">
        <v>1</v>
      </c>
      <c r="K275" s="22"/>
    </row>
    <row r="276" spans="1:11" customFormat="1" hidden="1" x14ac:dyDescent="0.35">
      <c r="A276" t="s">
        <v>447</v>
      </c>
      <c r="B276" t="s">
        <v>191</v>
      </c>
      <c r="C276" t="s">
        <v>192</v>
      </c>
      <c r="D276" t="s">
        <v>193</v>
      </c>
      <c r="E276">
        <f>SUM(Table13[[#This Row],[2026]:[2014]])</f>
        <v>1</v>
      </c>
      <c r="F276" s="22"/>
      <c r="G276" s="22">
        <v>1</v>
      </c>
      <c r="H276" s="22"/>
      <c r="I276" s="22"/>
      <c r="J276" s="22"/>
      <c r="K276" s="22"/>
    </row>
    <row r="277" spans="1:11" customFormat="1" hidden="1" x14ac:dyDescent="0.35">
      <c r="A277" t="s">
        <v>447</v>
      </c>
      <c r="B277" t="s">
        <v>194</v>
      </c>
      <c r="C277" s="12" t="s">
        <v>116</v>
      </c>
      <c r="D277" t="s">
        <v>196</v>
      </c>
      <c r="E277">
        <f>SUM(Table13[[#This Row],[2026]:[2014]])</f>
        <v>1</v>
      </c>
      <c r="F277" s="22"/>
      <c r="G277" s="22"/>
      <c r="H277" s="22"/>
      <c r="I277" s="22"/>
      <c r="J277" s="22"/>
      <c r="K277" s="22">
        <v>1</v>
      </c>
    </row>
    <row r="278" spans="1:11" customFormat="1" hidden="1" x14ac:dyDescent="0.35">
      <c r="A278" t="s">
        <v>447</v>
      </c>
      <c r="B278" t="s">
        <v>194</v>
      </c>
      <c r="C278" s="12" t="s">
        <v>116</v>
      </c>
      <c r="D278" t="s">
        <v>197</v>
      </c>
      <c r="E278">
        <f>SUM(Table13[[#This Row],[2026]:[2014]])</f>
        <v>1</v>
      </c>
      <c r="F278" s="22"/>
      <c r="G278" s="22"/>
      <c r="H278" s="22"/>
      <c r="I278" s="22"/>
      <c r="J278" s="22"/>
      <c r="K278" s="22">
        <v>1</v>
      </c>
    </row>
    <row r="279" spans="1:11" customFormat="1" hidden="1" x14ac:dyDescent="0.35">
      <c r="A279" t="s">
        <v>447</v>
      </c>
      <c r="B279" t="s">
        <v>194</v>
      </c>
      <c r="C279" s="12" t="s">
        <v>116</v>
      </c>
      <c r="D279" t="s">
        <v>198</v>
      </c>
      <c r="E279">
        <f>SUM(Table13[[#This Row],[2026]:[2014]])</f>
        <v>10</v>
      </c>
      <c r="F279" s="22"/>
      <c r="G279" s="22"/>
      <c r="H279" s="22">
        <v>2</v>
      </c>
      <c r="I279" s="22">
        <v>5</v>
      </c>
      <c r="J279" s="22">
        <v>3</v>
      </c>
      <c r="K279" s="22"/>
    </row>
    <row r="280" spans="1:11" customFormat="1" hidden="1" x14ac:dyDescent="0.35">
      <c r="A280" t="s">
        <v>447</v>
      </c>
      <c r="B280" t="s">
        <v>194</v>
      </c>
      <c r="C280" s="12" t="s">
        <v>116</v>
      </c>
      <c r="D280" t="s">
        <v>380</v>
      </c>
      <c r="E280">
        <f>SUM(Table13[[#This Row],[2026]:[2014]])</f>
        <v>1</v>
      </c>
      <c r="F280" s="22"/>
      <c r="G280" s="22"/>
      <c r="H280" s="22"/>
      <c r="I280" s="22"/>
      <c r="J280" s="22"/>
      <c r="K280" s="22">
        <v>1</v>
      </c>
    </row>
    <row r="281" spans="1:11" customFormat="1" hidden="1" x14ac:dyDescent="0.35">
      <c r="A281" t="s">
        <v>447</v>
      </c>
      <c r="B281" t="s">
        <v>194</v>
      </c>
      <c r="C281" s="12" t="s">
        <v>116</v>
      </c>
      <c r="D281" t="s">
        <v>381</v>
      </c>
      <c r="E281">
        <f>SUM(Table13[[#This Row],[2026]:[2014]])</f>
        <v>1</v>
      </c>
      <c r="F281" s="22"/>
      <c r="G281" s="22"/>
      <c r="H281" s="22"/>
      <c r="I281" s="22"/>
      <c r="J281" s="22"/>
      <c r="K281" s="22">
        <v>1</v>
      </c>
    </row>
    <row r="282" spans="1:11" customFormat="1" hidden="1" x14ac:dyDescent="0.35">
      <c r="A282" t="s">
        <v>447</v>
      </c>
      <c r="B282" t="s">
        <v>202</v>
      </c>
      <c r="C282" t="s">
        <v>203</v>
      </c>
      <c r="D282" t="s">
        <v>204</v>
      </c>
      <c r="E282">
        <f>SUM(Table13[[#This Row],[2026]:[2014]])</f>
        <v>1</v>
      </c>
      <c r="F282" s="22"/>
      <c r="G282" s="22"/>
      <c r="H282" s="22">
        <v>1</v>
      </c>
      <c r="I282" s="22"/>
      <c r="J282" s="22"/>
      <c r="K282" s="22"/>
    </row>
    <row r="283" spans="1:11" customFormat="1" hidden="1" x14ac:dyDescent="0.35">
      <c r="A283" t="s">
        <v>447</v>
      </c>
      <c r="B283" t="s">
        <v>212</v>
      </c>
      <c r="C283" t="s">
        <v>453</v>
      </c>
      <c r="D283" t="s">
        <v>454</v>
      </c>
      <c r="E283">
        <f>SUM(Table13[[#This Row],[2026]:[2014]])</f>
        <v>0</v>
      </c>
      <c r="F283" s="22"/>
      <c r="G283" s="22"/>
      <c r="H283" s="22"/>
      <c r="I283" s="22"/>
      <c r="J283" s="22">
        <v>0</v>
      </c>
      <c r="K283" s="22"/>
    </row>
    <row r="284" spans="1:11" customFormat="1" hidden="1" x14ac:dyDescent="0.35">
      <c r="A284" t="s">
        <v>447</v>
      </c>
      <c r="B284" t="s">
        <v>230</v>
      </c>
      <c r="C284" t="s">
        <v>233</v>
      </c>
      <c r="D284" t="s">
        <v>234</v>
      </c>
      <c r="E284">
        <f>SUM(Table13[[#This Row],[2026]:[2014]])</f>
        <v>1</v>
      </c>
      <c r="F284" s="22"/>
      <c r="G284" s="22"/>
      <c r="H284" s="22">
        <v>1</v>
      </c>
      <c r="I284" s="22"/>
      <c r="J284" s="22"/>
      <c r="K284" s="22"/>
    </row>
    <row r="285" spans="1:11" customFormat="1" hidden="1" x14ac:dyDescent="0.35">
      <c r="A285" t="s">
        <v>447</v>
      </c>
      <c r="B285" t="s">
        <v>235</v>
      </c>
      <c r="C285" t="s">
        <v>236</v>
      </c>
      <c r="D285" t="s">
        <v>237</v>
      </c>
      <c r="E285">
        <f>SUM(Table13[[#This Row],[2026]:[2014]])</f>
        <v>3</v>
      </c>
      <c r="F285" s="22"/>
      <c r="G285" s="22"/>
      <c r="H285" s="22"/>
      <c r="I285" s="22"/>
      <c r="J285" s="22">
        <v>3</v>
      </c>
      <c r="K285" s="22"/>
    </row>
    <row r="286" spans="1:11" customFormat="1" hidden="1" x14ac:dyDescent="0.35">
      <c r="A286" t="s">
        <v>447</v>
      </c>
      <c r="B286" t="s">
        <v>246</v>
      </c>
      <c r="C286" t="s">
        <v>249</v>
      </c>
      <c r="D286" t="s">
        <v>250</v>
      </c>
      <c r="E286">
        <f>SUM(Table13[[#This Row],[2026]:[2014]])</f>
        <v>3</v>
      </c>
      <c r="F286" s="22"/>
      <c r="G286" s="22"/>
      <c r="H286" s="22">
        <v>1</v>
      </c>
      <c r="I286" s="22"/>
      <c r="J286" s="22"/>
      <c r="K286" s="22">
        <v>2</v>
      </c>
    </row>
    <row r="287" spans="1:11" customFormat="1" hidden="1" x14ac:dyDescent="0.35">
      <c r="A287" t="s">
        <v>447</v>
      </c>
      <c r="B287" t="s">
        <v>246</v>
      </c>
      <c r="C287" t="s">
        <v>251</v>
      </c>
      <c r="D287" t="s">
        <v>252</v>
      </c>
      <c r="E287">
        <f>SUM(Table13[[#This Row],[2026]:[2014]])</f>
        <v>4</v>
      </c>
      <c r="F287" s="22"/>
      <c r="G287" s="22"/>
      <c r="H287" s="22"/>
      <c r="I287" s="22"/>
      <c r="J287" s="22">
        <v>1</v>
      </c>
      <c r="K287" s="22">
        <v>3</v>
      </c>
    </row>
    <row r="288" spans="1:11" customFormat="1" hidden="1" x14ac:dyDescent="0.35">
      <c r="A288" t="s">
        <v>447</v>
      </c>
      <c r="B288" t="s">
        <v>263</v>
      </c>
      <c r="C288" s="12" t="s">
        <v>116</v>
      </c>
      <c r="D288" t="s">
        <v>264</v>
      </c>
      <c r="E288">
        <f>SUM(Table13[[#This Row],[2026]:[2014]])</f>
        <v>192</v>
      </c>
      <c r="F288" s="22">
        <v>17</v>
      </c>
      <c r="G288" s="22">
        <v>20</v>
      </c>
      <c r="H288" s="22">
        <v>51</v>
      </c>
      <c r="I288" s="22">
        <v>27</v>
      </c>
      <c r="J288" s="22">
        <v>42</v>
      </c>
      <c r="K288" s="22">
        <v>35</v>
      </c>
    </row>
    <row r="289" spans="1:18" customFormat="1" hidden="1" x14ac:dyDescent="0.35">
      <c r="A289" t="s">
        <v>447</v>
      </c>
      <c r="B289" t="s">
        <v>263</v>
      </c>
      <c r="C289" s="12" t="s">
        <v>116</v>
      </c>
      <c r="D289" t="s">
        <v>400</v>
      </c>
      <c r="E289">
        <f>SUM(Table13[[#This Row],[2026]:[2014]])</f>
        <v>13</v>
      </c>
      <c r="F289" s="22"/>
      <c r="G289" s="22"/>
      <c r="H289" s="22"/>
      <c r="I289" s="22"/>
      <c r="J289" s="22">
        <v>13</v>
      </c>
      <c r="K289" s="22">
        <v>0</v>
      </c>
    </row>
    <row r="290" spans="1:18" customFormat="1" hidden="1" x14ac:dyDescent="0.35">
      <c r="A290" t="s">
        <v>447</v>
      </c>
      <c r="B290" t="s">
        <v>263</v>
      </c>
      <c r="C290" s="12" t="s">
        <v>116</v>
      </c>
      <c r="D290" t="s">
        <v>265</v>
      </c>
      <c r="E290">
        <f>SUM(Table13[[#This Row],[2026]:[2014]])</f>
        <v>10</v>
      </c>
      <c r="F290" s="22"/>
      <c r="G290" s="22"/>
      <c r="H290" s="22"/>
      <c r="I290" s="22"/>
      <c r="J290" s="22"/>
      <c r="K290" s="22">
        <v>10</v>
      </c>
    </row>
    <row r="291" spans="1:18" customFormat="1" hidden="1" x14ac:dyDescent="0.35">
      <c r="A291" t="s">
        <v>447</v>
      </c>
      <c r="B291" t="s">
        <v>263</v>
      </c>
      <c r="C291" s="12" t="s">
        <v>116</v>
      </c>
      <c r="D291" t="s">
        <v>401</v>
      </c>
      <c r="E291">
        <f>SUM(Table13[[#This Row],[2026]:[2014]])</f>
        <v>1</v>
      </c>
      <c r="F291" s="22"/>
      <c r="G291" s="22"/>
      <c r="H291" s="22"/>
      <c r="I291" s="22"/>
      <c r="J291" s="22">
        <v>1</v>
      </c>
      <c r="K291" s="22"/>
    </row>
    <row r="292" spans="1:18" customFormat="1" hidden="1" x14ac:dyDescent="0.35">
      <c r="A292" t="s">
        <v>447</v>
      </c>
      <c r="B292" t="s">
        <v>263</v>
      </c>
      <c r="C292" t="s">
        <v>266</v>
      </c>
      <c r="D292" t="s">
        <v>267</v>
      </c>
      <c r="E292">
        <f>SUM(Table13[[#This Row],[2026]:[2014]])</f>
        <v>17</v>
      </c>
      <c r="F292" s="22"/>
      <c r="G292" s="22"/>
      <c r="H292" s="22"/>
      <c r="I292" s="22">
        <v>8</v>
      </c>
      <c r="J292" s="22">
        <v>5</v>
      </c>
      <c r="K292" s="22">
        <v>4</v>
      </c>
    </row>
    <row r="293" spans="1:18" customFormat="1" hidden="1" x14ac:dyDescent="0.35">
      <c r="A293" t="s">
        <v>447</v>
      </c>
      <c r="B293" t="s">
        <v>263</v>
      </c>
      <c r="C293" t="s">
        <v>278</v>
      </c>
      <c r="D293" t="s">
        <v>279</v>
      </c>
      <c r="E293">
        <f>SUM(Table13[[#This Row],[2026]:[2014]])</f>
        <v>2</v>
      </c>
      <c r="F293" s="22">
        <v>2</v>
      </c>
      <c r="G293" s="22"/>
      <c r="H293" s="22"/>
      <c r="I293" s="22"/>
      <c r="J293" s="22"/>
      <c r="K293" s="22"/>
    </row>
    <row r="294" spans="1:18" customFormat="1" hidden="1" x14ac:dyDescent="0.35">
      <c r="A294" t="s">
        <v>447</v>
      </c>
      <c r="B294" t="s">
        <v>263</v>
      </c>
      <c r="C294" t="s">
        <v>282</v>
      </c>
      <c r="D294" t="s">
        <v>283</v>
      </c>
      <c r="E294">
        <f>SUM(Table13[[#This Row],[2026]:[2014]])</f>
        <v>67</v>
      </c>
      <c r="F294" s="22">
        <v>8</v>
      </c>
      <c r="G294" s="22">
        <v>9</v>
      </c>
      <c r="H294" s="22">
        <v>20</v>
      </c>
      <c r="I294" s="22">
        <v>3</v>
      </c>
      <c r="J294" s="22">
        <v>12</v>
      </c>
      <c r="K294" s="22">
        <v>15</v>
      </c>
    </row>
    <row r="295" spans="1:18" customFormat="1" hidden="1" x14ac:dyDescent="0.35">
      <c r="A295" t="s">
        <v>447</v>
      </c>
      <c r="B295" t="s">
        <v>263</v>
      </c>
      <c r="C295" t="s">
        <v>286</v>
      </c>
      <c r="D295" t="s">
        <v>287</v>
      </c>
      <c r="E295">
        <f>SUM(Table13[[#This Row],[2026]:[2014]])</f>
        <v>1</v>
      </c>
      <c r="F295" s="22"/>
      <c r="G295" s="22">
        <v>1</v>
      </c>
      <c r="H295" s="22"/>
      <c r="I295" s="22"/>
      <c r="J295" s="22"/>
      <c r="K295" s="22"/>
    </row>
    <row r="296" spans="1:18" customFormat="1" hidden="1" x14ac:dyDescent="0.35">
      <c r="A296" t="s">
        <v>447</v>
      </c>
      <c r="B296" t="s">
        <v>263</v>
      </c>
      <c r="C296" t="s">
        <v>288</v>
      </c>
      <c r="D296" t="s">
        <v>289</v>
      </c>
      <c r="E296">
        <f>SUM(Table13[[#This Row],[2026]:[2014]])</f>
        <v>2</v>
      </c>
      <c r="F296" s="22"/>
      <c r="G296" s="22"/>
      <c r="H296" s="22">
        <v>1</v>
      </c>
      <c r="I296" s="22"/>
      <c r="J296" s="22">
        <v>1</v>
      </c>
      <c r="K296" s="22"/>
    </row>
    <row r="297" spans="1:18" customFormat="1" hidden="1" x14ac:dyDescent="0.35">
      <c r="A297" t="s">
        <v>447</v>
      </c>
      <c r="B297" t="s">
        <v>263</v>
      </c>
      <c r="C297" t="s">
        <v>290</v>
      </c>
      <c r="D297" t="s">
        <v>291</v>
      </c>
      <c r="E297">
        <f>SUM(Table13[[#This Row],[2026]:[2014]])</f>
        <v>5</v>
      </c>
      <c r="F297" s="22">
        <v>1</v>
      </c>
      <c r="G297" s="22">
        <v>1</v>
      </c>
      <c r="H297" s="22"/>
      <c r="I297" s="22">
        <v>1</v>
      </c>
      <c r="J297" s="22">
        <v>1</v>
      </c>
      <c r="K297" s="22">
        <v>1</v>
      </c>
    </row>
    <row r="298" spans="1:18" customFormat="1" hidden="1" x14ac:dyDescent="0.35">
      <c r="A298" t="s">
        <v>447</v>
      </c>
      <c r="B298" t="s">
        <v>263</v>
      </c>
      <c r="C298" t="s">
        <v>292</v>
      </c>
      <c r="D298" t="s">
        <v>293</v>
      </c>
      <c r="E298">
        <f>SUM(Table13[[#This Row],[2026]:[2014]])</f>
        <v>4</v>
      </c>
      <c r="F298" s="22"/>
      <c r="G298" s="22"/>
      <c r="H298" s="22">
        <v>2</v>
      </c>
      <c r="I298" s="22">
        <v>2</v>
      </c>
      <c r="J298" s="22"/>
      <c r="K298" s="22"/>
    </row>
    <row r="299" spans="1:18" customFormat="1" hidden="1" x14ac:dyDescent="0.35">
      <c r="A299" t="s">
        <v>447</v>
      </c>
      <c r="B299" t="s">
        <v>263</v>
      </c>
      <c r="C299" t="s">
        <v>408</v>
      </c>
      <c r="D299" t="s">
        <v>409</v>
      </c>
      <c r="E299">
        <f>SUM(Table13[[#This Row],[2026]:[2014]])</f>
        <v>2</v>
      </c>
      <c r="F299" s="22">
        <v>1</v>
      </c>
      <c r="G299" s="22">
        <v>1</v>
      </c>
      <c r="H299" s="22"/>
      <c r="I299" s="22"/>
      <c r="J299" s="22"/>
      <c r="K299" s="22"/>
    </row>
    <row r="300" spans="1:18" customFormat="1" hidden="1" x14ac:dyDescent="0.35">
      <c r="A300" t="s">
        <v>455</v>
      </c>
      <c r="B300" t="s">
        <v>115</v>
      </c>
      <c r="C300" s="12" t="s">
        <v>116</v>
      </c>
      <c r="D300" t="s">
        <v>117</v>
      </c>
      <c r="E300">
        <f>SUM(Table13[[#This Row],[2026]:[2014]])</f>
        <v>1</v>
      </c>
      <c r="F300" s="22"/>
      <c r="G300" s="22"/>
      <c r="H300" s="22"/>
      <c r="I300" s="22"/>
      <c r="J300" s="22"/>
      <c r="K300" s="22"/>
      <c r="L300" s="22">
        <v>1</v>
      </c>
      <c r="M300" s="22"/>
      <c r="N300" s="22"/>
      <c r="O300" s="22"/>
      <c r="P300" s="22"/>
      <c r="Q300" s="22"/>
      <c r="R300" s="22"/>
    </row>
    <row r="301" spans="1:18" customFormat="1" hidden="1" x14ac:dyDescent="0.35">
      <c r="A301" t="s">
        <v>455</v>
      </c>
      <c r="B301" t="s">
        <v>118</v>
      </c>
      <c r="C301" t="s">
        <v>121</v>
      </c>
      <c r="D301" t="s">
        <v>122</v>
      </c>
      <c r="E301">
        <f>SUM(Table13[[#This Row],[2026]:[2014]])</f>
        <v>2</v>
      </c>
      <c r="F301" s="22">
        <v>1</v>
      </c>
      <c r="G301" s="22">
        <v>1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customFormat="1" hidden="1" x14ac:dyDescent="0.35">
      <c r="A302" t="s">
        <v>455</v>
      </c>
      <c r="B302" t="s">
        <v>129</v>
      </c>
      <c r="C302" t="s">
        <v>456</v>
      </c>
      <c r="D302" t="s">
        <v>457</v>
      </c>
      <c r="E302">
        <f>SUM(Table13[[#This Row],[2026]:[2014]])</f>
        <v>1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>
        <v>1</v>
      </c>
      <c r="R302" s="22"/>
    </row>
    <row r="303" spans="1:18" customFormat="1" hidden="1" x14ac:dyDescent="0.35">
      <c r="A303" t="s">
        <v>455</v>
      </c>
      <c r="B303" t="s">
        <v>132</v>
      </c>
      <c r="C303" s="12" t="s">
        <v>116</v>
      </c>
      <c r="D303" t="s">
        <v>458</v>
      </c>
      <c r="E303">
        <f>SUM(Table13[[#This Row],[2026]:[2014]])</f>
        <v>6</v>
      </c>
      <c r="F303" s="22"/>
      <c r="G303" s="22"/>
      <c r="H303" s="22"/>
      <c r="I303" s="22"/>
      <c r="J303" s="22"/>
      <c r="K303" s="22"/>
      <c r="L303" s="22">
        <v>6</v>
      </c>
      <c r="M303" s="22"/>
      <c r="N303" s="22"/>
      <c r="O303" s="22"/>
      <c r="P303" s="22"/>
      <c r="Q303" s="22"/>
      <c r="R303" s="22"/>
    </row>
    <row r="304" spans="1:18" customFormat="1" hidden="1" x14ac:dyDescent="0.35">
      <c r="A304" t="s">
        <v>455</v>
      </c>
      <c r="B304" t="s">
        <v>132</v>
      </c>
      <c r="C304" t="s">
        <v>459</v>
      </c>
      <c r="D304" t="s">
        <v>460</v>
      </c>
      <c r="E304">
        <f>SUM(Table13[[#This Row],[2026]:[2014]])</f>
        <v>5</v>
      </c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>
        <v>5</v>
      </c>
    </row>
    <row r="305" spans="1:18" customFormat="1" hidden="1" x14ac:dyDescent="0.35">
      <c r="A305" t="s">
        <v>455</v>
      </c>
      <c r="B305" t="s">
        <v>137</v>
      </c>
      <c r="C305" s="12" t="s">
        <v>116</v>
      </c>
      <c r="D305" t="s">
        <v>138</v>
      </c>
      <c r="E305">
        <f>SUM(Table13[[#This Row],[2026]:[2014]])</f>
        <v>5</v>
      </c>
      <c r="F305" s="22"/>
      <c r="G305" s="22"/>
      <c r="H305" s="22">
        <v>1</v>
      </c>
      <c r="I305" s="22">
        <v>4</v>
      </c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customFormat="1" hidden="1" x14ac:dyDescent="0.35">
      <c r="A306" t="s">
        <v>455</v>
      </c>
      <c r="B306" t="s">
        <v>137</v>
      </c>
      <c r="C306" s="12" t="s">
        <v>116</v>
      </c>
      <c r="D306" t="s">
        <v>139</v>
      </c>
      <c r="E306">
        <f>SUM(Table13[[#This Row],[2026]:[2014]])</f>
        <v>-4</v>
      </c>
      <c r="F306" s="22"/>
      <c r="G306" s="22"/>
      <c r="H306" s="22">
        <v>-3</v>
      </c>
      <c r="I306" s="22"/>
      <c r="J306" s="22">
        <v>-14</v>
      </c>
      <c r="K306" s="22"/>
      <c r="L306" s="22"/>
      <c r="M306" s="22"/>
      <c r="N306" s="22"/>
      <c r="O306" s="22"/>
      <c r="P306" s="22">
        <v>13</v>
      </c>
      <c r="Q306" s="22"/>
      <c r="R306" s="22"/>
    </row>
    <row r="307" spans="1:18" customFormat="1" hidden="1" x14ac:dyDescent="0.35">
      <c r="A307" t="s">
        <v>455</v>
      </c>
      <c r="B307" t="s">
        <v>137</v>
      </c>
      <c r="C307" s="12" t="s">
        <v>116</v>
      </c>
      <c r="D307" t="s">
        <v>334</v>
      </c>
      <c r="E307">
        <f>SUM(Table13[[#This Row],[2026]:[2014]])</f>
        <v>1</v>
      </c>
      <c r="F307" s="22"/>
      <c r="G307" s="22"/>
      <c r="H307" s="22">
        <v>1</v>
      </c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customFormat="1" hidden="1" x14ac:dyDescent="0.35">
      <c r="A308" t="s">
        <v>455</v>
      </c>
      <c r="B308" t="s">
        <v>137</v>
      </c>
      <c r="C308" s="12" t="s">
        <v>116</v>
      </c>
      <c r="D308" t="s">
        <v>141</v>
      </c>
      <c r="E308">
        <f>SUM(Table13[[#This Row],[2026]:[2014]])</f>
        <v>9</v>
      </c>
      <c r="F308" s="22"/>
      <c r="G308" s="22"/>
      <c r="H308" s="22">
        <v>3</v>
      </c>
      <c r="I308" s="22">
        <v>5</v>
      </c>
      <c r="J308" s="22"/>
      <c r="K308" s="22"/>
      <c r="L308" s="22">
        <v>1</v>
      </c>
      <c r="M308" s="22"/>
      <c r="N308" s="22"/>
      <c r="O308" s="22"/>
      <c r="P308" s="22"/>
      <c r="Q308" s="22"/>
      <c r="R308" s="22"/>
    </row>
    <row r="309" spans="1:18" customFormat="1" hidden="1" x14ac:dyDescent="0.35">
      <c r="A309" t="s">
        <v>455</v>
      </c>
      <c r="B309" t="s">
        <v>137</v>
      </c>
      <c r="C309" s="12" t="s">
        <v>116</v>
      </c>
      <c r="D309" t="s">
        <v>337</v>
      </c>
      <c r="E309">
        <f>SUM(Table13[[#This Row],[2026]:[2014]])</f>
        <v>20</v>
      </c>
      <c r="F309" s="22"/>
      <c r="G309" s="22"/>
      <c r="H309" s="22"/>
      <c r="I309" s="22"/>
      <c r="J309" s="22">
        <v>20</v>
      </c>
      <c r="K309" s="22"/>
      <c r="L309" s="22"/>
      <c r="M309" s="22"/>
      <c r="N309" s="22"/>
      <c r="O309" s="22"/>
      <c r="P309" s="22"/>
      <c r="Q309" s="22"/>
      <c r="R309" s="22"/>
    </row>
    <row r="310" spans="1:18" customFormat="1" hidden="1" x14ac:dyDescent="0.35">
      <c r="A310" t="s">
        <v>455</v>
      </c>
      <c r="B310" t="s">
        <v>137</v>
      </c>
      <c r="C310" s="12" t="s">
        <v>116</v>
      </c>
      <c r="D310" t="s">
        <v>143</v>
      </c>
      <c r="E310">
        <f>SUM(Table13[[#This Row],[2026]:[2014]])</f>
        <v>1</v>
      </c>
      <c r="F310" s="22"/>
      <c r="G310" s="22"/>
      <c r="H310" s="22">
        <v>1</v>
      </c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customFormat="1" hidden="1" x14ac:dyDescent="0.35">
      <c r="A311" t="s">
        <v>455</v>
      </c>
      <c r="B311" t="s">
        <v>137</v>
      </c>
      <c r="C311" t="s">
        <v>448</v>
      </c>
      <c r="D311" t="s">
        <v>449</v>
      </c>
      <c r="E311">
        <f>SUM(Table13[[#This Row],[2026]:[2014]])</f>
        <v>2</v>
      </c>
      <c r="F311" s="22"/>
      <c r="G311" s="22"/>
      <c r="H311" s="22"/>
      <c r="I311" s="22"/>
      <c r="J311" s="22">
        <v>2</v>
      </c>
      <c r="K311" s="22"/>
      <c r="L311" s="22"/>
      <c r="M311" s="22"/>
      <c r="N311" s="22"/>
      <c r="O311" s="22"/>
      <c r="P311" s="22"/>
      <c r="Q311" s="22"/>
      <c r="R311" s="22"/>
    </row>
    <row r="312" spans="1:18" customFormat="1" hidden="1" x14ac:dyDescent="0.35">
      <c r="A312" t="s">
        <v>455</v>
      </c>
      <c r="B312" t="s">
        <v>137</v>
      </c>
      <c r="C312" t="s">
        <v>461</v>
      </c>
      <c r="D312" t="s">
        <v>462</v>
      </c>
      <c r="E312">
        <f>SUM(Table13[[#This Row],[2026]:[2014]])</f>
        <v>6</v>
      </c>
      <c r="F312" s="22"/>
      <c r="G312" s="22"/>
      <c r="H312" s="22"/>
      <c r="I312" s="22"/>
      <c r="J312" s="22"/>
      <c r="K312" s="22"/>
      <c r="L312" s="22">
        <v>4</v>
      </c>
      <c r="M312" s="22">
        <v>2</v>
      </c>
      <c r="N312" s="22"/>
      <c r="O312" s="22"/>
      <c r="P312" s="22"/>
      <c r="Q312" s="22"/>
      <c r="R312" s="22"/>
    </row>
    <row r="313" spans="1:18" customFormat="1" hidden="1" x14ac:dyDescent="0.35">
      <c r="A313" t="s">
        <v>455</v>
      </c>
      <c r="B313" t="s">
        <v>137</v>
      </c>
      <c r="C313" t="s">
        <v>152</v>
      </c>
      <c r="D313" t="s">
        <v>153</v>
      </c>
      <c r="E313">
        <f>SUM(Table13[[#This Row],[2026]:[2014]])</f>
        <v>1</v>
      </c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>
        <v>1</v>
      </c>
      <c r="R313" s="22"/>
    </row>
    <row r="314" spans="1:18" customFormat="1" hidden="1" x14ac:dyDescent="0.35">
      <c r="A314" t="s">
        <v>455</v>
      </c>
      <c r="B314" t="s">
        <v>137</v>
      </c>
      <c r="C314" t="s">
        <v>356</v>
      </c>
      <c r="D314" t="s">
        <v>357</v>
      </c>
      <c r="E314">
        <f>SUM(Table13[[#This Row],[2026]:[2014]])</f>
        <v>1</v>
      </c>
      <c r="F314" s="22"/>
      <c r="G314" s="22"/>
      <c r="H314" s="22"/>
      <c r="I314" s="22"/>
      <c r="J314" s="22">
        <v>1</v>
      </c>
      <c r="K314" s="22"/>
      <c r="L314" s="22"/>
      <c r="M314" s="22"/>
      <c r="N314" s="22"/>
      <c r="O314" s="22"/>
      <c r="P314" s="22"/>
      <c r="Q314" s="22"/>
      <c r="R314" s="22"/>
    </row>
    <row r="315" spans="1:18" customFormat="1" hidden="1" x14ac:dyDescent="0.35">
      <c r="A315" t="s">
        <v>455</v>
      </c>
      <c r="B315" t="s">
        <v>358</v>
      </c>
      <c r="C315" t="s">
        <v>463</v>
      </c>
      <c r="D315" t="s">
        <v>464</v>
      </c>
      <c r="E315">
        <f>SUM(Table13[[#This Row],[2026]:[2014]])</f>
        <v>1</v>
      </c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>
        <v>1</v>
      </c>
    </row>
    <row r="316" spans="1:18" customFormat="1" hidden="1" x14ac:dyDescent="0.35">
      <c r="A316" t="s">
        <v>455</v>
      </c>
      <c r="B316" t="s">
        <v>465</v>
      </c>
      <c r="C316" t="s">
        <v>466</v>
      </c>
      <c r="D316" t="s">
        <v>467</v>
      </c>
      <c r="E316">
        <f>SUM(Table13[[#This Row],[2026]:[2014]])</f>
        <v>0</v>
      </c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>
        <v>0</v>
      </c>
      <c r="Q316" s="22"/>
      <c r="R316" s="22"/>
    </row>
    <row r="317" spans="1:18" customFormat="1" hidden="1" x14ac:dyDescent="0.35">
      <c r="A317" t="s">
        <v>455</v>
      </c>
      <c r="B317" t="s">
        <v>465</v>
      </c>
      <c r="C317" t="s">
        <v>468</v>
      </c>
      <c r="D317" t="s">
        <v>469</v>
      </c>
      <c r="E317">
        <f>SUM(Table13[[#This Row],[2026]:[2014]])</f>
        <v>2</v>
      </c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>
        <v>2</v>
      </c>
      <c r="R317" s="22"/>
    </row>
    <row r="318" spans="1:18" customFormat="1" hidden="1" x14ac:dyDescent="0.35">
      <c r="A318" t="s">
        <v>455</v>
      </c>
      <c r="B318" t="s">
        <v>164</v>
      </c>
      <c r="C318" t="s">
        <v>470</v>
      </c>
      <c r="D318" t="s">
        <v>471</v>
      </c>
      <c r="E318">
        <f>SUM(Table13[[#This Row],[2026]:[2014]])</f>
        <v>-1</v>
      </c>
      <c r="F318" s="22"/>
      <c r="G318" s="22"/>
      <c r="H318" s="22"/>
      <c r="I318" s="22"/>
      <c r="J318" s="22"/>
      <c r="K318" s="22"/>
      <c r="L318" s="22"/>
      <c r="M318" s="22"/>
      <c r="N318" s="22"/>
      <c r="O318" s="22">
        <v>-1</v>
      </c>
      <c r="P318" s="22"/>
      <c r="Q318" s="22"/>
      <c r="R318" s="22"/>
    </row>
    <row r="319" spans="1:18" customFormat="1" hidden="1" x14ac:dyDescent="0.35">
      <c r="A319" t="s">
        <v>455</v>
      </c>
      <c r="B319" t="s">
        <v>164</v>
      </c>
      <c r="C319" t="s">
        <v>472</v>
      </c>
      <c r="D319" t="s">
        <v>473</v>
      </c>
      <c r="E319">
        <f>SUM(Table13[[#This Row],[2026]:[2014]])</f>
        <v>1</v>
      </c>
      <c r="F319" s="22"/>
      <c r="G319" s="22"/>
      <c r="H319" s="22"/>
      <c r="I319" s="22"/>
      <c r="J319" s="22"/>
      <c r="K319" s="22"/>
      <c r="L319" s="22"/>
      <c r="M319" s="22"/>
      <c r="N319" s="22"/>
      <c r="O319" s="22">
        <v>1</v>
      </c>
      <c r="P319" s="22"/>
      <c r="Q319" s="22"/>
      <c r="R319" s="22"/>
    </row>
    <row r="320" spans="1:18" customFormat="1" hidden="1" x14ac:dyDescent="0.35">
      <c r="A320" t="s">
        <v>455</v>
      </c>
      <c r="B320" t="s">
        <v>173</v>
      </c>
      <c r="C320" t="s">
        <v>474</v>
      </c>
      <c r="D320" t="s">
        <v>475</v>
      </c>
      <c r="E320">
        <f>SUM(Table13[[#This Row],[2026]:[2014]])</f>
        <v>1</v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>
        <v>1</v>
      </c>
      <c r="P320" s="22"/>
      <c r="Q320" s="22"/>
      <c r="R320" s="22"/>
    </row>
    <row r="321" spans="1:18" customFormat="1" hidden="1" x14ac:dyDescent="0.35">
      <c r="A321" t="s">
        <v>455</v>
      </c>
      <c r="B321" t="s">
        <v>173</v>
      </c>
      <c r="C321" t="s">
        <v>174</v>
      </c>
      <c r="D321" t="s">
        <v>175</v>
      </c>
      <c r="E321">
        <f>SUM(Table13[[#This Row],[2026]:[2014]])</f>
        <v>3</v>
      </c>
      <c r="F321" s="22"/>
      <c r="G321" s="22"/>
      <c r="H321" s="22"/>
      <c r="I321" s="22"/>
      <c r="J321" s="22"/>
      <c r="K321" s="22"/>
      <c r="L321" s="22"/>
      <c r="M321" s="22">
        <v>3</v>
      </c>
      <c r="N321" s="22"/>
      <c r="O321" s="22"/>
      <c r="P321" s="22"/>
      <c r="Q321" s="22"/>
      <c r="R321" s="22"/>
    </row>
    <row r="322" spans="1:18" customFormat="1" hidden="1" x14ac:dyDescent="0.35">
      <c r="A322" t="s">
        <v>455</v>
      </c>
      <c r="B322" t="s">
        <v>476</v>
      </c>
      <c r="C322" t="s">
        <v>477</v>
      </c>
      <c r="D322" t="s">
        <v>478</v>
      </c>
      <c r="E322">
        <f>SUM(Table13[[#This Row],[2026]:[2014]])</f>
        <v>2</v>
      </c>
      <c r="F322" s="22"/>
      <c r="G322" s="22"/>
      <c r="H322" s="22"/>
      <c r="I322" s="22"/>
      <c r="J322" s="22"/>
      <c r="K322" s="22"/>
      <c r="L322" s="22"/>
      <c r="M322" s="22"/>
      <c r="N322" s="22"/>
      <c r="O322" s="22">
        <v>1</v>
      </c>
      <c r="P322" s="22"/>
      <c r="Q322" s="22"/>
      <c r="R322" s="22">
        <v>1</v>
      </c>
    </row>
    <row r="323" spans="1:18" customFormat="1" hidden="1" x14ac:dyDescent="0.35">
      <c r="A323" t="s">
        <v>455</v>
      </c>
      <c r="B323" t="s">
        <v>184</v>
      </c>
      <c r="C323" s="12" t="s">
        <v>116</v>
      </c>
      <c r="D323" t="s">
        <v>185</v>
      </c>
      <c r="E323">
        <f>SUM(Table13[[#This Row],[2026]:[2014]])</f>
        <v>2</v>
      </c>
      <c r="F323" s="22"/>
      <c r="G323" s="22"/>
      <c r="H323" s="22"/>
      <c r="I323" s="22">
        <v>-1</v>
      </c>
      <c r="J323" s="22">
        <v>-1</v>
      </c>
      <c r="K323" s="22"/>
      <c r="L323" s="22"/>
      <c r="M323" s="22"/>
      <c r="N323" s="22"/>
      <c r="O323" s="22"/>
      <c r="P323" s="22">
        <v>4</v>
      </c>
      <c r="Q323" s="22"/>
      <c r="R323" s="22"/>
    </row>
    <row r="324" spans="1:18" customFormat="1" hidden="1" x14ac:dyDescent="0.35">
      <c r="A324" t="s">
        <v>455</v>
      </c>
      <c r="B324" t="s">
        <v>184</v>
      </c>
      <c r="C324" t="s">
        <v>479</v>
      </c>
      <c r="D324" t="s">
        <v>480</v>
      </c>
      <c r="E324">
        <f>SUM(Table13[[#This Row],[2026]:[2014]])</f>
        <v>1</v>
      </c>
      <c r="F324" s="22"/>
      <c r="G324" s="22"/>
      <c r="H324" s="22"/>
      <c r="I324" s="22"/>
      <c r="J324" s="22">
        <v>1</v>
      </c>
      <c r="K324" s="22"/>
      <c r="L324" s="22"/>
      <c r="M324" s="22"/>
      <c r="N324" s="22"/>
      <c r="O324" s="22"/>
      <c r="P324" s="22"/>
      <c r="Q324" s="22"/>
      <c r="R324" s="22"/>
    </row>
    <row r="325" spans="1:18" customFormat="1" hidden="1" x14ac:dyDescent="0.35">
      <c r="A325" t="s">
        <v>455</v>
      </c>
      <c r="B325" t="s">
        <v>194</v>
      </c>
      <c r="C325" s="12" t="s">
        <v>116</v>
      </c>
      <c r="D325" t="s">
        <v>196</v>
      </c>
      <c r="E325">
        <f>SUM(Table13[[#This Row],[2026]:[2014]])</f>
        <v>1</v>
      </c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>
        <v>1</v>
      </c>
      <c r="Q325" s="22"/>
      <c r="R325" s="22"/>
    </row>
    <row r="326" spans="1:18" customFormat="1" hidden="1" x14ac:dyDescent="0.35">
      <c r="A326" t="s">
        <v>455</v>
      </c>
      <c r="B326" t="s">
        <v>194</v>
      </c>
      <c r="C326" s="12" t="s">
        <v>116</v>
      </c>
      <c r="D326" t="s">
        <v>198</v>
      </c>
      <c r="E326">
        <f>SUM(Table13[[#This Row],[2026]:[2014]])</f>
        <v>38</v>
      </c>
      <c r="F326" s="22"/>
      <c r="G326" s="22"/>
      <c r="H326" s="22">
        <v>2</v>
      </c>
      <c r="I326" s="22">
        <v>9</v>
      </c>
      <c r="J326" s="22">
        <v>21</v>
      </c>
      <c r="K326" s="22"/>
      <c r="L326" s="22">
        <v>6</v>
      </c>
      <c r="M326" s="22"/>
      <c r="N326" s="22"/>
      <c r="O326" s="22"/>
      <c r="P326" s="22"/>
      <c r="Q326" s="22"/>
      <c r="R326" s="22"/>
    </row>
    <row r="327" spans="1:18" customFormat="1" hidden="1" x14ac:dyDescent="0.35">
      <c r="A327" t="s">
        <v>455</v>
      </c>
      <c r="B327" t="s">
        <v>194</v>
      </c>
      <c r="C327" s="12" t="s">
        <v>116</v>
      </c>
      <c r="D327" t="s">
        <v>381</v>
      </c>
      <c r="E327">
        <f>SUM(Table13[[#This Row],[2026]:[2014]])</f>
        <v>1</v>
      </c>
      <c r="F327" s="22"/>
      <c r="G327" s="22"/>
      <c r="H327" s="22"/>
      <c r="I327" s="22">
        <v>1</v>
      </c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customFormat="1" hidden="1" x14ac:dyDescent="0.35">
      <c r="A328" t="s">
        <v>455</v>
      </c>
      <c r="B328" t="s">
        <v>199</v>
      </c>
      <c r="C328" t="s">
        <v>386</v>
      </c>
      <c r="D328" t="s">
        <v>387</v>
      </c>
      <c r="E328">
        <f>SUM(Table13[[#This Row],[2026]:[2014]])</f>
        <v>1</v>
      </c>
      <c r="F328" s="22"/>
      <c r="G328" s="22"/>
      <c r="H328" s="22"/>
      <c r="I328" s="22"/>
      <c r="J328" s="22"/>
      <c r="K328" s="22"/>
      <c r="L328" s="22">
        <v>1</v>
      </c>
      <c r="M328" s="22"/>
      <c r="N328" s="22"/>
      <c r="O328" s="22"/>
      <c r="P328" s="22"/>
      <c r="Q328" s="22"/>
      <c r="R328" s="22"/>
    </row>
    <row r="329" spans="1:18" customFormat="1" hidden="1" x14ac:dyDescent="0.35">
      <c r="A329" t="s">
        <v>455</v>
      </c>
      <c r="B329" t="s">
        <v>388</v>
      </c>
      <c r="C329" t="s">
        <v>481</v>
      </c>
      <c r="D329" t="s">
        <v>482</v>
      </c>
      <c r="E329">
        <f>SUM(Table13[[#This Row],[2026]:[2014]])</f>
        <v>1</v>
      </c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>
        <v>1</v>
      </c>
    </row>
    <row r="330" spans="1:18" customFormat="1" hidden="1" x14ac:dyDescent="0.35">
      <c r="A330" t="s">
        <v>455</v>
      </c>
      <c r="B330" t="s">
        <v>212</v>
      </c>
      <c r="C330" t="s">
        <v>213</v>
      </c>
      <c r="D330" t="s">
        <v>214</v>
      </c>
      <c r="E330">
        <f>SUM(Table13[[#This Row],[2026]:[2014]])</f>
        <v>3</v>
      </c>
      <c r="F330" s="22"/>
      <c r="G330" s="22"/>
      <c r="H330" s="22"/>
      <c r="I330" s="22"/>
      <c r="J330" s="22"/>
      <c r="K330" s="22"/>
      <c r="L330" s="22">
        <v>1</v>
      </c>
      <c r="M330" s="22">
        <v>1</v>
      </c>
      <c r="N330" s="22"/>
      <c r="O330" s="22">
        <v>1</v>
      </c>
      <c r="P330" s="22"/>
      <c r="Q330" s="22"/>
      <c r="R330" s="22"/>
    </row>
    <row r="331" spans="1:18" customFormat="1" hidden="1" x14ac:dyDescent="0.35">
      <c r="A331" t="s">
        <v>455</v>
      </c>
      <c r="B331" t="s">
        <v>212</v>
      </c>
      <c r="C331" t="s">
        <v>215</v>
      </c>
      <c r="D331" t="s">
        <v>216</v>
      </c>
      <c r="E331">
        <f>SUM(Table13[[#This Row],[2026]:[2014]])</f>
        <v>1</v>
      </c>
      <c r="F331" s="22"/>
      <c r="G331" s="22"/>
      <c r="H331" s="22"/>
      <c r="I331" s="22"/>
      <c r="J331" s="22"/>
      <c r="K331" s="22"/>
      <c r="L331" s="22">
        <v>1</v>
      </c>
      <c r="M331" s="22"/>
      <c r="N331" s="22"/>
      <c r="O331" s="22"/>
      <c r="P331" s="22"/>
      <c r="Q331" s="22"/>
      <c r="R331" s="22"/>
    </row>
    <row r="332" spans="1:18" customFormat="1" hidden="1" x14ac:dyDescent="0.35">
      <c r="A332" t="s">
        <v>455</v>
      </c>
      <c r="B332" t="s">
        <v>212</v>
      </c>
      <c r="C332" t="s">
        <v>483</v>
      </c>
      <c r="D332" t="s">
        <v>484</v>
      </c>
      <c r="E332">
        <f>SUM(Table13[[#This Row],[2026]:[2014]])</f>
        <v>1</v>
      </c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>
        <v>1</v>
      </c>
      <c r="Q332" s="22"/>
      <c r="R332" s="22"/>
    </row>
    <row r="333" spans="1:18" customFormat="1" hidden="1" x14ac:dyDescent="0.35">
      <c r="A333" t="s">
        <v>455</v>
      </c>
      <c r="B333" t="s">
        <v>212</v>
      </c>
      <c r="C333" t="s">
        <v>485</v>
      </c>
      <c r="D333" t="s">
        <v>486</v>
      </c>
      <c r="E333">
        <f>SUM(Table13[[#This Row],[2026]:[2014]])</f>
        <v>1</v>
      </c>
      <c r="F333" s="22"/>
      <c r="G333" s="22"/>
      <c r="H333" s="22"/>
      <c r="I333" s="22"/>
      <c r="J333" s="22"/>
      <c r="K333" s="22"/>
      <c r="L333" s="22"/>
      <c r="M333" s="22">
        <v>1</v>
      </c>
      <c r="N333" s="22"/>
      <c r="O333" s="22"/>
      <c r="P333" s="22"/>
      <c r="Q333" s="22"/>
      <c r="R333" s="22"/>
    </row>
    <row r="334" spans="1:18" customFormat="1" hidden="1" x14ac:dyDescent="0.35">
      <c r="A334" t="s">
        <v>455</v>
      </c>
      <c r="B334" t="s">
        <v>230</v>
      </c>
      <c r="C334" t="s">
        <v>231</v>
      </c>
      <c r="D334" t="s">
        <v>232</v>
      </c>
      <c r="E334">
        <f>SUM(Table13[[#This Row],[2026]:[2014]])</f>
        <v>3</v>
      </c>
      <c r="F334" s="22"/>
      <c r="G334" s="22"/>
      <c r="H334" s="22">
        <v>1</v>
      </c>
      <c r="I334" s="22"/>
      <c r="J334" s="22">
        <v>2</v>
      </c>
      <c r="K334" s="22"/>
      <c r="L334" s="22"/>
      <c r="M334" s="22"/>
      <c r="N334" s="22"/>
      <c r="O334" s="22"/>
      <c r="P334" s="22"/>
      <c r="Q334" s="22"/>
      <c r="R334" s="22"/>
    </row>
    <row r="335" spans="1:18" customFormat="1" hidden="1" x14ac:dyDescent="0.35">
      <c r="A335" t="s">
        <v>455</v>
      </c>
      <c r="B335" t="s">
        <v>230</v>
      </c>
      <c r="C335" t="s">
        <v>487</v>
      </c>
      <c r="D335" t="s">
        <v>488</v>
      </c>
      <c r="E335">
        <f>SUM(Table13[[#This Row],[2026]:[2014]])</f>
        <v>4</v>
      </c>
      <c r="F335" s="22"/>
      <c r="G335" s="22"/>
      <c r="H335" s="22"/>
      <c r="I335" s="22"/>
      <c r="J335" s="22"/>
      <c r="K335" s="22"/>
      <c r="L335" s="22"/>
      <c r="M335" s="22"/>
      <c r="N335" s="22">
        <v>1</v>
      </c>
      <c r="O335" s="22"/>
      <c r="P335" s="22">
        <v>2</v>
      </c>
      <c r="Q335" s="22"/>
      <c r="R335" s="22">
        <v>1</v>
      </c>
    </row>
    <row r="336" spans="1:18" customFormat="1" hidden="1" x14ac:dyDescent="0.35">
      <c r="A336" t="s">
        <v>455</v>
      </c>
      <c r="B336" t="s">
        <v>230</v>
      </c>
      <c r="C336" t="s">
        <v>424</v>
      </c>
      <c r="D336" t="s">
        <v>425</v>
      </c>
      <c r="E336">
        <f>SUM(Table13[[#This Row],[2026]:[2014]])</f>
        <v>3</v>
      </c>
      <c r="F336" s="22"/>
      <c r="G336" s="22"/>
      <c r="H336" s="22"/>
      <c r="I336" s="22"/>
      <c r="J336" s="22"/>
      <c r="K336" s="22"/>
      <c r="L336" s="22"/>
      <c r="M336" s="22">
        <v>1</v>
      </c>
      <c r="N336" s="22"/>
      <c r="O336" s="22">
        <v>2</v>
      </c>
      <c r="P336" s="22"/>
      <c r="Q336" s="22"/>
      <c r="R336" s="22"/>
    </row>
    <row r="337" spans="1:18" customFormat="1" hidden="1" x14ac:dyDescent="0.35">
      <c r="A337" t="s">
        <v>455</v>
      </c>
      <c r="B337" t="s">
        <v>240</v>
      </c>
      <c r="C337" t="s">
        <v>241</v>
      </c>
      <c r="D337" t="s">
        <v>242</v>
      </c>
      <c r="E337">
        <f>SUM(Table13[[#This Row],[2026]:[2014]])</f>
        <v>3</v>
      </c>
      <c r="F337" s="22"/>
      <c r="G337" s="22"/>
      <c r="H337" s="22"/>
      <c r="I337" s="22">
        <v>3</v>
      </c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customFormat="1" hidden="1" x14ac:dyDescent="0.35">
      <c r="A338" t="s">
        <v>455</v>
      </c>
      <c r="B338" t="s">
        <v>246</v>
      </c>
      <c r="C338" t="s">
        <v>249</v>
      </c>
      <c r="D338" t="s">
        <v>250</v>
      </c>
      <c r="E338">
        <f>SUM(Table13[[#This Row],[2026]:[2014]])</f>
        <v>3</v>
      </c>
      <c r="F338" s="22"/>
      <c r="G338" s="22"/>
      <c r="H338" s="22">
        <v>1</v>
      </c>
      <c r="I338" s="22"/>
      <c r="J338" s="22">
        <v>1</v>
      </c>
      <c r="K338" s="22">
        <v>1</v>
      </c>
      <c r="L338" s="22"/>
      <c r="M338" s="22"/>
      <c r="N338" s="22"/>
      <c r="O338" s="22"/>
      <c r="P338" s="22"/>
      <c r="Q338" s="22"/>
      <c r="R338" s="22"/>
    </row>
    <row r="339" spans="1:18" customFormat="1" hidden="1" x14ac:dyDescent="0.35">
      <c r="A339" t="s">
        <v>455</v>
      </c>
      <c r="B339" t="s">
        <v>246</v>
      </c>
      <c r="C339" t="s">
        <v>251</v>
      </c>
      <c r="D339" t="s">
        <v>252</v>
      </c>
      <c r="E339">
        <f>SUM(Table13[[#This Row],[2026]:[2014]])</f>
        <v>22</v>
      </c>
      <c r="F339" s="22"/>
      <c r="G339" s="22"/>
      <c r="H339" s="22"/>
      <c r="I339" s="22"/>
      <c r="J339" s="22">
        <v>1</v>
      </c>
      <c r="K339" s="22">
        <v>2</v>
      </c>
      <c r="L339" s="22">
        <v>2</v>
      </c>
      <c r="M339" s="22"/>
      <c r="N339" s="22">
        <v>4</v>
      </c>
      <c r="O339" s="22">
        <v>1</v>
      </c>
      <c r="P339" s="22">
        <v>7</v>
      </c>
      <c r="Q339" s="22">
        <v>2</v>
      </c>
      <c r="R339" s="22">
        <v>3</v>
      </c>
    </row>
    <row r="340" spans="1:18" customFormat="1" hidden="1" x14ac:dyDescent="0.35">
      <c r="A340" t="s">
        <v>455</v>
      </c>
      <c r="B340" t="s">
        <v>263</v>
      </c>
      <c r="C340" s="12" t="s">
        <v>116</v>
      </c>
      <c r="D340" t="s">
        <v>264</v>
      </c>
      <c r="E340">
        <f>SUM(Table13[[#This Row],[2026]:[2014]])</f>
        <v>614</v>
      </c>
      <c r="F340" s="22">
        <v>31</v>
      </c>
      <c r="G340" s="22">
        <v>41</v>
      </c>
      <c r="H340" s="22">
        <v>29</v>
      </c>
      <c r="I340" s="22">
        <v>67</v>
      </c>
      <c r="J340" s="22">
        <v>42</v>
      </c>
      <c r="K340" s="22">
        <v>73</v>
      </c>
      <c r="L340" s="22">
        <v>37</v>
      </c>
      <c r="M340" s="22">
        <v>92</v>
      </c>
      <c r="N340" s="22">
        <v>65</v>
      </c>
      <c r="O340" s="22">
        <v>39</v>
      </c>
      <c r="P340" s="22">
        <v>30</v>
      </c>
      <c r="Q340" s="22">
        <v>36</v>
      </c>
      <c r="R340" s="22">
        <v>32</v>
      </c>
    </row>
    <row r="341" spans="1:18" customFormat="1" hidden="1" x14ac:dyDescent="0.35">
      <c r="A341" t="s">
        <v>455</v>
      </c>
      <c r="B341" t="s">
        <v>263</v>
      </c>
      <c r="C341" s="12" t="s">
        <v>116</v>
      </c>
      <c r="D341" t="s">
        <v>400</v>
      </c>
      <c r="E341">
        <f>SUM(Table13[[#This Row],[2026]:[2014]])</f>
        <v>8</v>
      </c>
      <c r="F341" s="22"/>
      <c r="G341" s="22"/>
      <c r="H341" s="22"/>
      <c r="I341" s="22"/>
      <c r="J341" s="22"/>
      <c r="K341" s="22"/>
      <c r="L341" s="22">
        <v>7</v>
      </c>
      <c r="M341" s="22"/>
      <c r="N341" s="22"/>
      <c r="O341" s="22">
        <v>1</v>
      </c>
      <c r="P341" s="22"/>
      <c r="Q341" s="22"/>
      <c r="R341" s="22"/>
    </row>
    <row r="342" spans="1:18" customFormat="1" hidden="1" x14ac:dyDescent="0.35">
      <c r="A342" t="s">
        <v>455</v>
      </c>
      <c r="B342" t="s">
        <v>263</v>
      </c>
      <c r="C342" t="s">
        <v>266</v>
      </c>
      <c r="D342" t="s">
        <v>267</v>
      </c>
      <c r="E342">
        <f>SUM(Table13[[#This Row],[2026]:[2014]])</f>
        <v>120</v>
      </c>
      <c r="F342" s="22"/>
      <c r="G342" s="22"/>
      <c r="H342" s="22"/>
      <c r="I342" s="22">
        <v>5</v>
      </c>
      <c r="J342" s="22">
        <v>1</v>
      </c>
      <c r="K342" s="22">
        <v>11</v>
      </c>
      <c r="L342" s="22">
        <v>14</v>
      </c>
      <c r="M342" s="22">
        <v>15</v>
      </c>
      <c r="N342" s="22">
        <v>16</v>
      </c>
      <c r="O342" s="22">
        <v>30</v>
      </c>
      <c r="P342" s="22">
        <v>24</v>
      </c>
      <c r="Q342" s="22">
        <v>3</v>
      </c>
      <c r="R342" s="22">
        <v>1</v>
      </c>
    </row>
    <row r="343" spans="1:18" customFormat="1" hidden="1" x14ac:dyDescent="0.35">
      <c r="A343" t="s">
        <v>455</v>
      </c>
      <c r="B343" t="s">
        <v>263</v>
      </c>
      <c r="C343" t="s">
        <v>268</v>
      </c>
      <c r="D343" t="s">
        <v>269</v>
      </c>
      <c r="E343">
        <f>SUM(Table13[[#This Row],[2026]:[2014]])</f>
        <v>8</v>
      </c>
      <c r="F343" s="22"/>
      <c r="G343" s="22"/>
      <c r="H343" s="22">
        <v>1</v>
      </c>
      <c r="I343" s="22"/>
      <c r="J343" s="22"/>
      <c r="K343" s="22">
        <v>5</v>
      </c>
      <c r="L343" s="22"/>
      <c r="M343" s="22">
        <v>2</v>
      </c>
      <c r="N343" s="22"/>
      <c r="O343" s="22"/>
      <c r="P343" s="22"/>
      <c r="Q343" s="22"/>
      <c r="R343" s="22"/>
    </row>
    <row r="344" spans="1:18" customFormat="1" hidden="1" x14ac:dyDescent="0.35">
      <c r="A344" t="s">
        <v>455</v>
      </c>
      <c r="B344" t="s">
        <v>263</v>
      </c>
      <c r="C344" t="s">
        <v>489</v>
      </c>
      <c r="D344" t="s">
        <v>490</v>
      </c>
      <c r="E344">
        <f>SUM(Table13[[#This Row],[2026]:[2014]])</f>
        <v>2</v>
      </c>
      <c r="F344" s="22"/>
      <c r="G344" s="22"/>
      <c r="H344" s="22"/>
      <c r="I344" s="22"/>
      <c r="J344" s="22"/>
      <c r="K344" s="22"/>
      <c r="L344" s="22"/>
      <c r="M344" s="22"/>
      <c r="N344" s="22"/>
      <c r="O344" s="22">
        <v>2</v>
      </c>
      <c r="P344" s="22"/>
      <c r="Q344" s="22"/>
      <c r="R344" s="22"/>
    </row>
    <row r="345" spans="1:18" customFormat="1" hidden="1" x14ac:dyDescent="0.35">
      <c r="A345" t="s">
        <v>455</v>
      </c>
      <c r="B345" t="s">
        <v>263</v>
      </c>
      <c r="C345" t="s">
        <v>491</v>
      </c>
      <c r="D345" t="s">
        <v>492</v>
      </c>
      <c r="E345">
        <f>SUM(Table13[[#This Row],[2026]:[2014]])</f>
        <v>1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>
        <v>-1</v>
      </c>
      <c r="Q345" s="22">
        <v>2</v>
      </c>
      <c r="R345" s="22"/>
    </row>
    <row r="346" spans="1:18" customFormat="1" hidden="1" x14ac:dyDescent="0.35">
      <c r="A346" t="s">
        <v>455</v>
      </c>
      <c r="B346" t="s">
        <v>263</v>
      </c>
      <c r="C346" t="s">
        <v>493</v>
      </c>
      <c r="D346" t="s">
        <v>494</v>
      </c>
      <c r="E346">
        <f>SUM(Table13[[#This Row],[2026]:[2014]])</f>
        <v>0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>
        <v>-1</v>
      </c>
      <c r="R346" s="22">
        <v>1</v>
      </c>
    </row>
    <row r="347" spans="1:18" customFormat="1" hidden="1" x14ac:dyDescent="0.35">
      <c r="A347" t="s">
        <v>455</v>
      </c>
      <c r="B347" t="s">
        <v>263</v>
      </c>
      <c r="C347" t="s">
        <v>272</v>
      </c>
      <c r="D347" t="s">
        <v>273</v>
      </c>
      <c r="E347">
        <f>SUM(Table13[[#This Row],[2026]:[2014]])</f>
        <v>1</v>
      </c>
      <c r="F347" s="22"/>
      <c r="G347" s="22"/>
      <c r="H347" s="22"/>
      <c r="I347" s="22"/>
      <c r="J347" s="22"/>
      <c r="K347" s="22"/>
      <c r="L347" s="22">
        <v>1</v>
      </c>
      <c r="M347" s="22"/>
      <c r="N347" s="22"/>
      <c r="O347" s="22"/>
      <c r="P347" s="22"/>
      <c r="Q347" s="22"/>
      <c r="R347" s="22"/>
    </row>
    <row r="348" spans="1:18" customFormat="1" hidden="1" x14ac:dyDescent="0.35">
      <c r="A348" t="s">
        <v>455</v>
      </c>
      <c r="B348" t="s">
        <v>263</v>
      </c>
      <c r="C348" t="s">
        <v>282</v>
      </c>
      <c r="D348" t="s">
        <v>283</v>
      </c>
      <c r="E348">
        <f>SUM(Table13[[#This Row],[2026]:[2014]])</f>
        <v>94</v>
      </c>
      <c r="F348" s="22">
        <v>5</v>
      </c>
      <c r="G348" s="22">
        <v>6</v>
      </c>
      <c r="H348" s="22">
        <v>1</v>
      </c>
      <c r="I348" s="22">
        <v>1</v>
      </c>
      <c r="J348" s="22">
        <v>1</v>
      </c>
      <c r="K348" s="22">
        <v>4</v>
      </c>
      <c r="L348" s="22">
        <v>14</v>
      </c>
      <c r="M348" s="22">
        <v>14</v>
      </c>
      <c r="N348" s="22">
        <v>14</v>
      </c>
      <c r="O348" s="22">
        <v>13</v>
      </c>
      <c r="P348" s="22">
        <v>2</v>
      </c>
      <c r="Q348" s="22">
        <v>10</v>
      </c>
      <c r="R348" s="22">
        <v>9</v>
      </c>
    </row>
    <row r="349" spans="1:18" customFormat="1" hidden="1" x14ac:dyDescent="0.35">
      <c r="A349" t="s">
        <v>455</v>
      </c>
      <c r="B349" t="s">
        <v>263</v>
      </c>
      <c r="C349" t="s">
        <v>284</v>
      </c>
      <c r="D349" t="s">
        <v>285</v>
      </c>
      <c r="E349">
        <f>SUM(Table13[[#This Row],[2026]:[2014]])</f>
        <v>3</v>
      </c>
      <c r="F349" s="22"/>
      <c r="G349" s="22"/>
      <c r="H349" s="22"/>
      <c r="I349" s="22"/>
      <c r="J349" s="22"/>
      <c r="K349" s="22"/>
      <c r="L349" s="22">
        <v>1</v>
      </c>
      <c r="M349" s="22">
        <v>1</v>
      </c>
      <c r="N349" s="22"/>
      <c r="O349" s="22"/>
      <c r="P349" s="22">
        <v>1</v>
      </c>
      <c r="Q349" s="22"/>
      <c r="R349" s="22"/>
    </row>
    <row r="350" spans="1:18" customFormat="1" hidden="1" x14ac:dyDescent="0.35">
      <c r="A350" t="s">
        <v>455</v>
      </c>
      <c r="B350" t="s">
        <v>263</v>
      </c>
      <c r="C350" t="s">
        <v>286</v>
      </c>
      <c r="D350" t="s">
        <v>287</v>
      </c>
      <c r="E350">
        <f>SUM(Table13[[#This Row],[2026]:[2014]])</f>
        <v>1</v>
      </c>
      <c r="F350" s="22"/>
      <c r="G350" s="22"/>
      <c r="H350" s="22"/>
      <c r="I350" s="22">
        <v>1</v>
      </c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customFormat="1" hidden="1" x14ac:dyDescent="0.35">
      <c r="A351" t="s">
        <v>455</v>
      </c>
      <c r="B351" t="s">
        <v>263</v>
      </c>
      <c r="C351" t="s">
        <v>288</v>
      </c>
      <c r="D351" t="s">
        <v>289</v>
      </c>
      <c r="E351">
        <f>SUM(Table13[[#This Row],[2026]:[2014]])</f>
        <v>2</v>
      </c>
      <c r="F351" s="22"/>
      <c r="G351" s="22"/>
      <c r="H351" s="22"/>
      <c r="I351" s="22"/>
      <c r="J351" s="22"/>
      <c r="K351" s="22"/>
      <c r="L351" s="22"/>
      <c r="M351" s="22"/>
      <c r="N351" s="22"/>
      <c r="O351" s="22">
        <v>2</v>
      </c>
      <c r="P351" s="22"/>
      <c r="Q351" s="22"/>
      <c r="R351" s="22"/>
    </row>
    <row r="352" spans="1:18" customFormat="1" hidden="1" x14ac:dyDescent="0.35">
      <c r="A352" t="s">
        <v>455</v>
      </c>
      <c r="B352" t="s">
        <v>263</v>
      </c>
      <c r="C352" t="s">
        <v>426</v>
      </c>
      <c r="D352" t="s">
        <v>427</v>
      </c>
      <c r="E352">
        <f>SUM(Table13[[#This Row],[2026]:[2014]])</f>
        <v>5</v>
      </c>
      <c r="F352" s="22"/>
      <c r="G352" s="22"/>
      <c r="H352" s="22"/>
      <c r="I352" s="22"/>
      <c r="J352" s="22"/>
      <c r="K352" s="22"/>
      <c r="L352" s="22"/>
      <c r="M352" s="22">
        <v>1</v>
      </c>
      <c r="N352" s="22"/>
      <c r="O352" s="22">
        <v>2</v>
      </c>
      <c r="P352" s="22">
        <v>2</v>
      </c>
      <c r="Q352" s="22"/>
      <c r="R352" s="22"/>
    </row>
    <row r="353" spans="1:18" customFormat="1" hidden="1" x14ac:dyDescent="0.35">
      <c r="A353" t="s">
        <v>455</v>
      </c>
      <c r="B353" t="s">
        <v>263</v>
      </c>
      <c r="C353" t="s">
        <v>290</v>
      </c>
      <c r="D353" t="s">
        <v>291</v>
      </c>
      <c r="E353">
        <f>SUM(Table13[[#This Row],[2026]:[2014]])</f>
        <v>31</v>
      </c>
      <c r="F353" s="22"/>
      <c r="G353" s="22"/>
      <c r="H353" s="22">
        <v>1</v>
      </c>
      <c r="I353" s="22">
        <v>1</v>
      </c>
      <c r="J353" s="22">
        <v>1</v>
      </c>
      <c r="K353" s="22">
        <v>6</v>
      </c>
      <c r="L353" s="22">
        <v>3</v>
      </c>
      <c r="M353" s="22"/>
      <c r="N353" s="22">
        <v>7</v>
      </c>
      <c r="O353" s="22">
        <v>8</v>
      </c>
      <c r="P353" s="22">
        <v>3</v>
      </c>
      <c r="Q353" s="22">
        <v>1</v>
      </c>
      <c r="R353" s="22"/>
    </row>
    <row r="354" spans="1:18" customFormat="1" hidden="1" x14ac:dyDescent="0.35">
      <c r="A354" t="s">
        <v>455</v>
      </c>
      <c r="B354" t="s">
        <v>263</v>
      </c>
      <c r="C354" t="s">
        <v>495</v>
      </c>
      <c r="D354" t="s">
        <v>496</v>
      </c>
      <c r="E354">
        <f>SUM(Table13[[#This Row],[2026]:[2014]])</f>
        <v>2</v>
      </c>
      <c r="F354" s="22"/>
      <c r="G354" s="22">
        <v>1</v>
      </c>
      <c r="H354" s="22">
        <v>1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customFormat="1" hidden="1" x14ac:dyDescent="0.35">
      <c r="A355" t="s">
        <v>455</v>
      </c>
      <c r="B355" t="s">
        <v>263</v>
      </c>
      <c r="C355" t="s">
        <v>292</v>
      </c>
      <c r="D355" t="s">
        <v>293</v>
      </c>
      <c r="E355">
        <f>SUM(Table13[[#This Row],[2026]:[2014]])</f>
        <v>15</v>
      </c>
      <c r="F355" s="22"/>
      <c r="G355" s="22">
        <v>1</v>
      </c>
      <c r="H355" s="22"/>
      <c r="I355" s="22">
        <v>4</v>
      </c>
      <c r="J355" s="22"/>
      <c r="K355" s="22">
        <v>2</v>
      </c>
      <c r="L355" s="22">
        <v>1</v>
      </c>
      <c r="M355" s="22">
        <v>1</v>
      </c>
      <c r="N355" s="22">
        <v>4</v>
      </c>
      <c r="O355" s="22"/>
      <c r="P355" s="22"/>
      <c r="Q355" s="22">
        <v>2</v>
      </c>
      <c r="R355" s="22"/>
    </row>
    <row r="356" spans="1:18" customFormat="1" hidden="1" x14ac:dyDescent="0.35">
      <c r="A356" t="s">
        <v>455</v>
      </c>
      <c r="B356" t="s">
        <v>263</v>
      </c>
      <c r="C356" t="s">
        <v>497</v>
      </c>
      <c r="D356" t="s">
        <v>498</v>
      </c>
      <c r="E356">
        <f>SUM(Table13[[#This Row],[2026]:[2014]])</f>
        <v>1</v>
      </c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>
        <v>1</v>
      </c>
      <c r="R356" s="22"/>
    </row>
    <row r="357" spans="1:18" customFormat="1" hidden="1" x14ac:dyDescent="0.35">
      <c r="A357" t="s">
        <v>455</v>
      </c>
      <c r="B357" t="s">
        <v>263</v>
      </c>
      <c r="C357" t="s">
        <v>430</v>
      </c>
      <c r="D357" t="s">
        <v>431</v>
      </c>
      <c r="E357">
        <f>SUM(Table13[[#This Row],[2026]:[2014]])</f>
        <v>59</v>
      </c>
      <c r="F357" s="22"/>
      <c r="G357" s="22"/>
      <c r="H357" s="22"/>
      <c r="I357" s="22"/>
      <c r="J357" s="22"/>
      <c r="K357" s="22"/>
      <c r="L357" s="22">
        <v>1</v>
      </c>
      <c r="M357" s="22"/>
      <c r="N357" s="22">
        <v>1</v>
      </c>
      <c r="O357" s="22">
        <v>8</v>
      </c>
      <c r="P357" s="22">
        <v>9</v>
      </c>
      <c r="Q357" s="22">
        <v>17</v>
      </c>
      <c r="R357" s="22">
        <v>23</v>
      </c>
    </row>
    <row r="358" spans="1:18" customFormat="1" hidden="1" x14ac:dyDescent="0.35">
      <c r="A358" t="s">
        <v>455</v>
      </c>
      <c r="B358" t="s">
        <v>263</v>
      </c>
      <c r="C358" t="s">
        <v>499</v>
      </c>
      <c r="D358" t="s">
        <v>500</v>
      </c>
      <c r="E358">
        <f>SUM(Table13[[#This Row],[2026]:[2014]])</f>
        <v>0</v>
      </c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>
        <v>-1</v>
      </c>
      <c r="Q358" s="22">
        <v>1</v>
      </c>
      <c r="R358" s="22"/>
    </row>
    <row r="359" spans="1:18" customFormat="1" hidden="1" x14ac:dyDescent="0.35">
      <c r="A359" t="s">
        <v>455</v>
      </c>
      <c r="B359" t="s">
        <v>263</v>
      </c>
      <c r="C359" t="s">
        <v>501</v>
      </c>
      <c r="D359" t="s">
        <v>502</v>
      </c>
      <c r="E359">
        <f>SUM(Table13[[#This Row],[2026]:[2014]])</f>
        <v>13</v>
      </c>
      <c r="F359" s="22"/>
      <c r="G359" s="22"/>
      <c r="H359" s="22"/>
      <c r="I359" s="22"/>
      <c r="J359" s="22"/>
      <c r="K359" s="22"/>
      <c r="L359" s="22"/>
      <c r="M359" s="22"/>
      <c r="N359" s="22"/>
      <c r="O359" s="22">
        <v>1</v>
      </c>
      <c r="P359" s="22">
        <v>3</v>
      </c>
      <c r="Q359" s="22">
        <v>4</v>
      </c>
      <c r="R359" s="22">
        <v>5</v>
      </c>
    </row>
    <row r="360" spans="1:18" customFormat="1" hidden="1" x14ac:dyDescent="0.35">
      <c r="A360" t="s">
        <v>455</v>
      </c>
      <c r="B360" t="s">
        <v>263</v>
      </c>
      <c r="C360" t="s">
        <v>503</v>
      </c>
      <c r="D360" t="s">
        <v>504</v>
      </c>
      <c r="E360">
        <f>SUM(Table13[[#This Row],[2026]:[2014]])</f>
        <v>9</v>
      </c>
      <c r="F360" s="22"/>
      <c r="G360" s="22">
        <v>1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>
        <v>3</v>
      </c>
      <c r="R360" s="22">
        <v>5</v>
      </c>
    </row>
    <row r="361" spans="1:18" customFormat="1" hidden="1" x14ac:dyDescent="0.35">
      <c r="A361" t="s">
        <v>455</v>
      </c>
      <c r="B361" t="s">
        <v>263</v>
      </c>
      <c r="C361" t="s">
        <v>505</v>
      </c>
      <c r="D361" t="s">
        <v>506</v>
      </c>
      <c r="E361">
        <f>SUM(Table13[[#This Row],[2026]:[2014]])</f>
        <v>9</v>
      </c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>
        <v>9</v>
      </c>
    </row>
    <row r="362" spans="1:18" customFormat="1" hidden="1" x14ac:dyDescent="0.35">
      <c r="A362" t="s">
        <v>455</v>
      </c>
      <c r="B362" t="s">
        <v>263</v>
      </c>
      <c r="C362" t="s">
        <v>507</v>
      </c>
      <c r="D362" t="s">
        <v>508</v>
      </c>
      <c r="E362">
        <f>SUM(Table13[[#This Row],[2026]:[2014]])</f>
        <v>6</v>
      </c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>
        <v>6</v>
      </c>
      <c r="R362" s="22"/>
    </row>
    <row r="363" spans="1:18" customFormat="1" hidden="1" x14ac:dyDescent="0.35">
      <c r="A363" t="s">
        <v>455</v>
      </c>
      <c r="B363" t="s">
        <v>263</v>
      </c>
      <c r="C363" t="s">
        <v>432</v>
      </c>
      <c r="D363" t="s">
        <v>433</v>
      </c>
      <c r="E363">
        <f>SUM(Table13[[#This Row],[2026]:[2014]])</f>
        <v>21</v>
      </c>
      <c r="F363" s="22"/>
      <c r="G363" s="22"/>
      <c r="H363" s="22"/>
      <c r="I363" s="22"/>
      <c r="J363" s="22"/>
      <c r="K363" s="22"/>
      <c r="L363" s="22">
        <v>7</v>
      </c>
      <c r="M363" s="22">
        <v>6</v>
      </c>
      <c r="N363" s="22">
        <v>3</v>
      </c>
      <c r="O363" s="22">
        <v>4</v>
      </c>
      <c r="P363" s="22"/>
      <c r="Q363" s="22">
        <v>1</v>
      </c>
      <c r="R363" s="22"/>
    </row>
    <row r="364" spans="1:18" customFormat="1" hidden="1" x14ac:dyDescent="0.35">
      <c r="A364" t="s">
        <v>455</v>
      </c>
      <c r="B364" t="s">
        <v>263</v>
      </c>
      <c r="C364" t="s">
        <v>414</v>
      </c>
      <c r="D364" t="s">
        <v>415</v>
      </c>
      <c r="E364">
        <f>SUM(Table13[[#This Row],[2026]:[2014]])</f>
        <v>0</v>
      </c>
      <c r="F364" s="22"/>
      <c r="G364" s="22"/>
      <c r="H364" s="22"/>
      <c r="I364" s="22"/>
      <c r="J364" s="22"/>
      <c r="K364" s="22"/>
      <c r="L364" s="22"/>
      <c r="M364" s="22"/>
      <c r="N364" s="22"/>
      <c r="O364" s="22">
        <v>0</v>
      </c>
      <c r="P364" s="22"/>
      <c r="Q364" s="22"/>
      <c r="R364" s="22"/>
    </row>
    <row r="365" spans="1:18" customFormat="1" hidden="1" x14ac:dyDescent="0.35">
      <c r="A365" t="s">
        <v>455</v>
      </c>
      <c r="B365" t="s">
        <v>263</v>
      </c>
      <c r="C365" t="s">
        <v>509</v>
      </c>
      <c r="D365" t="s">
        <v>510</v>
      </c>
      <c r="E365">
        <f>SUM(Table13[[#This Row],[2026]:[2014]])</f>
        <v>0</v>
      </c>
      <c r="F365" s="22"/>
      <c r="G365" s="22"/>
      <c r="H365" s="22"/>
      <c r="I365" s="22"/>
      <c r="J365" s="22"/>
      <c r="K365" s="22"/>
      <c r="L365" s="22"/>
      <c r="M365" s="22"/>
      <c r="N365" s="22">
        <v>0</v>
      </c>
      <c r="O365" s="22"/>
      <c r="P365" s="22"/>
      <c r="Q365" s="22"/>
      <c r="R365" s="22"/>
    </row>
    <row r="366" spans="1:18" customFormat="1" hidden="1" x14ac:dyDescent="0.35">
      <c r="A366" t="s">
        <v>455</v>
      </c>
      <c r="B366" t="s">
        <v>263</v>
      </c>
      <c r="C366" t="s">
        <v>511</v>
      </c>
      <c r="D366" t="s">
        <v>512</v>
      </c>
      <c r="E366">
        <f>SUM(Table13[[#This Row],[2026]:[2014]])</f>
        <v>18</v>
      </c>
      <c r="F366" s="22"/>
      <c r="G366" s="22"/>
      <c r="H366" s="22"/>
      <c r="I366" s="22"/>
      <c r="J366" s="22"/>
      <c r="K366" s="22"/>
      <c r="L366" s="22"/>
      <c r="M366" s="22">
        <v>4</v>
      </c>
      <c r="N366" s="22">
        <v>11</v>
      </c>
      <c r="O366" s="22">
        <v>3</v>
      </c>
      <c r="P366" s="22"/>
      <c r="Q366" s="22"/>
      <c r="R366" s="22"/>
    </row>
    <row r="367" spans="1:18" customFormat="1" hidden="1" x14ac:dyDescent="0.35">
      <c r="A367" t="s">
        <v>455</v>
      </c>
      <c r="B367" t="s">
        <v>263</v>
      </c>
      <c r="C367" t="s">
        <v>418</v>
      </c>
      <c r="D367" t="s">
        <v>419</v>
      </c>
      <c r="E367">
        <f>SUM(Table13[[#This Row],[2026]:[2014]])</f>
        <v>1</v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>
        <v>1</v>
      </c>
      <c r="P367" s="22"/>
      <c r="Q367" s="22"/>
      <c r="R367" s="22"/>
    </row>
    <row r="368" spans="1:18" customFormat="1" hidden="1" x14ac:dyDescent="0.35">
      <c r="A368" t="s">
        <v>455</v>
      </c>
      <c r="B368" t="s">
        <v>263</v>
      </c>
      <c r="C368" t="s">
        <v>310</v>
      </c>
      <c r="D368" t="s">
        <v>311</v>
      </c>
      <c r="E368">
        <f>SUM(Table13[[#This Row],[2026]:[2014]])</f>
        <v>1</v>
      </c>
      <c r="F368" s="22"/>
      <c r="G368" s="22"/>
      <c r="H368" s="22"/>
      <c r="I368" s="22">
        <v>1</v>
      </c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customFormat="1" hidden="1" x14ac:dyDescent="0.35">
      <c r="A369" t="s">
        <v>455</v>
      </c>
      <c r="B369" t="s">
        <v>263</v>
      </c>
      <c r="C369" t="s">
        <v>312</v>
      </c>
      <c r="D369" t="s">
        <v>313</v>
      </c>
      <c r="E369">
        <f>SUM(Table13[[#This Row],[2026]:[2014]])</f>
        <v>90</v>
      </c>
      <c r="F369" s="22">
        <v>9</v>
      </c>
      <c r="G369" s="22">
        <v>5</v>
      </c>
      <c r="H369" s="22">
        <v>6</v>
      </c>
      <c r="I369" s="22">
        <v>4</v>
      </c>
      <c r="J369" s="22">
        <v>6</v>
      </c>
      <c r="K369" s="22">
        <v>2</v>
      </c>
      <c r="L369" s="22">
        <v>10</v>
      </c>
      <c r="M369" s="22">
        <v>6</v>
      </c>
      <c r="N369" s="22">
        <v>3</v>
      </c>
      <c r="O369" s="22">
        <v>9</v>
      </c>
      <c r="P369" s="22">
        <v>6</v>
      </c>
      <c r="Q369" s="22">
        <v>10</v>
      </c>
      <c r="R369" s="22">
        <v>14</v>
      </c>
    </row>
    <row r="370" spans="1:18" customFormat="1" hidden="1" x14ac:dyDescent="0.35">
      <c r="A370" t="s">
        <v>455</v>
      </c>
      <c r="B370" t="s">
        <v>263</v>
      </c>
      <c r="C370" t="s">
        <v>513</v>
      </c>
      <c r="D370" t="s">
        <v>514</v>
      </c>
      <c r="E370">
        <f>SUM(Table13[[#This Row],[2026]:[2014]])</f>
        <v>4</v>
      </c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>
        <v>4</v>
      </c>
    </row>
    <row r="371" spans="1:18" customFormat="1" hidden="1" x14ac:dyDescent="0.35">
      <c r="A371" t="s">
        <v>515</v>
      </c>
      <c r="B371" t="s">
        <v>137</v>
      </c>
      <c r="C371" t="s">
        <v>146</v>
      </c>
      <c r="D371" t="s">
        <v>147</v>
      </c>
      <c r="E371">
        <f>SUM(Table13[[#This Row],[2026]:[2014]])</f>
        <v>1</v>
      </c>
      <c r="F371" s="22"/>
      <c r="G371" s="22">
        <v>1</v>
      </c>
    </row>
    <row r="372" spans="1:18" customFormat="1" hidden="1" x14ac:dyDescent="0.35">
      <c r="A372" t="s">
        <v>515</v>
      </c>
      <c r="B372" t="s">
        <v>186</v>
      </c>
      <c r="C372" t="s">
        <v>187</v>
      </c>
      <c r="D372" t="s">
        <v>188</v>
      </c>
      <c r="E372">
        <f>SUM(Table13[[#This Row],[2026]:[2014]])</f>
        <v>1</v>
      </c>
      <c r="F372" s="22">
        <v>1</v>
      </c>
      <c r="G372" s="22"/>
    </row>
    <row r="373" spans="1:18" customFormat="1" hidden="1" x14ac:dyDescent="0.35">
      <c r="A373" t="s">
        <v>515</v>
      </c>
      <c r="B373" t="s">
        <v>235</v>
      </c>
      <c r="C373" t="s">
        <v>236</v>
      </c>
      <c r="D373" t="s">
        <v>237</v>
      </c>
      <c r="E373">
        <f>SUM(Table13[[#This Row],[2026]:[2014]])</f>
        <v>2</v>
      </c>
      <c r="F373" s="22">
        <v>2</v>
      </c>
      <c r="G373" s="22"/>
    </row>
    <row r="374" spans="1:18" customFormat="1" hidden="1" x14ac:dyDescent="0.35">
      <c r="A374" t="s">
        <v>515</v>
      </c>
      <c r="B374" t="s">
        <v>246</v>
      </c>
      <c r="C374" t="s">
        <v>247</v>
      </c>
      <c r="D374" t="s">
        <v>248</v>
      </c>
      <c r="E374">
        <f>SUM(Table13[[#This Row],[2026]:[2014]])</f>
        <v>7</v>
      </c>
      <c r="F374" s="22">
        <v>3</v>
      </c>
      <c r="G374" s="22">
        <v>4</v>
      </c>
    </row>
    <row r="375" spans="1:18" customFormat="1" hidden="1" x14ac:dyDescent="0.35">
      <c r="A375" t="s">
        <v>515</v>
      </c>
      <c r="B375" t="s">
        <v>246</v>
      </c>
      <c r="C375" t="s">
        <v>257</v>
      </c>
      <c r="D375" t="s">
        <v>258</v>
      </c>
      <c r="E375">
        <f>SUM(Table13[[#This Row],[2026]:[2014]])</f>
        <v>3</v>
      </c>
      <c r="F375" s="22">
        <v>3</v>
      </c>
      <c r="G375" s="22"/>
    </row>
    <row r="376" spans="1:18" customFormat="1" hidden="1" x14ac:dyDescent="0.35">
      <c r="A376" t="s">
        <v>515</v>
      </c>
      <c r="B376" t="s">
        <v>246</v>
      </c>
      <c r="C376" t="s">
        <v>261</v>
      </c>
      <c r="D376" t="s">
        <v>262</v>
      </c>
      <c r="E376">
        <f>SUM(Table13[[#This Row],[2026]:[2014]])</f>
        <v>5</v>
      </c>
      <c r="F376" s="22"/>
      <c r="G376" s="22">
        <v>5</v>
      </c>
    </row>
    <row r="377" spans="1:18" customFormat="1" hidden="1" x14ac:dyDescent="0.35">
      <c r="A377" t="s">
        <v>515</v>
      </c>
      <c r="B377" t="s">
        <v>263</v>
      </c>
      <c r="C377" s="12" t="s">
        <v>116</v>
      </c>
      <c r="D377" t="s">
        <v>264</v>
      </c>
      <c r="E377">
        <f>SUM(Table13[[#This Row],[2026]:[2014]])</f>
        <v>16</v>
      </c>
      <c r="F377" s="22">
        <v>13</v>
      </c>
      <c r="G377" s="22">
        <v>3</v>
      </c>
    </row>
    <row r="378" spans="1:18" customFormat="1" hidden="1" x14ac:dyDescent="0.35">
      <c r="A378" t="s">
        <v>515</v>
      </c>
      <c r="B378" t="s">
        <v>263</v>
      </c>
      <c r="C378" s="12" t="s">
        <v>116</v>
      </c>
      <c r="D378" t="s">
        <v>265</v>
      </c>
      <c r="E378">
        <f>SUM(Table13[[#This Row],[2026]:[2014]])</f>
        <v>16</v>
      </c>
      <c r="F378" s="22"/>
      <c r="G378" s="22">
        <v>16</v>
      </c>
    </row>
    <row r="379" spans="1:18" customFormat="1" hidden="1" x14ac:dyDescent="0.35">
      <c r="A379" t="s">
        <v>515</v>
      </c>
      <c r="B379" t="s">
        <v>263</v>
      </c>
      <c r="C379" t="s">
        <v>278</v>
      </c>
      <c r="D379" t="s">
        <v>279</v>
      </c>
      <c r="E379">
        <f>SUM(Table13[[#This Row],[2026]:[2014]])</f>
        <v>1</v>
      </c>
      <c r="F379" s="22">
        <v>1</v>
      </c>
      <c r="G379" s="22"/>
    </row>
    <row r="380" spans="1:18" customFormat="1" hidden="1" x14ac:dyDescent="0.35">
      <c r="A380" t="s">
        <v>515</v>
      </c>
      <c r="B380" t="s">
        <v>263</v>
      </c>
      <c r="C380" t="s">
        <v>282</v>
      </c>
      <c r="D380" t="s">
        <v>283</v>
      </c>
      <c r="E380">
        <f>SUM(Table13[[#This Row],[2026]:[2014]])</f>
        <v>9</v>
      </c>
      <c r="F380" s="22">
        <v>4</v>
      </c>
      <c r="G380" s="22">
        <v>5</v>
      </c>
    </row>
    <row r="381" spans="1:18" customFormat="1" hidden="1" x14ac:dyDescent="0.35">
      <c r="A381" t="s">
        <v>516</v>
      </c>
      <c r="B381" t="s">
        <v>517</v>
      </c>
      <c r="C381" t="s">
        <v>518</v>
      </c>
      <c r="D381" t="s">
        <v>519</v>
      </c>
      <c r="E381">
        <f>SUM(Table13[[#This Row],[2026]:[2014]])</f>
        <v>0</v>
      </c>
      <c r="F381" s="12"/>
      <c r="G381" s="12"/>
      <c r="H381" s="12"/>
      <c r="I381" s="12"/>
      <c r="J381" s="12"/>
      <c r="K381" s="12"/>
      <c r="L381" s="22"/>
      <c r="M381" s="22"/>
      <c r="N381" s="22"/>
      <c r="O381" s="22"/>
      <c r="P381" s="22"/>
      <c r="Q381" s="22"/>
      <c r="R381" s="22">
        <v>0</v>
      </c>
    </row>
    <row r="382" spans="1:18" customFormat="1" hidden="1" x14ac:dyDescent="0.35">
      <c r="A382" t="s">
        <v>516</v>
      </c>
      <c r="B382" t="s">
        <v>517</v>
      </c>
      <c r="C382" t="s">
        <v>520</v>
      </c>
      <c r="D382" t="s">
        <v>521</v>
      </c>
      <c r="E382">
        <f>SUM(Table13[[#This Row],[2026]:[2014]])</f>
        <v>1</v>
      </c>
      <c r="F382" s="12"/>
      <c r="G382" s="12"/>
      <c r="H382" s="12"/>
      <c r="I382" s="12"/>
      <c r="J382" s="12"/>
      <c r="K382" s="12"/>
      <c r="L382" s="22"/>
      <c r="M382" s="22"/>
      <c r="N382" s="22"/>
      <c r="O382" s="22"/>
      <c r="P382" s="22"/>
      <c r="Q382" s="22"/>
      <c r="R382" s="22">
        <v>1</v>
      </c>
    </row>
    <row r="383" spans="1:18" customFormat="1" hidden="1" x14ac:dyDescent="0.35">
      <c r="A383" t="s">
        <v>516</v>
      </c>
      <c r="B383" t="s">
        <v>112</v>
      </c>
      <c r="C383" t="s">
        <v>522</v>
      </c>
      <c r="D383" t="s">
        <v>523</v>
      </c>
      <c r="E383">
        <f>SUM(Table13[[#This Row],[2026]:[2014]])</f>
        <v>2</v>
      </c>
      <c r="F383" s="12"/>
      <c r="G383" s="12"/>
      <c r="H383" s="12"/>
      <c r="I383" s="12"/>
      <c r="J383" s="12"/>
      <c r="K383" s="12"/>
      <c r="L383" s="22"/>
      <c r="M383" s="22"/>
      <c r="N383" s="22"/>
      <c r="O383" s="22"/>
      <c r="P383" s="22"/>
      <c r="Q383" s="22"/>
      <c r="R383" s="22">
        <v>2</v>
      </c>
    </row>
    <row r="384" spans="1:18" customFormat="1" hidden="1" x14ac:dyDescent="0.35">
      <c r="A384" t="s">
        <v>516</v>
      </c>
      <c r="B384" t="s">
        <v>115</v>
      </c>
      <c r="C384" s="12" t="s">
        <v>116</v>
      </c>
      <c r="D384" t="s">
        <v>117</v>
      </c>
      <c r="E384">
        <f>SUM(Table13[[#This Row],[2026]:[2014]])</f>
        <v>37</v>
      </c>
      <c r="F384" s="12"/>
      <c r="G384" s="12"/>
      <c r="H384" s="12"/>
      <c r="I384" s="12"/>
      <c r="J384" s="12"/>
      <c r="K384" s="12"/>
      <c r="L384" s="22"/>
      <c r="M384" s="22">
        <v>7</v>
      </c>
      <c r="N384" s="22">
        <v>29</v>
      </c>
      <c r="O384" s="22">
        <v>1</v>
      </c>
      <c r="P384" s="22"/>
      <c r="Q384" s="22"/>
      <c r="R384" s="22"/>
    </row>
    <row r="385" spans="1:18" customFormat="1" hidden="1" x14ac:dyDescent="0.35">
      <c r="A385" t="s">
        <v>516</v>
      </c>
      <c r="B385" t="s">
        <v>118</v>
      </c>
      <c r="C385" t="s">
        <v>524</v>
      </c>
      <c r="D385" t="s">
        <v>525</v>
      </c>
      <c r="E385">
        <f>SUM(Table13[[#This Row],[2026]:[2014]])</f>
        <v>-4</v>
      </c>
      <c r="F385" s="12"/>
      <c r="G385" s="12"/>
      <c r="H385" s="12"/>
      <c r="I385" s="12"/>
      <c r="J385" s="12"/>
      <c r="K385" s="12"/>
      <c r="L385" s="22"/>
      <c r="M385" s="22"/>
      <c r="N385" s="22"/>
      <c r="O385" s="22"/>
      <c r="P385" s="22"/>
      <c r="Q385" s="22"/>
      <c r="R385" s="22">
        <v>-4</v>
      </c>
    </row>
    <row r="386" spans="1:18" customFormat="1" hidden="1" x14ac:dyDescent="0.35">
      <c r="A386" t="s">
        <v>516</v>
      </c>
      <c r="B386" t="s">
        <v>118</v>
      </c>
      <c r="C386" t="s">
        <v>526</v>
      </c>
      <c r="D386" t="s">
        <v>527</v>
      </c>
      <c r="E386">
        <f>SUM(Table13[[#This Row],[2026]:[2014]])</f>
        <v>0</v>
      </c>
      <c r="F386" s="12"/>
      <c r="G386" s="12"/>
      <c r="H386" s="12"/>
      <c r="I386" s="12"/>
      <c r="J386" s="12"/>
      <c r="K386" s="12"/>
      <c r="L386" s="22"/>
      <c r="M386" s="22"/>
      <c r="N386" s="22"/>
      <c r="O386" s="22"/>
      <c r="P386" s="22"/>
      <c r="Q386" s="22"/>
      <c r="R386" s="22">
        <v>0</v>
      </c>
    </row>
    <row r="387" spans="1:18" customFormat="1" hidden="1" x14ac:dyDescent="0.35">
      <c r="A387" t="s">
        <v>516</v>
      </c>
      <c r="B387" t="s">
        <v>126</v>
      </c>
      <c r="C387" t="s">
        <v>127</v>
      </c>
      <c r="D387" t="s">
        <v>128</v>
      </c>
      <c r="E387">
        <f>SUM(Table13[[#This Row],[2026]:[2014]])</f>
        <v>2</v>
      </c>
      <c r="F387" s="12"/>
      <c r="G387" s="12"/>
      <c r="H387" s="12"/>
      <c r="I387" s="12"/>
      <c r="J387" s="12"/>
      <c r="K387" s="12"/>
      <c r="L387" s="22"/>
      <c r="M387" s="22"/>
      <c r="N387" s="22"/>
      <c r="O387" s="22"/>
      <c r="P387" s="22"/>
      <c r="Q387" s="22"/>
      <c r="R387" s="22">
        <v>2</v>
      </c>
    </row>
    <row r="388" spans="1:18" customFormat="1" hidden="1" x14ac:dyDescent="0.35">
      <c r="A388" t="s">
        <v>516</v>
      </c>
      <c r="B388" t="s">
        <v>129</v>
      </c>
      <c r="C388" t="s">
        <v>130</v>
      </c>
      <c r="D388" t="s">
        <v>131</v>
      </c>
      <c r="E388">
        <f>SUM(Table13[[#This Row],[2026]:[2014]])</f>
        <v>1</v>
      </c>
      <c r="F388" s="12"/>
      <c r="G388" s="12"/>
      <c r="H388" s="12"/>
      <c r="I388" s="12"/>
      <c r="J388" s="12"/>
      <c r="K388" s="12"/>
      <c r="L388" s="22"/>
      <c r="M388" s="22"/>
      <c r="N388" s="22">
        <v>1</v>
      </c>
      <c r="O388" s="22"/>
      <c r="P388" s="22"/>
      <c r="Q388" s="22"/>
      <c r="R388" s="22"/>
    </row>
    <row r="389" spans="1:18" customFormat="1" hidden="1" x14ac:dyDescent="0.35">
      <c r="A389" t="s">
        <v>516</v>
      </c>
      <c r="B389" t="s">
        <v>132</v>
      </c>
      <c r="C389" s="12" t="s">
        <v>116</v>
      </c>
      <c r="D389" t="s">
        <v>458</v>
      </c>
      <c r="E389">
        <f>SUM(Table13[[#This Row],[2026]:[2014]])</f>
        <v>19</v>
      </c>
      <c r="F389" s="12"/>
      <c r="G389" s="12"/>
      <c r="H389" s="12"/>
      <c r="I389" s="12"/>
      <c r="J389" s="12"/>
      <c r="K389" s="12"/>
      <c r="L389" s="22"/>
      <c r="M389" s="22">
        <v>1</v>
      </c>
      <c r="N389" s="22">
        <v>15</v>
      </c>
      <c r="O389" s="22">
        <v>1</v>
      </c>
      <c r="P389" s="22"/>
      <c r="Q389" s="22">
        <v>2</v>
      </c>
      <c r="R389" s="22"/>
    </row>
    <row r="390" spans="1:18" customFormat="1" hidden="1" x14ac:dyDescent="0.35">
      <c r="A390" t="s">
        <v>516</v>
      </c>
      <c r="B390" t="s">
        <v>132</v>
      </c>
      <c r="C390" t="s">
        <v>459</v>
      </c>
      <c r="D390" t="s">
        <v>460</v>
      </c>
      <c r="E390">
        <f>SUM(Table13[[#This Row],[2026]:[2014]])</f>
        <v>1</v>
      </c>
      <c r="F390" s="12"/>
      <c r="G390" s="12"/>
      <c r="H390" s="12"/>
      <c r="I390" s="12"/>
      <c r="J390" s="12"/>
      <c r="K390" s="12"/>
      <c r="L390" s="22"/>
      <c r="M390" s="22"/>
      <c r="N390" s="22"/>
      <c r="O390" s="22"/>
      <c r="P390" s="22"/>
      <c r="Q390" s="22">
        <v>1</v>
      </c>
      <c r="R390" s="22"/>
    </row>
    <row r="391" spans="1:18" customFormat="1" hidden="1" x14ac:dyDescent="0.35">
      <c r="A391" t="s">
        <v>516</v>
      </c>
      <c r="B391" t="s">
        <v>137</v>
      </c>
      <c r="C391" s="12" t="s">
        <v>116</v>
      </c>
      <c r="D391" t="s">
        <v>332</v>
      </c>
      <c r="E391">
        <f>SUM(Table13[[#This Row],[2026]:[2014]])</f>
        <v>1</v>
      </c>
      <c r="F391" s="12"/>
      <c r="G391" s="12"/>
      <c r="H391" s="12"/>
      <c r="I391" s="12"/>
      <c r="J391" s="12"/>
      <c r="K391" s="12"/>
      <c r="L391" s="22"/>
      <c r="M391" s="22">
        <v>1</v>
      </c>
      <c r="N391" s="22"/>
      <c r="O391" s="22"/>
      <c r="P391" s="22"/>
      <c r="Q391" s="22"/>
      <c r="R391" s="22"/>
    </row>
    <row r="392" spans="1:18" customFormat="1" hidden="1" x14ac:dyDescent="0.35">
      <c r="A392" t="s">
        <v>516</v>
      </c>
      <c r="B392" t="s">
        <v>137</v>
      </c>
      <c r="C392" s="12" t="s">
        <v>116</v>
      </c>
      <c r="D392" t="s">
        <v>139</v>
      </c>
      <c r="E392">
        <f>SUM(Table13[[#This Row],[2026]:[2014]])</f>
        <v>91</v>
      </c>
      <c r="F392" s="12"/>
      <c r="G392" s="12"/>
      <c r="H392" s="12"/>
      <c r="I392" s="12"/>
      <c r="J392" s="12"/>
      <c r="K392" s="12"/>
      <c r="L392" s="22"/>
      <c r="M392" s="22"/>
      <c r="N392" s="22"/>
      <c r="O392" s="22"/>
      <c r="P392" s="22">
        <v>91</v>
      </c>
      <c r="Q392" s="22"/>
      <c r="R392" s="22"/>
    </row>
    <row r="393" spans="1:18" customFormat="1" hidden="1" x14ac:dyDescent="0.35">
      <c r="A393" t="s">
        <v>516</v>
      </c>
      <c r="B393" t="s">
        <v>137</v>
      </c>
      <c r="C393" s="12" t="s">
        <v>116</v>
      </c>
      <c r="D393" t="s">
        <v>528</v>
      </c>
      <c r="E393">
        <f>SUM(Table13[[#This Row],[2026]:[2014]])</f>
        <v>2</v>
      </c>
      <c r="F393" s="12"/>
      <c r="G393" s="12"/>
      <c r="H393" s="12"/>
      <c r="I393" s="12"/>
      <c r="J393" s="12"/>
      <c r="K393" s="12"/>
      <c r="L393" s="22"/>
      <c r="M393" s="22"/>
      <c r="N393" s="22">
        <v>2</v>
      </c>
      <c r="O393" s="22"/>
      <c r="P393" s="22"/>
      <c r="Q393" s="22"/>
      <c r="R393" s="22"/>
    </row>
    <row r="394" spans="1:18" customFormat="1" hidden="1" x14ac:dyDescent="0.35">
      <c r="A394" t="s">
        <v>516</v>
      </c>
      <c r="B394" t="s">
        <v>137</v>
      </c>
      <c r="C394" s="12" t="s">
        <v>116</v>
      </c>
      <c r="D394" t="s">
        <v>334</v>
      </c>
      <c r="E394">
        <f>SUM(Table13[[#This Row],[2026]:[2014]])</f>
        <v>5</v>
      </c>
      <c r="F394" s="12"/>
      <c r="G394" s="12"/>
      <c r="H394" s="12"/>
      <c r="I394" s="12"/>
      <c r="J394" s="12"/>
      <c r="K394" s="12"/>
      <c r="L394" s="22"/>
      <c r="M394" s="22">
        <v>1</v>
      </c>
      <c r="N394" s="22">
        <v>4</v>
      </c>
      <c r="O394" s="22"/>
      <c r="P394" s="22"/>
      <c r="Q394" s="22"/>
      <c r="R394" s="22"/>
    </row>
    <row r="395" spans="1:18" customFormat="1" hidden="1" x14ac:dyDescent="0.35">
      <c r="A395" t="s">
        <v>516</v>
      </c>
      <c r="B395" t="s">
        <v>137</v>
      </c>
      <c r="C395" s="12" t="s">
        <v>116</v>
      </c>
      <c r="D395" t="s">
        <v>335</v>
      </c>
      <c r="E395">
        <f>SUM(Table13[[#This Row],[2026]:[2014]])</f>
        <v>3</v>
      </c>
      <c r="F395" s="12"/>
      <c r="G395" s="12"/>
      <c r="H395" s="12"/>
      <c r="I395" s="12"/>
      <c r="J395" s="12"/>
      <c r="K395" s="12"/>
      <c r="L395" s="22"/>
      <c r="M395" s="22">
        <v>2</v>
      </c>
      <c r="N395" s="22">
        <v>1</v>
      </c>
      <c r="O395" s="22"/>
      <c r="P395" s="22"/>
      <c r="Q395" s="22"/>
      <c r="R395" s="22"/>
    </row>
    <row r="396" spans="1:18" customFormat="1" hidden="1" x14ac:dyDescent="0.35">
      <c r="A396" t="s">
        <v>516</v>
      </c>
      <c r="B396" t="s">
        <v>137</v>
      </c>
      <c r="C396" s="12" t="s">
        <v>116</v>
      </c>
      <c r="D396" t="s">
        <v>141</v>
      </c>
      <c r="E396">
        <f>SUM(Table13[[#This Row],[2026]:[2014]])</f>
        <v>16</v>
      </c>
      <c r="F396" s="12"/>
      <c r="G396" s="12"/>
      <c r="H396" s="12"/>
      <c r="I396" s="12"/>
      <c r="J396" s="12"/>
      <c r="K396" s="12"/>
      <c r="L396" s="22"/>
      <c r="M396" s="22">
        <v>14</v>
      </c>
      <c r="N396" s="22">
        <v>2</v>
      </c>
      <c r="O396" s="22"/>
      <c r="P396" s="22"/>
      <c r="Q396" s="22"/>
      <c r="R396" s="22"/>
    </row>
    <row r="397" spans="1:18" customFormat="1" hidden="1" x14ac:dyDescent="0.35">
      <c r="A397" t="s">
        <v>516</v>
      </c>
      <c r="B397" t="s">
        <v>137</v>
      </c>
      <c r="C397" s="12" t="s">
        <v>116</v>
      </c>
      <c r="D397" t="s">
        <v>529</v>
      </c>
      <c r="E397">
        <f>SUM(Table13[[#This Row],[2026]:[2014]])</f>
        <v>3</v>
      </c>
      <c r="F397" s="12"/>
      <c r="G397" s="12"/>
      <c r="H397" s="12"/>
      <c r="I397" s="12"/>
      <c r="J397" s="12"/>
      <c r="K397" s="12"/>
      <c r="L397" s="22"/>
      <c r="M397" s="22">
        <v>3</v>
      </c>
      <c r="N397" s="22"/>
      <c r="O397" s="22"/>
      <c r="P397" s="22"/>
      <c r="Q397" s="22"/>
      <c r="R397" s="22"/>
    </row>
    <row r="398" spans="1:18" customFormat="1" hidden="1" x14ac:dyDescent="0.35">
      <c r="A398" t="s">
        <v>516</v>
      </c>
      <c r="B398" t="s">
        <v>358</v>
      </c>
      <c r="C398" t="s">
        <v>530</v>
      </c>
      <c r="D398" t="s">
        <v>531</v>
      </c>
      <c r="E398">
        <f>SUM(Table13[[#This Row],[2026]:[2014]])</f>
        <v>1</v>
      </c>
      <c r="F398" s="12"/>
      <c r="G398" s="12"/>
      <c r="H398" s="12"/>
      <c r="I398" s="12"/>
      <c r="J398" s="12"/>
      <c r="K398" s="12"/>
      <c r="L398" s="22"/>
      <c r="M398" s="22"/>
      <c r="N398" s="22">
        <v>1</v>
      </c>
      <c r="O398" s="22"/>
      <c r="P398" s="22"/>
      <c r="Q398" s="22"/>
      <c r="R398" s="22"/>
    </row>
    <row r="399" spans="1:18" customFormat="1" hidden="1" x14ac:dyDescent="0.35">
      <c r="A399" t="s">
        <v>516</v>
      </c>
      <c r="B399" t="s">
        <v>358</v>
      </c>
      <c r="C399" t="s">
        <v>532</v>
      </c>
      <c r="D399" t="s">
        <v>533</v>
      </c>
      <c r="E399">
        <f>SUM(Table13[[#This Row],[2026]:[2014]])</f>
        <v>1</v>
      </c>
      <c r="F399" s="12"/>
      <c r="G399" s="12"/>
      <c r="H399" s="12"/>
      <c r="I399" s="12"/>
      <c r="J399" s="12"/>
      <c r="K399" s="12"/>
      <c r="L399" s="22"/>
      <c r="M399" s="22"/>
      <c r="N399" s="22"/>
      <c r="O399" s="22"/>
      <c r="P399" s="22"/>
      <c r="Q399" s="22"/>
      <c r="R399" s="22">
        <v>1</v>
      </c>
    </row>
    <row r="400" spans="1:18" customFormat="1" hidden="1" x14ac:dyDescent="0.35">
      <c r="A400" t="s">
        <v>516</v>
      </c>
      <c r="B400" t="s">
        <v>164</v>
      </c>
      <c r="C400" t="s">
        <v>534</v>
      </c>
      <c r="D400" t="s">
        <v>535</v>
      </c>
      <c r="E400">
        <f>SUM(Table13[[#This Row],[2026]:[2014]])</f>
        <v>1</v>
      </c>
      <c r="F400" s="12"/>
      <c r="G400" s="12"/>
      <c r="H400" s="12"/>
      <c r="I400" s="12"/>
      <c r="J400" s="12"/>
      <c r="K400" s="12"/>
      <c r="L400" s="22"/>
      <c r="M400" s="22"/>
      <c r="N400" s="22"/>
      <c r="O400" s="22"/>
      <c r="P400" s="22"/>
      <c r="Q400" s="22">
        <v>1</v>
      </c>
      <c r="R400" s="22"/>
    </row>
    <row r="401" spans="1:18" customFormat="1" hidden="1" x14ac:dyDescent="0.35">
      <c r="A401" t="s">
        <v>516</v>
      </c>
      <c r="B401" t="s">
        <v>164</v>
      </c>
      <c r="C401" t="s">
        <v>536</v>
      </c>
      <c r="D401" t="s">
        <v>537</v>
      </c>
      <c r="E401">
        <f>SUM(Table13[[#This Row],[2026]:[2014]])</f>
        <v>3</v>
      </c>
      <c r="F401" s="12"/>
      <c r="G401" s="12"/>
      <c r="H401" s="12"/>
      <c r="I401" s="12"/>
      <c r="J401" s="12"/>
      <c r="K401" s="12"/>
      <c r="L401" s="22"/>
      <c r="M401" s="22"/>
      <c r="N401" s="22"/>
      <c r="O401" s="22"/>
      <c r="P401" s="22"/>
      <c r="Q401" s="22"/>
      <c r="R401" s="22">
        <v>3</v>
      </c>
    </row>
    <row r="402" spans="1:18" customFormat="1" hidden="1" x14ac:dyDescent="0.35">
      <c r="A402" t="s">
        <v>516</v>
      </c>
      <c r="B402" t="s">
        <v>164</v>
      </c>
      <c r="C402" t="s">
        <v>538</v>
      </c>
      <c r="D402" t="s">
        <v>539</v>
      </c>
      <c r="E402">
        <f>SUM(Table13[[#This Row],[2026]:[2014]])</f>
        <v>6</v>
      </c>
      <c r="F402" s="12"/>
      <c r="G402" s="12"/>
      <c r="H402" s="12"/>
      <c r="I402" s="12"/>
      <c r="J402" s="12"/>
      <c r="K402" s="12"/>
      <c r="L402" s="22"/>
      <c r="M402" s="22"/>
      <c r="N402" s="22"/>
      <c r="O402" s="22"/>
      <c r="P402" s="22"/>
      <c r="Q402" s="22">
        <v>6</v>
      </c>
      <c r="R402" s="22"/>
    </row>
    <row r="403" spans="1:18" customFormat="1" hidden="1" x14ac:dyDescent="0.35">
      <c r="A403" t="s">
        <v>516</v>
      </c>
      <c r="B403" t="s">
        <v>164</v>
      </c>
      <c r="C403" t="s">
        <v>540</v>
      </c>
      <c r="D403" t="s">
        <v>541</v>
      </c>
      <c r="E403">
        <f>SUM(Table13[[#This Row],[2026]:[2014]])</f>
        <v>2</v>
      </c>
      <c r="F403" s="12"/>
      <c r="G403" s="12"/>
      <c r="H403" s="12"/>
      <c r="I403" s="12"/>
      <c r="J403" s="12"/>
      <c r="K403" s="12"/>
      <c r="L403" s="22"/>
      <c r="M403" s="22"/>
      <c r="N403" s="22"/>
      <c r="O403" s="22">
        <v>1</v>
      </c>
      <c r="P403" s="22"/>
      <c r="Q403" s="22">
        <v>1</v>
      </c>
      <c r="R403" s="22"/>
    </row>
    <row r="404" spans="1:18" customFormat="1" hidden="1" x14ac:dyDescent="0.35">
      <c r="A404" t="s">
        <v>516</v>
      </c>
      <c r="B404" t="s">
        <v>173</v>
      </c>
      <c r="C404" t="s">
        <v>474</v>
      </c>
      <c r="D404" t="s">
        <v>475</v>
      </c>
      <c r="E404">
        <f>SUM(Table13[[#This Row],[2026]:[2014]])</f>
        <v>48</v>
      </c>
      <c r="F404" s="12"/>
      <c r="G404" s="12"/>
      <c r="H404" s="12"/>
      <c r="I404" s="12"/>
      <c r="J404" s="12"/>
      <c r="K404" s="12"/>
      <c r="L404" s="22"/>
      <c r="M404" s="22"/>
      <c r="N404" s="22"/>
      <c r="O404" s="22">
        <v>42</v>
      </c>
      <c r="P404" s="22">
        <v>6</v>
      </c>
      <c r="Q404" s="22"/>
      <c r="R404" s="22"/>
    </row>
    <row r="405" spans="1:18" customFormat="1" hidden="1" x14ac:dyDescent="0.35">
      <c r="A405" t="s">
        <v>516</v>
      </c>
      <c r="B405" t="s">
        <v>173</v>
      </c>
      <c r="C405" t="s">
        <v>174</v>
      </c>
      <c r="D405" t="s">
        <v>175</v>
      </c>
      <c r="E405">
        <f>SUM(Table13[[#This Row],[2026]:[2014]])</f>
        <v>81</v>
      </c>
      <c r="F405" s="12"/>
      <c r="G405" s="12"/>
      <c r="H405" s="12"/>
      <c r="I405" s="12"/>
      <c r="J405" s="12"/>
      <c r="K405" s="12"/>
      <c r="L405" s="22"/>
      <c r="M405" s="22">
        <v>40</v>
      </c>
      <c r="N405" s="22">
        <v>37</v>
      </c>
      <c r="O405" s="22">
        <v>4</v>
      </c>
      <c r="P405" s="22"/>
      <c r="Q405" s="22"/>
      <c r="R405" s="22"/>
    </row>
    <row r="406" spans="1:18" customFormat="1" hidden="1" x14ac:dyDescent="0.35">
      <c r="A406" t="s">
        <v>516</v>
      </c>
      <c r="B406" t="s">
        <v>361</v>
      </c>
      <c r="C406" t="s">
        <v>542</v>
      </c>
      <c r="D406" t="s">
        <v>543</v>
      </c>
      <c r="E406">
        <f>SUM(Table13[[#This Row],[2026]:[2014]])</f>
        <v>1</v>
      </c>
      <c r="F406" s="12"/>
      <c r="G406" s="12"/>
      <c r="H406" s="12"/>
      <c r="I406" s="12"/>
      <c r="J406" s="12"/>
      <c r="K406" s="12"/>
      <c r="L406" s="22"/>
      <c r="M406" s="22"/>
      <c r="N406" s="22"/>
      <c r="O406" s="22"/>
      <c r="P406" s="22"/>
      <c r="Q406" s="22">
        <v>1</v>
      </c>
      <c r="R406" s="22"/>
    </row>
    <row r="407" spans="1:18" customFormat="1" hidden="1" x14ac:dyDescent="0.35">
      <c r="A407" t="s">
        <v>516</v>
      </c>
      <c r="B407" t="s">
        <v>361</v>
      </c>
      <c r="C407" t="s">
        <v>544</v>
      </c>
      <c r="D407" t="s">
        <v>545</v>
      </c>
      <c r="E407">
        <f>SUM(Table13[[#This Row],[2026]:[2014]])</f>
        <v>0</v>
      </c>
      <c r="F407" s="12"/>
      <c r="G407" s="12"/>
      <c r="H407" s="12"/>
      <c r="I407" s="12"/>
      <c r="J407" s="12"/>
      <c r="K407" s="12"/>
      <c r="L407" s="22"/>
      <c r="M407" s="22"/>
      <c r="N407" s="22">
        <v>0</v>
      </c>
      <c r="O407" s="22"/>
      <c r="P407" s="22"/>
      <c r="Q407" s="22"/>
      <c r="R407" s="22"/>
    </row>
    <row r="408" spans="1:18" customFormat="1" hidden="1" x14ac:dyDescent="0.35">
      <c r="A408" t="s">
        <v>516</v>
      </c>
      <c r="B408" t="s">
        <v>546</v>
      </c>
      <c r="C408" t="s">
        <v>547</v>
      </c>
      <c r="D408" t="s">
        <v>548</v>
      </c>
      <c r="E408">
        <f>SUM(Table13[[#This Row],[2026]:[2014]])</f>
        <v>2</v>
      </c>
      <c r="F408" s="12"/>
      <c r="G408" s="12"/>
      <c r="H408" s="12"/>
      <c r="I408" s="12"/>
      <c r="J408" s="12"/>
      <c r="K408" s="12"/>
      <c r="L408" s="22"/>
      <c r="M408" s="22"/>
      <c r="N408" s="22"/>
      <c r="O408" s="22">
        <v>2</v>
      </c>
      <c r="P408" s="22"/>
      <c r="Q408" s="22"/>
      <c r="R408" s="22"/>
    </row>
    <row r="409" spans="1:18" customFormat="1" hidden="1" x14ac:dyDescent="0.35">
      <c r="A409" t="s">
        <v>516</v>
      </c>
      <c r="B409" t="s">
        <v>476</v>
      </c>
      <c r="C409" t="s">
        <v>549</v>
      </c>
      <c r="D409" t="s">
        <v>550</v>
      </c>
      <c r="E409">
        <f>SUM(Table13[[#This Row],[2026]:[2014]])</f>
        <v>3</v>
      </c>
      <c r="F409" s="12"/>
      <c r="G409" s="12"/>
      <c r="H409" s="12"/>
      <c r="I409" s="12"/>
      <c r="J409" s="12"/>
      <c r="K409" s="12"/>
      <c r="L409" s="22"/>
      <c r="M409" s="22"/>
      <c r="N409" s="22">
        <v>1</v>
      </c>
      <c r="O409" s="22">
        <v>1</v>
      </c>
      <c r="P409" s="22">
        <v>1</v>
      </c>
      <c r="Q409" s="22"/>
      <c r="R409" s="22"/>
    </row>
    <row r="410" spans="1:18" customFormat="1" hidden="1" x14ac:dyDescent="0.35">
      <c r="A410" t="s">
        <v>516</v>
      </c>
      <c r="B410" t="s">
        <v>476</v>
      </c>
      <c r="C410" t="s">
        <v>477</v>
      </c>
      <c r="D410" t="s">
        <v>478</v>
      </c>
      <c r="E410">
        <f>SUM(Table13[[#This Row],[2026]:[2014]])</f>
        <v>3</v>
      </c>
      <c r="F410" s="12"/>
      <c r="G410" s="12"/>
      <c r="H410" s="12"/>
      <c r="I410" s="12"/>
      <c r="J410" s="12"/>
      <c r="K410" s="12"/>
      <c r="L410" s="22"/>
      <c r="M410" s="22"/>
      <c r="N410" s="22"/>
      <c r="O410" s="22">
        <v>1</v>
      </c>
      <c r="P410" s="22">
        <v>2</v>
      </c>
      <c r="Q410" s="22"/>
      <c r="R410" s="22"/>
    </row>
    <row r="411" spans="1:18" customFormat="1" hidden="1" x14ac:dyDescent="0.35">
      <c r="A411" t="s">
        <v>516</v>
      </c>
      <c r="B411" t="s">
        <v>184</v>
      </c>
      <c r="C411" s="12" t="s">
        <v>116</v>
      </c>
      <c r="D411" t="s">
        <v>185</v>
      </c>
      <c r="E411">
        <f>SUM(Table13[[#This Row],[2026]:[2014]])</f>
        <v>17</v>
      </c>
      <c r="F411" s="12"/>
      <c r="G411" s="12"/>
      <c r="H411" s="12"/>
      <c r="I411" s="12"/>
      <c r="J411" s="12"/>
      <c r="K411" s="12"/>
      <c r="L411" s="22"/>
      <c r="M411" s="22"/>
      <c r="N411" s="22"/>
      <c r="O411" s="22"/>
      <c r="P411" s="22">
        <v>16</v>
      </c>
      <c r="Q411" s="22">
        <v>1</v>
      </c>
      <c r="R411" s="22"/>
    </row>
    <row r="412" spans="1:18" customFormat="1" hidden="1" x14ac:dyDescent="0.35">
      <c r="A412" t="s">
        <v>516</v>
      </c>
      <c r="B412" t="s">
        <v>184</v>
      </c>
      <c r="C412" s="12" t="s">
        <v>116</v>
      </c>
      <c r="D412" t="s">
        <v>364</v>
      </c>
      <c r="E412">
        <f>SUM(Table13[[#This Row],[2026]:[2014]])</f>
        <v>5</v>
      </c>
      <c r="F412" s="12"/>
      <c r="G412" s="12"/>
      <c r="H412" s="12"/>
      <c r="I412" s="12"/>
      <c r="J412" s="12"/>
      <c r="K412" s="12"/>
      <c r="L412" s="22"/>
      <c r="M412" s="22"/>
      <c r="N412" s="22"/>
      <c r="O412" s="22"/>
      <c r="P412" s="22">
        <v>5</v>
      </c>
      <c r="Q412" s="22"/>
      <c r="R412" s="22"/>
    </row>
    <row r="413" spans="1:18" customFormat="1" hidden="1" x14ac:dyDescent="0.35">
      <c r="A413" t="s">
        <v>516</v>
      </c>
      <c r="B413" t="s">
        <v>186</v>
      </c>
      <c r="C413" t="s">
        <v>551</v>
      </c>
      <c r="D413" t="s">
        <v>552</v>
      </c>
      <c r="E413">
        <f>SUM(Table13[[#This Row],[2026]:[2014]])</f>
        <v>1</v>
      </c>
      <c r="F413" s="12"/>
      <c r="G413" s="12"/>
      <c r="H413" s="12"/>
      <c r="I413" s="12"/>
      <c r="J413" s="12"/>
      <c r="K413" s="12"/>
      <c r="L413" s="22"/>
      <c r="M413" s="22"/>
      <c r="N413" s="22"/>
      <c r="O413" s="22"/>
      <c r="P413" s="22"/>
      <c r="Q413" s="22"/>
      <c r="R413" s="22">
        <v>1</v>
      </c>
    </row>
    <row r="414" spans="1:18" customFormat="1" hidden="1" x14ac:dyDescent="0.35">
      <c r="A414" t="s">
        <v>516</v>
      </c>
      <c r="B414" t="s">
        <v>186</v>
      </c>
      <c r="C414" t="s">
        <v>553</v>
      </c>
      <c r="D414" t="s">
        <v>554</v>
      </c>
      <c r="E414">
        <f>SUM(Table13[[#This Row],[2026]:[2014]])</f>
        <v>8</v>
      </c>
      <c r="F414" s="12"/>
      <c r="G414" s="12"/>
      <c r="H414" s="12"/>
      <c r="I414" s="12"/>
      <c r="J414" s="12"/>
      <c r="K414" s="12"/>
      <c r="L414" s="22"/>
      <c r="M414" s="22">
        <v>1</v>
      </c>
      <c r="N414" s="22">
        <v>2</v>
      </c>
      <c r="O414" s="22">
        <v>1</v>
      </c>
      <c r="P414" s="22">
        <v>2</v>
      </c>
      <c r="Q414" s="22"/>
      <c r="R414" s="22">
        <v>2</v>
      </c>
    </row>
    <row r="415" spans="1:18" customFormat="1" hidden="1" x14ac:dyDescent="0.35">
      <c r="A415" t="s">
        <v>516</v>
      </c>
      <c r="B415" t="s">
        <v>186</v>
      </c>
      <c r="C415" t="s">
        <v>366</v>
      </c>
      <c r="D415" t="s">
        <v>367</v>
      </c>
      <c r="E415">
        <f>SUM(Table13[[#This Row],[2026]:[2014]])</f>
        <v>1</v>
      </c>
      <c r="F415" s="12"/>
      <c r="G415" s="12"/>
      <c r="H415" s="12"/>
      <c r="I415" s="12"/>
      <c r="J415" s="12"/>
      <c r="K415" s="12"/>
      <c r="L415" s="22"/>
      <c r="M415" s="22"/>
      <c r="N415" s="22"/>
      <c r="O415" s="22">
        <v>1</v>
      </c>
      <c r="P415" s="22"/>
      <c r="Q415" s="22"/>
      <c r="R415" s="22"/>
    </row>
    <row r="416" spans="1:18" customFormat="1" hidden="1" x14ac:dyDescent="0.35">
      <c r="A416" t="s">
        <v>516</v>
      </c>
      <c r="B416" t="s">
        <v>368</v>
      </c>
      <c r="C416" t="s">
        <v>555</v>
      </c>
      <c r="D416" t="s">
        <v>556</v>
      </c>
      <c r="E416">
        <f>SUM(Table13[[#This Row],[2026]:[2014]])</f>
        <v>10</v>
      </c>
      <c r="F416" s="12"/>
      <c r="G416" s="12"/>
      <c r="H416" s="12"/>
      <c r="I416" s="12"/>
      <c r="J416" s="12"/>
      <c r="K416" s="12"/>
      <c r="L416" s="22"/>
      <c r="M416" s="22"/>
      <c r="N416" s="22"/>
      <c r="O416" s="22"/>
      <c r="P416" s="22"/>
      <c r="Q416" s="22"/>
      <c r="R416" s="22">
        <v>10</v>
      </c>
    </row>
    <row r="417" spans="1:18" customFormat="1" hidden="1" x14ac:dyDescent="0.35">
      <c r="A417" t="s">
        <v>516</v>
      </c>
      <c r="B417" t="s">
        <v>191</v>
      </c>
      <c r="C417" t="s">
        <v>557</v>
      </c>
      <c r="D417" t="s">
        <v>558</v>
      </c>
      <c r="E417">
        <f>SUM(Table13[[#This Row],[2026]:[2014]])</f>
        <v>0</v>
      </c>
      <c r="F417" s="12"/>
      <c r="G417" s="12"/>
      <c r="H417" s="12"/>
      <c r="I417" s="12"/>
      <c r="J417" s="12"/>
      <c r="K417" s="12"/>
      <c r="L417" s="22"/>
      <c r="M417" s="22"/>
      <c r="N417" s="22"/>
      <c r="O417" s="22"/>
      <c r="P417" s="22"/>
      <c r="Q417" s="22"/>
      <c r="R417" s="22">
        <v>0</v>
      </c>
    </row>
    <row r="418" spans="1:18" customFormat="1" hidden="1" x14ac:dyDescent="0.35">
      <c r="A418" t="s">
        <v>516</v>
      </c>
      <c r="B418" t="s">
        <v>191</v>
      </c>
      <c r="C418" t="s">
        <v>559</v>
      </c>
      <c r="D418" t="s">
        <v>560</v>
      </c>
      <c r="E418">
        <f>SUM(Table13[[#This Row],[2026]:[2014]])</f>
        <v>1</v>
      </c>
      <c r="F418" s="12"/>
      <c r="G418" s="12"/>
      <c r="H418" s="12"/>
      <c r="I418" s="12"/>
      <c r="J418" s="12"/>
      <c r="K418" s="12"/>
      <c r="L418" s="22"/>
      <c r="M418" s="22"/>
      <c r="N418" s="22"/>
      <c r="O418" s="22"/>
      <c r="P418" s="22">
        <v>1</v>
      </c>
      <c r="Q418" s="22"/>
      <c r="R418" s="22"/>
    </row>
    <row r="419" spans="1:18" customFormat="1" hidden="1" x14ac:dyDescent="0.35">
      <c r="A419" t="s">
        <v>516</v>
      </c>
      <c r="B419" t="s">
        <v>194</v>
      </c>
      <c r="C419" s="12" t="s">
        <v>116</v>
      </c>
      <c r="D419" t="s">
        <v>196</v>
      </c>
      <c r="E419">
        <f>SUM(Table13[[#This Row],[2026]:[2014]])</f>
        <v>21</v>
      </c>
      <c r="F419" s="12"/>
      <c r="G419" s="12"/>
      <c r="H419" s="12"/>
      <c r="I419" s="12"/>
      <c r="J419" s="12"/>
      <c r="K419" s="12"/>
      <c r="L419" s="22"/>
      <c r="M419" s="22">
        <v>12</v>
      </c>
      <c r="N419" s="22">
        <v>9</v>
      </c>
      <c r="O419" s="22"/>
      <c r="P419" s="22"/>
      <c r="Q419" s="22"/>
      <c r="R419" s="22"/>
    </row>
    <row r="420" spans="1:18" customFormat="1" hidden="1" x14ac:dyDescent="0.35">
      <c r="A420" t="s">
        <v>516</v>
      </c>
      <c r="B420" t="s">
        <v>194</v>
      </c>
      <c r="C420" s="12" t="s">
        <v>116</v>
      </c>
      <c r="D420" t="s">
        <v>197</v>
      </c>
      <c r="E420">
        <f>SUM(Table13[[#This Row],[2026]:[2014]])</f>
        <v>19</v>
      </c>
      <c r="F420" s="12"/>
      <c r="G420" s="12"/>
      <c r="H420" s="12"/>
      <c r="I420" s="12"/>
      <c r="J420" s="12"/>
      <c r="K420" s="12"/>
      <c r="L420" s="22"/>
      <c r="M420" s="22">
        <v>3</v>
      </c>
      <c r="N420" s="22">
        <v>16</v>
      </c>
      <c r="O420" s="22"/>
      <c r="P420" s="22"/>
      <c r="Q420" s="22"/>
      <c r="R420" s="22"/>
    </row>
    <row r="421" spans="1:18" customFormat="1" hidden="1" x14ac:dyDescent="0.35">
      <c r="A421" t="s">
        <v>516</v>
      </c>
      <c r="B421" t="s">
        <v>194</v>
      </c>
      <c r="C421" s="12" t="s">
        <v>116</v>
      </c>
      <c r="D421" t="s">
        <v>561</v>
      </c>
      <c r="E421">
        <f>SUM(Table13[[#This Row],[2026]:[2014]])</f>
        <v>1</v>
      </c>
      <c r="F421" s="12"/>
      <c r="G421" s="12"/>
      <c r="H421" s="12"/>
      <c r="I421" s="12"/>
      <c r="J421" s="12"/>
      <c r="K421" s="12"/>
      <c r="L421" s="22"/>
      <c r="M421" s="22">
        <v>1</v>
      </c>
      <c r="N421" s="22"/>
      <c r="O421" s="22"/>
      <c r="P421" s="22"/>
      <c r="Q421" s="22"/>
      <c r="R421" s="22"/>
    </row>
    <row r="422" spans="1:18" customFormat="1" hidden="1" x14ac:dyDescent="0.35">
      <c r="A422" t="s">
        <v>516</v>
      </c>
      <c r="B422" t="s">
        <v>194</v>
      </c>
      <c r="C422" s="12" t="s">
        <v>116</v>
      </c>
      <c r="D422" t="s">
        <v>380</v>
      </c>
      <c r="E422">
        <f>SUM(Table13[[#This Row],[2026]:[2014]])</f>
        <v>12</v>
      </c>
      <c r="F422" s="12"/>
      <c r="G422" s="12"/>
      <c r="H422" s="12"/>
      <c r="I422" s="12"/>
      <c r="J422" s="12"/>
      <c r="K422" s="12"/>
      <c r="L422" s="22"/>
      <c r="M422" s="22">
        <v>7</v>
      </c>
      <c r="N422" s="22">
        <v>5</v>
      </c>
      <c r="O422" s="22"/>
      <c r="P422" s="22"/>
      <c r="Q422" s="22"/>
      <c r="R422" s="22"/>
    </row>
    <row r="423" spans="1:18" customFormat="1" hidden="1" x14ac:dyDescent="0.35">
      <c r="A423" t="s">
        <v>516</v>
      </c>
      <c r="B423" t="s">
        <v>194</v>
      </c>
      <c r="C423" t="s">
        <v>562</v>
      </c>
      <c r="D423" t="s">
        <v>563</v>
      </c>
      <c r="E423">
        <f>SUM(Table13[[#This Row],[2026]:[2014]])</f>
        <v>1</v>
      </c>
      <c r="F423" s="12"/>
      <c r="G423" s="12"/>
      <c r="H423" s="12"/>
      <c r="I423" s="12"/>
      <c r="J423" s="12"/>
      <c r="K423" s="12"/>
      <c r="L423" s="22"/>
      <c r="M423" s="22"/>
      <c r="N423" s="22"/>
      <c r="O423" s="22">
        <v>1</v>
      </c>
      <c r="P423" s="22"/>
      <c r="Q423" s="22"/>
      <c r="R423" s="22"/>
    </row>
    <row r="424" spans="1:18" customFormat="1" hidden="1" x14ac:dyDescent="0.35">
      <c r="A424" t="s">
        <v>516</v>
      </c>
      <c r="B424" t="s">
        <v>564</v>
      </c>
      <c r="C424" t="s">
        <v>565</v>
      </c>
      <c r="D424" t="s">
        <v>566</v>
      </c>
      <c r="E424">
        <f>SUM(Table13[[#This Row],[2026]:[2014]])</f>
        <v>1</v>
      </c>
      <c r="F424" s="12"/>
      <c r="G424" s="12"/>
      <c r="H424" s="12"/>
      <c r="I424" s="12"/>
      <c r="J424" s="12"/>
      <c r="K424" s="12"/>
      <c r="L424" s="22"/>
      <c r="M424" s="22">
        <v>1</v>
      </c>
      <c r="N424" s="22"/>
      <c r="O424" s="22"/>
      <c r="P424" s="22"/>
      <c r="Q424" s="22"/>
      <c r="R424" s="22"/>
    </row>
    <row r="425" spans="1:18" customFormat="1" hidden="1" x14ac:dyDescent="0.35">
      <c r="A425" t="s">
        <v>516</v>
      </c>
      <c r="B425" t="s">
        <v>212</v>
      </c>
      <c r="C425" t="s">
        <v>567</v>
      </c>
      <c r="D425" t="s">
        <v>568</v>
      </c>
      <c r="E425">
        <f>SUM(Table13[[#This Row],[2026]:[2014]])</f>
        <v>2</v>
      </c>
      <c r="F425" s="12"/>
      <c r="G425" s="12"/>
      <c r="H425" s="12"/>
      <c r="I425" s="12"/>
      <c r="J425" s="12"/>
      <c r="K425" s="12"/>
      <c r="L425" s="22"/>
      <c r="M425" s="22"/>
      <c r="N425" s="22"/>
      <c r="O425" s="22"/>
      <c r="P425" s="22"/>
      <c r="Q425" s="22"/>
      <c r="R425" s="22">
        <v>2</v>
      </c>
    </row>
    <row r="426" spans="1:18" customFormat="1" hidden="1" x14ac:dyDescent="0.35">
      <c r="A426" t="s">
        <v>516</v>
      </c>
      <c r="B426" t="s">
        <v>212</v>
      </c>
      <c r="C426" t="s">
        <v>213</v>
      </c>
      <c r="D426" t="s">
        <v>214</v>
      </c>
      <c r="E426">
        <f>SUM(Table13[[#This Row],[2026]:[2014]])</f>
        <v>1</v>
      </c>
      <c r="F426" s="12"/>
      <c r="G426" s="12"/>
      <c r="H426" s="12"/>
      <c r="I426" s="12"/>
      <c r="J426" s="12"/>
      <c r="K426" s="12"/>
      <c r="L426" s="22"/>
      <c r="M426" s="22"/>
      <c r="N426" s="22">
        <v>1</v>
      </c>
      <c r="O426" s="22"/>
      <c r="P426" s="22"/>
      <c r="Q426" s="22"/>
      <c r="R426" s="22"/>
    </row>
    <row r="427" spans="1:18" customFormat="1" hidden="1" x14ac:dyDescent="0.35">
      <c r="A427" t="s">
        <v>516</v>
      </c>
      <c r="B427" t="s">
        <v>212</v>
      </c>
      <c r="C427" t="s">
        <v>215</v>
      </c>
      <c r="D427" t="s">
        <v>216</v>
      </c>
      <c r="E427">
        <f>SUM(Table13[[#This Row],[2026]:[2014]])</f>
        <v>6</v>
      </c>
      <c r="F427" s="12"/>
      <c r="G427" s="12"/>
      <c r="H427" s="12"/>
      <c r="I427" s="12"/>
      <c r="J427" s="12"/>
      <c r="K427" s="12"/>
      <c r="L427" s="22"/>
      <c r="M427" s="22">
        <v>3</v>
      </c>
      <c r="N427" s="22">
        <v>1</v>
      </c>
      <c r="O427" s="22">
        <v>1</v>
      </c>
      <c r="P427" s="22">
        <v>1</v>
      </c>
      <c r="Q427" s="22"/>
      <c r="R427" s="22"/>
    </row>
    <row r="428" spans="1:18" customFormat="1" hidden="1" x14ac:dyDescent="0.35">
      <c r="A428" t="s">
        <v>516</v>
      </c>
      <c r="B428" t="s">
        <v>212</v>
      </c>
      <c r="C428" t="s">
        <v>483</v>
      </c>
      <c r="D428" t="s">
        <v>484</v>
      </c>
      <c r="E428">
        <f>SUM(Table13[[#This Row],[2026]:[2014]])</f>
        <v>2</v>
      </c>
      <c r="F428" s="12"/>
      <c r="G428" s="12"/>
      <c r="H428" s="12"/>
      <c r="I428" s="12"/>
      <c r="J428" s="12"/>
      <c r="K428" s="12"/>
      <c r="L428" s="22"/>
      <c r="M428" s="22"/>
      <c r="N428" s="22"/>
      <c r="O428" s="22"/>
      <c r="P428" s="22"/>
      <c r="Q428" s="22">
        <v>2</v>
      </c>
      <c r="R428" s="22"/>
    </row>
    <row r="429" spans="1:18" customFormat="1" hidden="1" x14ac:dyDescent="0.35">
      <c r="A429" t="s">
        <v>516</v>
      </c>
      <c r="B429" t="s">
        <v>212</v>
      </c>
      <c r="C429" t="s">
        <v>569</v>
      </c>
      <c r="D429" t="s">
        <v>570</v>
      </c>
      <c r="E429">
        <f>SUM(Table13[[#This Row],[2026]:[2014]])</f>
        <v>1</v>
      </c>
      <c r="F429" s="12"/>
      <c r="G429" s="12"/>
      <c r="H429" s="12"/>
      <c r="I429" s="12"/>
      <c r="J429" s="12"/>
      <c r="K429" s="12"/>
      <c r="L429" s="22"/>
      <c r="M429" s="22"/>
      <c r="N429" s="22"/>
      <c r="O429" s="22"/>
      <c r="P429" s="22"/>
      <c r="Q429" s="22"/>
      <c r="R429" s="22">
        <v>1</v>
      </c>
    </row>
    <row r="430" spans="1:18" customFormat="1" hidden="1" x14ac:dyDescent="0.35">
      <c r="A430" t="s">
        <v>516</v>
      </c>
      <c r="B430" t="s">
        <v>212</v>
      </c>
      <c r="C430" t="s">
        <v>571</v>
      </c>
      <c r="D430" t="s">
        <v>572</v>
      </c>
      <c r="E430">
        <f>SUM(Table13[[#This Row],[2026]:[2014]])</f>
        <v>3</v>
      </c>
      <c r="F430" s="12"/>
      <c r="G430" s="12"/>
      <c r="H430" s="12"/>
      <c r="I430" s="12"/>
      <c r="J430" s="12"/>
      <c r="K430" s="12"/>
      <c r="L430" s="22">
        <v>-1</v>
      </c>
      <c r="M430" s="22">
        <v>2</v>
      </c>
      <c r="N430" s="22"/>
      <c r="O430" s="22">
        <v>2</v>
      </c>
      <c r="P430" s="22"/>
      <c r="Q430" s="22"/>
      <c r="R430" s="22"/>
    </row>
    <row r="431" spans="1:18" customFormat="1" hidden="1" x14ac:dyDescent="0.35">
      <c r="A431" t="s">
        <v>516</v>
      </c>
      <c r="B431" t="s">
        <v>212</v>
      </c>
      <c r="C431" t="s">
        <v>573</v>
      </c>
      <c r="D431" t="s">
        <v>574</v>
      </c>
      <c r="E431">
        <f>SUM(Table13[[#This Row],[2026]:[2014]])</f>
        <v>1</v>
      </c>
      <c r="F431" s="12"/>
      <c r="G431" s="12"/>
      <c r="H431" s="12"/>
      <c r="I431" s="12"/>
      <c r="J431" s="12"/>
      <c r="K431" s="12"/>
      <c r="L431" s="22"/>
      <c r="M431" s="22"/>
      <c r="N431" s="22"/>
      <c r="O431" s="22"/>
      <c r="P431" s="22"/>
      <c r="Q431" s="22">
        <v>1</v>
      </c>
      <c r="R431" s="22"/>
    </row>
    <row r="432" spans="1:18" customFormat="1" hidden="1" x14ac:dyDescent="0.35">
      <c r="A432" t="s">
        <v>516</v>
      </c>
      <c r="B432" t="s">
        <v>212</v>
      </c>
      <c r="C432" t="s">
        <v>575</v>
      </c>
      <c r="D432" t="s">
        <v>576</v>
      </c>
      <c r="E432">
        <f>SUM(Table13[[#This Row],[2026]:[2014]])</f>
        <v>6</v>
      </c>
      <c r="F432" s="12"/>
      <c r="G432" s="12"/>
      <c r="H432" s="12"/>
      <c r="I432" s="12"/>
      <c r="J432" s="12"/>
      <c r="K432" s="12"/>
      <c r="L432" s="22"/>
      <c r="M432" s="22"/>
      <c r="N432" s="22"/>
      <c r="O432" s="22"/>
      <c r="P432" s="22"/>
      <c r="Q432" s="22">
        <v>4</v>
      </c>
      <c r="R432" s="22">
        <v>2</v>
      </c>
    </row>
    <row r="433" spans="1:18" customFormat="1" hidden="1" x14ac:dyDescent="0.35">
      <c r="A433" t="s">
        <v>516</v>
      </c>
      <c r="B433" t="s">
        <v>212</v>
      </c>
      <c r="C433" t="s">
        <v>485</v>
      </c>
      <c r="D433" t="s">
        <v>486</v>
      </c>
      <c r="E433">
        <f>SUM(Table13[[#This Row],[2026]:[2014]])</f>
        <v>5</v>
      </c>
      <c r="F433" s="12"/>
      <c r="G433" s="12"/>
      <c r="H433" s="12"/>
      <c r="I433" s="12"/>
      <c r="J433" s="12"/>
      <c r="K433" s="12"/>
      <c r="L433" s="22"/>
      <c r="M433" s="22">
        <v>4</v>
      </c>
      <c r="N433" s="22"/>
      <c r="O433" s="22">
        <v>1</v>
      </c>
      <c r="P433" s="22"/>
      <c r="Q433" s="22"/>
      <c r="R433" s="22"/>
    </row>
    <row r="434" spans="1:18" customFormat="1" hidden="1" x14ac:dyDescent="0.35">
      <c r="A434" t="s">
        <v>516</v>
      </c>
      <c r="B434" t="s">
        <v>212</v>
      </c>
      <c r="C434" t="s">
        <v>577</v>
      </c>
      <c r="D434" t="s">
        <v>578</v>
      </c>
      <c r="E434">
        <f>SUM(Table13[[#This Row],[2026]:[2014]])</f>
        <v>5</v>
      </c>
      <c r="F434" s="12"/>
      <c r="G434" s="12"/>
      <c r="H434" s="12"/>
      <c r="I434" s="12"/>
      <c r="J434" s="12"/>
      <c r="K434" s="12"/>
      <c r="L434" s="22"/>
      <c r="M434" s="22"/>
      <c r="N434" s="22"/>
      <c r="O434" s="22"/>
      <c r="P434" s="22">
        <v>1</v>
      </c>
      <c r="Q434" s="22"/>
      <c r="R434" s="22">
        <v>4</v>
      </c>
    </row>
    <row r="435" spans="1:18" customFormat="1" hidden="1" x14ac:dyDescent="0.35">
      <c r="A435" t="s">
        <v>516</v>
      </c>
      <c r="B435" t="s">
        <v>212</v>
      </c>
      <c r="C435" t="s">
        <v>579</v>
      </c>
      <c r="D435" t="s">
        <v>580</v>
      </c>
      <c r="E435">
        <f>SUM(Table13[[#This Row],[2026]:[2014]])</f>
        <v>2</v>
      </c>
      <c r="F435" s="12"/>
      <c r="G435" s="12"/>
      <c r="H435" s="12"/>
      <c r="I435" s="12"/>
      <c r="J435" s="12"/>
      <c r="K435" s="12"/>
      <c r="L435" s="22"/>
      <c r="M435" s="22"/>
      <c r="N435" s="22"/>
      <c r="O435" s="22"/>
      <c r="P435" s="22"/>
      <c r="Q435" s="22"/>
      <c r="R435" s="22">
        <v>2</v>
      </c>
    </row>
    <row r="436" spans="1:18" customFormat="1" hidden="1" x14ac:dyDescent="0.35">
      <c r="A436" t="s">
        <v>516</v>
      </c>
      <c r="B436" t="s">
        <v>230</v>
      </c>
      <c r="C436" t="s">
        <v>487</v>
      </c>
      <c r="D436" t="s">
        <v>488</v>
      </c>
      <c r="E436">
        <f>SUM(Table13[[#This Row],[2026]:[2014]])</f>
        <v>18</v>
      </c>
      <c r="F436" s="12"/>
      <c r="G436" s="12"/>
      <c r="H436" s="12"/>
      <c r="I436" s="12"/>
      <c r="J436" s="12"/>
      <c r="K436" s="12"/>
      <c r="L436" s="22"/>
      <c r="M436" s="22"/>
      <c r="N436" s="22"/>
      <c r="O436" s="22"/>
      <c r="P436" s="22">
        <v>3</v>
      </c>
      <c r="Q436" s="22">
        <v>11</v>
      </c>
      <c r="R436" s="22">
        <v>4</v>
      </c>
    </row>
    <row r="437" spans="1:18" customFormat="1" hidden="1" x14ac:dyDescent="0.35">
      <c r="A437" t="s">
        <v>516</v>
      </c>
      <c r="B437" t="s">
        <v>230</v>
      </c>
      <c r="C437" t="s">
        <v>424</v>
      </c>
      <c r="D437" t="s">
        <v>425</v>
      </c>
      <c r="E437">
        <f>SUM(Table13[[#This Row],[2026]:[2014]])</f>
        <v>10</v>
      </c>
      <c r="F437" s="12"/>
      <c r="G437" s="12"/>
      <c r="H437" s="12"/>
      <c r="I437" s="12"/>
      <c r="J437" s="12"/>
      <c r="K437" s="12"/>
      <c r="L437" s="22"/>
      <c r="M437" s="22">
        <v>2</v>
      </c>
      <c r="N437" s="22">
        <v>7</v>
      </c>
      <c r="O437" s="22">
        <v>1</v>
      </c>
      <c r="P437" s="22"/>
      <c r="Q437" s="22"/>
      <c r="R437" s="22"/>
    </row>
    <row r="438" spans="1:18" customFormat="1" hidden="1" x14ac:dyDescent="0.35">
      <c r="A438" t="s">
        <v>516</v>
      </c>
      <c r="B438" t="s">
        <v>230</v>
      </c>
      <c r="C438" t="s">
        <v>581</v>
      </c>
      <c r="D438" t="s">
        <v>582</v>
      </c>
      <c r="E438">
        <f>SUM(Table13[[#This Row],[2026]:[2014]])</f>
        <v>9</v>
      </c>
      <c r="F438" s="12"/>
      <c r="G438" s="12"/>
      <c r="H438" s="12"/>
      <c r="I438" s="12"/>
      <c r="J438" s="12"/>
      <c r="K438" s="12"/>
      <c r="L438" s="22"/>
      <c r="M438" s="22"/>
      <c r="N438" s="22">
        <v>3</v>
      </c>
      <c r="O438" s="22"/>
      <c r="P438" s="22">
        <v>3</v>
      </c>
      <c r="Q438" s="22">
        <v>2</v>
      </c>
      <c r="R438" s="22">
        <v>1</v>
      </c>
    </row>
    <row r="439" spans="1:18" customFormat="1" hidden="1" x14ac:dyDescent="0.35">
      <c r="A439" t="s">
        <v>516</v>
      </c>
      <c r="B439" t="s">
        <v>230</v>
      </c>
      <c r="C439" t="s">
        <v>583</v>
      </c>
      <c r="D439" t="s">
        <v>584</v>
      </c>
      <c r="E439">
        <f>SUM(Table13[[#This Row],[2026]:[2014]])</f>
        <v>4</v>
      </c>
      <c r="F439" s="12"/>
      <c r="G439" s="12"/>
      <c r="H439" s="12"/>
      <c r="I439" s="12"/>
      <c r="J439" s="12"/>
      <c r="K439" s="12"/>
      <c r="L439" s="22"/>
      <c r="M439" s="22"/>
      <c r="N439" s="22">
        <v>2</v>
      </c>
      <c r="O439" s="22">
        <v>2</v>
      </c>
      <c r="P439" s="22"/>
      <c r="Q439" s="22"/>
      <c r="R439" s="22"/>
    </row>
    <row r="440" spans="1:18" customFormat="1" hidden="1" x14ac:dyDescent="0.35">
      <c r="A440" t="s">
        <v>516</v>
      </c>
      <c r="B440" t="s">
        <v>230</v>
      </c>
      <c r="C440" t="s">
        <v>585</v>
      </c>
      <c r="D440" t="s">
        <v>586</v>
      </c>
      <c r="E440">
        <f>SUM(Table13[[#This Row],[2026]:[2014]])</f>
        <v>5</v>
      </c>
      <c r="F440" s="12"/>
      <c r="G440" s="12"/>
      <c r="H440" s="12"/>
      <c r="I440" s="12"/>
      <c r="J440" s="12"/>
      <c r="K440" s="12"/>
      <c r="L440" s="22"/>
      <c r="M440" s="22"/>
      <c r="N440" s="22"/>
      <c r="O440" s="22">
        <v>1</v>
      </c>
      <c r="P440" s="22">
        <v>2</v>
      </c>
      <c r="Q440" s="22">
        <v>2</v>
      </c>
      <c r="R440" s="22"/>
    </row>
    <row r="441" spans="1:18" customFormat="1" hidden="1" x14ac:dyDescent="0.35">
      <c r="A441" t="s">
        <v>516</v>
      </c>
      <c r="B441" t="s">
        <v>230</v>
      </c>
      <c r="C441" t="s">
        <v>587</v>
      </c>
      <c r="D441" t="s">
        <v>588</v>
      </c>
      <c r="E441">
        <f>SUM(Table13[[#This Row],[2026]:[2014]])</f>
        <v>3</v>
      </c>
      <c r="F441" s="12"/>
      <c r="G441" s="12"/>
      <c r="H441" s="12"/>
      <c r="I441" s="12"/>
      <c r="J441" s="12"/>
      <c r="K441" s="12"/>
      <c r="L441" s="22"/>
      <c r="M441" s="22"/>
      <c r="N441" s="22"/>
      <c r="O441" s="22"/>
      <c r="P441" s="22"/>
      <c r="Q441" s="22"/>
      <c r="R441" s="22">
        <v>3</v>
      </c>
    </row>
    <row r="442" spans="1:18" customFormat="1" hidden="1" x14ac:dyDescent="0.35">
      <c r="A442" t="s">
        <v>516</v>
      </c>
      <c r="B442" t="s">
        <v>235</v>
      </c>
      <c r="C442" t="s">
        <v>589</v>
      </c>
      <c r="D442" t="s">
        <v>590</v>
      </c>
      <c r="E442">
        <f>SUM(Table13[[#This Row],[2026]:[2014]])</f>
        <v>1</v>
      </c>
      <c r="F442" s="12"/>
      <c r="G442" s="12"/>
      <c r="H442" s="12"/>
      <c r="I442" s="12"/>
      <c r="J442" s="12"/>
      <c r="K442" s="12"/>
      <c r="L442" s="22"/>
      <c r="M442" s="22"/>
      <c r="N442" s="22"/>
      <c r="O442" s="22"/>
      <c r="P442" s="22"/>
      <c r="Q442" s="22"/>
      <c r="R442" s="22">
        <v>1</v>
      </c>
    </row>
    <row r="443" spans="1:18" customFormat="1" hidden="1" x14ac:dyDescent="0.35">
      <c r="A443" t="s">
        <v>516</v>
      </c>
      <c r="B443" t="s">
        <v>240</v>
      </c>
      <c r="C443" t="s">
        <v>591</v>
      </c>
      <c r="D443" t="s">
        <v>592</v>
      </c>
      <c r="E443">
        <f>SUM(Table13[[#This Row],[2026]:[2014]])</f>
        <v>0</v>
      </c>
      <c r="F443" s="12"/>
      <c r="G443" s="12"/>
      <c r="H443" s="12"/>
      <c r="I443" s="12"/>
      <c r="J443" s="12"/>
      <c r="K443" s="12"/>
      <c r="L443" s="22"/>
      <c r="M443" s="22"/>
      <c r="N443" s="22"/>
      <c r="O443" s="22"/>
      <c r="P443" s="22"/>
      <c r="Q443" s="22"/>
      <c r="R443" s="22">
        <v>0</v>
      </c>
    </row>
    <row r="444" spans="1:18" customFormat="1" hidden="1" x14ac:dyDescent="0.35">
      <c r="A444" t="s">
        <v>516</v>
      </c>
      <c r="B444" t="s">
        <v>246</v>
      </c>
      <c r="C444" t="s">
        <v>251</v>
      </c>
      <c r="D444" t="s">
        <v>252</v>
      </c>
      <c r="E444">
        <f>SUM(Table13[[#This Row],[2026]:[2014]])</f>
        <v>25</v>
      </c>
      <c r="F444" s="12"/>
      <c r="G444" s="12"/>
      <c r="H444" s="12"/>
      <c r="I444" s="12"/>
      <c r="J444" s="12"/>
      <c r="K444" s="12"/>
      <c r="L444" s="22"/>
      <c r="M444" s="22"/>
      <c r="N444" s="22"/>
      <c r="O444" s="22"/>
      <c r="P444" s="22"/>
      <c r="Q444" s="22">
        <v>16</v>
      </c>
      <c r="R444" s="22">
        <v>9</v>
      </c>
    </row>
    <row r="445" spans="1:18" customFormat="1" hidden="1" x14ac:dyDescent="0.35">
      <c r="A445" t="s">
        <v>516</v>
      </c>
      <c r="B445" t="s">
        <v>246</v>
      </c>
      <c r="C445" t="s">
        <v>593</v>
      </c>
      <c r="D445" t="s">
        <v>594</v>
      </c>
      <c r="E445">
        <f>SUM(Table13[[#This Row],[2026]:[2014]])</f>
        <v>1</v>
      </c>
      <c r="F445" s="12"/>
      <c r="G445" s="12"/>
      <c r="H445" s="12"/>
      <c r="I445" s="12"/>
      <c r="J445" s="12"/>
      <c r="K445" s="12"/>
      <c r="L445" s="22"/>
      <c r="M445" s="22"/>
      <c r="N445" s="22"/>
      <c r="O445" s="22">
        <v>1</v>
      </c>
      <c r="P445" s="22"/>
      <c r="Q445" s="22"/>
      <c r="R445" s="22"/>
    </row>
    <row r="446" spans="1:18" customFormat="1" hidden="1" x14ac:dyDescent="0.35">
      <c r="A446" t="s">
        <v>516</v>
      </c>
      <c r="B446" t="s">
        <v>263</v>
      </c>
      <c r="C446" s="12" t="s">
        <v>116</v>
      </c>
      <c r="D446" t="s">
        <v>264</v>
      </c>
      <c r="E446">
        <f>SUM(Table13[[#This Row],[2026]:[2014]])</f>
        <v>3477</v>
      </c>
      <c r="F446" s="12"/>
      <c r="G446" s="12"/>
      <c r="H446" s="12"/>
      <c r="I446" s="12"/>
      <c r="J446" s="12"/>
      <c r="K446" s="12"/>
      <c r="L446" s="22"/>
      <c r="M446" s="22">
        <v>687</v>
      </c>
      <c r="N446" s="22">
        <v>582</v>
      </c>
      <c r="O446" s="22">
        <v>524</v>
      </c>
      <c r="P446" s="22">
        <v>275</v>
      </c>
      <c r="Q446" s="22">
        <v>689</v>
      </c>
      <c r="R446" s="22">
        <v>720</v>
      </c>
    </row>
    <row r="447" spans="1:18" customFormat="1" hidden="1" x14ac:dyDescent="0.35">
      <c r="A447" t="s">
        <v>516</v>
      </c>
      <c r="B447" t="s">
        <v>263</v>
      </c>
      <c r="C447" s="12" t="s">
        <v>116</v>
      </c>
      <c r="D447" t="s">
        <v>400</v>
      </c>
      <c r="E447">
        <f>SUM(Table13[[#This Row],[2026]:[2014]])</f>
        <v>0</v>
      </c>
      <c r="F447" s="12"/>
      <c r="G447" s="12"/>
      <c r="H447" s="12"/>
      <c r="I447" s="12"/>
      <c r="J447" s="12"/>
      <c r="K447" s="12"/>
      <c r="L447" s="22"/>
      <c r="M447" s="22">
        <v>0</v>
      </c>
      <c r="N447" s="22"/>
      <c r="O447" s="22"/>
      <c r="P447" s="22"/>
      <c r="Q447" s="22"/>
      <c r="R447" s="22"/>
    </row>
    <row r="448" spans="1:18" customFormat="1" hidden="1" x14ac:dyDescent="0.35">
      <c r="A448" t="s">
        <v>516</v>
      </c>
      <c r="B448" t="s">
        <v>263</v>
      </c>
      <c r="C448" s="12" t="s">
        <v>116</v>
      </c>
      <c r="D448" t="s">
        <v>595</v>
      </c>
      <c r="E448">
        <f>SUM(Table13[[#This Row],[2026]:[2014]])</f>
        <v>63</v>
      </c>
      <c r="F448" s="12"/>
      <c r="G448" s="12"/>
      <c r="H448" s="12"/>
      <c r="I448" s="12"/>
      <c r="J448" s="12"/>
      <c r="K448" s="12"/>
      <c r="L448" s="22"/>
      <c r="M448" s="22"/>
      <c r="N448" s="22"/>
      <c r="O448" s="22"/>
      <c r="P448" s="22"/>
      <c r="Q448" s="22">
        <v>9</v>
      </c>
      <c r="R448" s="22">
        <v>54</v>
      </c>
    </row>
    <row r="449" spans="1:18" customFormat="1" hidden="1" x14ac:dyDescent="0.35">
      <c r="A449" t="s">
        <v>516</v>
      </c>
      <c r="B449" t="s">
        <v>263</v>
      </c>
      <c r="C449" t="s">
        <v>266</v>
      </c>
      <c r="D449" t="s">
        <v>267</v>
      </c>
      <c r="E449">
        <f>SUM(Table13[[#This Row],[2026]:[2014]])</f>
        <v>603</v>
      </c>
      <c r="F449" s="12"/>
      <c r="G449" s="12"/>
      <c r="H449" s="12"/>
      <c r="I449" s="12"/>
      <c r="J449" s="12"/>
      <c r="K449" s="12"/>
      <c r="L449" s="22"/>
      <c r="M449" s="22">
        <v>64</v>
      </c>
      <c r="N449" s="22">
        <v>116</v>
      </c>
      <c r="O449" s="22">
        <v>183</v>
      </c>
      <c r="P449" s="22">
        <v>145</v>
      </c>
      <c r="Q449" s="22">
        <v>83</v>
      </c>
      <c r="R449" s="22">
        <v>12</v>
      </c>
    </row>
    <row r="450" spans="1:18" customFormat="1" hidden="1" x14ac:dyDescent="0.35">
      <c r="A450" t="s">
        <v>516</v>
      </c>
      <c r="B450" t="s">
        <v>263</v>
      </c>
      <c r="C450" t="s">
        <v>441</v>
      </c>
      <c r="D450" t="s">
        <v>442</v>
      </c>
      <c r="E450">
        <f>SUM(Table13[[#This Row],[2026]:[2014]])</f>
        <v>21</v>
      </c>
      <c r="F450" s="12"/>
      <c r="G450" s="12"/>
      <c r="H450" s="12"/>
      <c r="I450" s="12"/>
      <c r="J450" s="12"/>
      <c r="K450" s="12"/>
      <c r="L450" s="22"/>
      <c r="M450" s="22"/>
      <c r="N450" s="22">
        <v>21</v>
      </c>
      <c r="O450" s="22"/>
      <c r="P450" s="22"/>
      <c r="Q450" s="22"/>
      <c r="R450" s="22"/>
    </row>
    <row r="451" spans="1:18" customFormat="1" hidden="1" x14ac:dyDescent="0.35">
      <c r="A451" t="s">
        <v>516</v>
      </c>
      <c r="B451" t="s">
        <v>263</v>
      </c>
      <c r="C451" t="s">
        <v>268</v>
      </c>
      <c r="D451" t="s">
        <v>269</v>
      </c>
      <c r="E451">
        <f>SUM(Table13[[#This Row],[2026]:[2014]])</f>
        <v>2</v>
      </c>
      <c r="F451" s="12"/>
      <c r="G451" s="12"/>
      <c r="H451" s="12"/>
      <c r="I451" s="12"/>
      <c r="J451" s="12"/>
      <c r="K451" s="12"/>
      <c r="L451" s="22"/>
      <c r="M451" s="22">
        <v>2</v>
      </c>
      <c r="N451" s="22"/>
      <c r="O451" s="22"/>
      <c r="P451" s="22"/>
      <c r="Q451" s="22"/>
      <c r="R451" s="22"/>
    </row>
    <row r="452" spans="1:18" customFormat="1" hidden="1" x14ac:dyDescent="0.35">
      <c r="A452" t="s">
        <v>516</v>
      </c>
      <c r="B452" t="s">
        <v>263</v>
      </c>
      <c r="C452" t="s">
        <v>489</v>
      </c>
      <c r="D452" t="s">
        <v>490</v>
      </c>
      <c r="E452">
        <f>SUM(Table13[[#This Row],[2026]:[2014]])</f>
        <v>11</v>
      </c>
      <c r="F452" s="12"/>
      <c r="G452" s="12"/>
      <c r="H452" s="12"/>
      <c r="I452" s="12"/>
      <c r="J452" s="12"/>
      <c r="K452" s="12"/>
      <c r="L452" s="22"/>
      <c r="M452" s="22"/>
      <c r="N452" s="22"/>
      <c r="O452" s="22">
        <v>3</v>
      </c>
      <c r="P452" s="22">
        <v>1</v>
      </c>
      <c r="Q452" s="22">
        <v>4</v>
      </c>
      <c r="R452" s="22">
        <v>3</v>
      </c>
    </row>
    <row r="453" spans="1:18" customFormat="1" hidden="1" x14ac:dyDescent="0.35">
      <c r="A453" t="s">
        <v>516</v>
      </c>
      <c r="B453" t="s">
        <v>263</v>
      </c>
      <c r="C453" t="s">
        <v>596</v>
      </c>
      <c r="D453" t="s">
        <v>597</v>
      </c>
      <c r="E453">
        <f>SUM(Table13[[#This Row],[2026]:[2014]])</f>
        <v>1</v>
      </c>
      <c r="F453" s="12"/>
      <c r="G453" s="12"/>
      <c r="H453" s="12"/>
      <c r="I453" s="12"/>
      <c r="J453" s="12"/>
      <c r="K453" s="12"/>
      <c r="L453" s="22"/>
      <c r="M453" s="22"/>
      <c r="N453" s="22">
        <v>-1</v>
      </c>
      <c r="O453" s="22">
        <v>2</v>
      </c>
      <c r="P453" s="22"/>
      <c r="Q453" s="22"/>
      <c r="R453" s="22"/>
    </row>
    <row r="454" spans="1:18" customFormat="1" hidden="1" x14ac:dyDescent="0.35">
      <c r="A454" t="s">
        <v>516</v>
      </c>
      <c r="B454" t="s">
        <v>263</v>
      </c>
      <c r="C454" t="s">
        <v>598</v>
      </c>
      <c r="D454" t="s">
        <v>599</v>
      </c>
      <c r="E454">
        <f>SUM(Table13[[#This Row],[2026]:[2014]])</f>
        <v>1</v>
      </c>
      <c r="F454" s="12"/>
      <c r="G454" s="12"/>
      <c r="H454" s="12"/>
      <c r="I454" s="12"/>
      <c r="J454" s="12"/>
      <c r="K454" s="12"/>
      <c r="L454" s="22"/>
      <c r="M454" s="22"/>
      <c r="N454" s="22">
        <v>1</v>
      </c>
      <c r="O454" s="22"/>
      <c r="P454" s="22"/>
      <c r="Q454" s="22"/>
      <c r="R454" s="22"/>
    </row>
    <row r="455" spans="1:18" customFormat="1" hidden="1" x14ac:dyDescent="0.35">
      <c r="A455" t="s">
        <v>516</v>
      </c>
      <c r="B455" t="s">
        <v>263</v>
      </c>
      <c r="C455" t="s">
        <v>282</v>
      </c>
      <c r="D455" t="s">
        <v>283</v>
      </c>
      <c r="E455">
        <f>SUM(Table13[[#This Row],[2026]:[2014]])</f>
        <v>389</v>
      </c>
      <c r="F455" s="12"/>
      <c r="G455" s="12"/>
      <c r="H455" s="12"/>
      <c r="I455" s="12"/>
      <c r="J455" s="12"/>
      <c r="K455" s="12"/>
      <c r="L455" s="22"/>
      <c r="M455" s="22">
        <v>70</v>
      </c>
      <c r="N455" s="22">
        <v>71</v>
      </c>
      <c r="O455" s="22">
        <v>58</v>
      </c>
      <c r="P455" s="22">
        <v>34</v>
      </c>
      <c r="Q455" s="22">
        <v>73</v>
      </c>
      <c r="R455" s="22">
        <v>83</v>
      </c>
    </row>
    <row r="456" spans="1:18" customFormat="1" hidden="1" x14ac:dyDescent="0.35">
      <c r="A456" t="s">
        <v>516</v>
      </c>
      <c r="B456" t="s">
        <v>263</v>
      </c>
      <c r="C456" t="s">
        <v>286</v>
      </c>
      <c r="D456" t="s">
        <v>287</v>
      </c>
      <c r="E456">
        <f>SUM(Table13[[#This Row],[2026]:[2014]])</f>
        <v>1</v>
      </c>
      <c r="F456" s="12"/>
      <c r="G456" s="12"/>
      <c r="H456" s="12"/>
      <c r="I456" s="12"/>
      <c r="J456" s="12"/>
      <c r="K456" s="12"/>
      <c r="L456" s="22"/>
      <c r="M456" s="22"/>
      <c r="N456" s="22">
        <v>1</v>
      </c>
      <c r="O456" s="22"/>
      <c r="P456" s="22"/>
      <c r="Q456" s="22"/>
      <c r="R456" s="22"/>
    </row>
    <row r="457" spans="1:18" customFormat="1" hidden="1" x14ac:dyDescent="0.35">
      <c r="A457" t="s">
        <v>516</v>
      </c>
      <c r="B457" t="s">
        <v>263</v>
      </c>
      <c r="C457" t="s">
        <v>288</v>
      </c>
      <c r="D457" t="s">
        <v>289</v>
      </c>
      <c r="E457">
        <f>SUM(Table13[[#This Row],[2026]:[2014]])</f>
        <v>8</v>
      </c>
      <c r="F457" s="12"/>
      <c r="G457" s="12"/>
      <c r="H457" s="12"/>
      <c r="I457" s="12"/>
      <c r="J457" s="12"/>
      <c r="K457" s="12"/>
      <c r="L457" s="22"/>
      <c r="M457" s="22">
        <v>2</v>
      </c>
      <c r="N457" s="22">
        <v>1</v>
      </c>
      <c r="O457" s="22">
        <v>5</v>
      </c>
      <c r="P457" s="22"/>
      <c r="Q457" s="22"/>
      <c r="R457" s="22"/>
    </row>
    <row r="458" spans="1:18" customFormat="1" hidden="1" x14ac:dyDescent="0.35">
      <c r="A458" t="s">
        <v>516</v>
      </c>
      <c r="B458" t="s">
        <v>263</v>
      </c>
      <c r="C458" t="s">
        <v>426</v>
      </c>
      <c r="D458" t="s">
        <v>427</v>
      </c>
      <c r="E458">
        <f>SUM(Table13[[#This Row],[2026]:[2014]])</f>
        <v>131</v>
      </c>
      <c r="F458" s="12"/>
      <c r="G458" s="12"/>
      <c r="H458" s="12"/>
      <c r="I458" s="12"/>
      <c r="J458" s="12"/>
      <c r="K458" s="12"/>
      <c r="L458" s="22"/>
      <c r="M458" s="22">
        <v>14</v>
      </c>
      <c r="N458" s="22">
        <v>34</v>
      </c>
      <c r="O458" s="22">
        <v>46</v>
      </c>
      <c r="P458" s="22">
        <v>24</v>
      </c>
      <c r="Q458" s="22">
        <v>13</v>
      </c>
      <c r="R458" s="22"/>
    </row>
    <row r="459" spans="1:18" customFormat="1" hidden="1" x14ac:dyDescent="0.35">
      <c r="A459" t="s">
        <v>516</v>
      </c>
      <c r="B459" t="s">
        <v>263</v>
      </c>
      <c r="C459" t="s">
        <v>428</v>
      </c>
      <c r="D459" t="s">
        <v>429</v>
      </c>
      <c r="E459">
        <f>SUM(Table13[[#This Row],[2026]:[2014]])</f>
        <v>5</v>
      </c>
      <c r="F459" s="12"/>
      <c r="G459" s="12"/>
      <c r="H459" s="12"/>
      <c r="I459" s="12"/>
      <c r="J459" s="12"/>
      <c r="K459" s="12"/>
      <c r="L459" s="22"/>
      <c r="M459" s="22">
        <v>1</v>
      </c>
      <c r="N459" s="22">
        <v>2</v>
      </c>
      <c r="O459" s="22">
        <v>1</v>
      </c>
      <c r="P459" s="22">
        <v>1</v>
      </c>
      <c r="Q459" s="22"/>
      <c r="R459" s="22"/>
    </row>
    <row r="460" spans="1:18" customFormat="1" hidden="1" x14ac:dyDescent="0.35">
      <c r="A460" t="s">
        <v>516</v>
      </c>
      <c r="B460" t="s">
        <v>263</v>
      </c>
      <c r="C460" t="s">
        <v>600</v>
      </c>
      <c r="D460" t="s">
        <v>601</v>
      </c>
      <c r="E460">
        <f>SUM(Table13[[#This Row],[2026]:[2014]])</f>
        <v>1</v>
      </c>
      <c r="F460" s="12"/>
      <c r="G460" s="12"/>
      <c r="H460" s="12"/>
      <c r="I460" s="12"/>
      <c r="J460" s="12"/>
      <c r="K460" s="12"/>
      <c r="L460" s="22"/>
      <c r="M460" s="22"/>
      <c r="N460" s="22"/>
      <c r="O460" s="22"/>
      <c r="P460" s="22"/>
      <c r="Q460" s="22">
        <v>1</v>
      </c>
      <c r="R460" s="22"/>
    </row>
    <row r="461" spans="1:18" customFormat="1" hidden="1" x14ac:dyDescent="0.35">
      <c r="A461" t="s">
        <v>516</v>
      </c>
      <c r="B461" t="s">
        <v>263</v>
      </c>
      <c r="C461" t="s">
        <v>290</v>
      </c>
      <c r="D461" t="s">
        <v>291</v>
      </c>
      <c r="E461">
        <f>SUM(Table13[[#This Row],[2026]:[2014]])</f>
        <v>212</v>
      </c>
      <c r="F461" s="12"/>
      <c r="G461" s="12"/>
      <c r="H461" s="12"/>
      <c r="I461" s="12"/>
      <c r="J461" s="12"/>
      <c r="K461" s="12"/>
      <c r="L461" s="22"/>
      <c r="M461" s="22">
        <v>15</v>
      </c>
      <c r="N461" s="22">
        <v>59</v>
      </c>
      <c r="O461" s="22">
        <v>27</v>
      </c>
      <c r="P461" s="22">
        <v>46</v>
      </c>
      <c r="Q461" s="22">
        <v>65</v>
      </c>
      <c r="R461" s="22"/>
    </row>
    <row r="462" spans="1:18" customFormat="1" hidden="1" x14ac:dyDescent="0.35">
      <c r="A462" t="s">
        <v>516</v>
      </c>
      <c r="B462" t="s">
        <v>263</v>
      </c>
      <c r="C462" t="s">
        <v>292</v>
      </c>
      <c r="D462" t="s">
        <v>293</v>
      </c>
      <c r="E462">
        <f>SUM(Table13[[#This Row],[2026]:[2014]])</f>
        <v>35</v>
      </c>
      <c r="F462" s="12"/>
      <c r="G462" s="12"/>
      <c r="H462" s="12"/>
      <c r="I462" s="12"/>
      <c r="J462" s="12"/>
      <c r="K462" s="12"/>
      <c r="L462" s="22"/>
      <c r="M462" s="22"/>
      <c r="N462" s="22">
        <v>11</v>
      </c>
      <c r="O462" s="22">
        <v>8</v>
      </c>
      <c r="P462" s="22">
        <v>7</v>
      </c>
      <c r="Q462" s="22">
        <v>7</v>
      </c>
      <c r="R462" s="22">
        <v>2</v>
      </c>
    </row>
    <row r="463" spans="1:18" customFormat="1" hidden="1" x14ac:dyDescent="0.35">
      <c r="A463" t="s">
        <v>516</v>
      </c>
      <c r="B463" t="s">
        <v>263</v>
      </c>
      <c r="C463" t="s">
        <v>602</v>
      </c>
      <c r="D463" t="s">
        <v>603</v>
      </c>
      <c r="E463">
        <f>SUM(Table13[[#This Row],[2026]:[2014]])</f>
        <v>0</v>
      </c>
      <c r="F463" s="12"/>
      <c r="G463" s="12"/>
      <c r="H463" s="12"/>
      <c r="I463" s="12"/>
      <c r="J463" s="12"/>
      <c r="K463" s="12"/>
      <c r="L463" s="22"/>
      <c r="M463" s="22"/>
      <c r="N463" s="22"/>
      <c r="O463" s="22">
        <v>0</v>
      </c>
      <c r="P463" s="22"/>
      <c r="Q463" s="22"/>
      <c r="R463" s="22"/>
    </row>
    <row r="464" spans="1:18" customFormat="1" hidden="1" x14ac:dyDescent="0.35">
      <c r="A464" t="s">
        <v>516</v>
      </c>
      <c r="B464" t="s">
        <v>263</v>
      </c>
      <c r="C464" t="s">
        <v>604</v>
      </c>
      <c r="D464" t="s">
        <v>605</v>
      </c>
      <c r="E464">
        <f>SUM(Table13[[#This Row],[2026]:[2014]])</f>
        <v>0</v>
      </c>
      <c r="F464" s="12"/>
      <c r="G464" s="12"/>
      <c r="H464" s="12"/>
      <c r="I464" s="12"/>
      <c r="J464" s="12"/>
      <c r="K464" s="12"/>
      <c r="L464" s="22"/>
      <c r="M464" s="22"/>
      <c r="N464" s="22"/>
      <c r="O464" s="22"/>
      <c r="P464" s="22"/>
      <c r="Q464" s="22"/>
      <c r="R464" s="22">
        <v>0</v>
      </c>
    </row>
    <row r="465" spans="1:18" customFormat="1" hidden="1" x14ac:dyDescent="0.35">
      <c r="A465" t="s">
        <v>516</v>
      </c>
      <c r="B465" t="s">
        <v>263</v>
      </c>
      <c r="C465" t="s">
        <v>606</v>
      </c>
      <c r="D465" t="s">
        <v>607</v>
      </c>
      <c r="E465">
        <f>SUM(Table13[[#This Row],[2026]:[2014]])</f>
        <v>0</v>
      </c>
      <c r="F465" s="12"/>
      <c r="G465" s="12"/>
      <c r="H465" s="12"/>
      <c r="I465" s="12"/>
      <c r="J465" s="12"/>
      <c r="K465" s="12"/>
      <c r="L465" s="22"/>
      <c r="M465" s="22"/>
      <c r="N465" s="22"/>
      <c r="O465" s="22"/>
      <c r="P465" s="22"/>
      <c r="Q465" s="22">
        <v>0</v>
      </c>
      <c r="R465" s="22"/>
    </row>
    <row r="466" spans="1:18" customFormat="1" hidden="1" x14ac:dyDescent="0.35">
      <c r="A466" t="s">
        <v>516</v>
      </c>
      <c r="B466" t="s">
        <v>263</v>
      </c>
      <c r="C466" t="s">
        <v>608</v>
      </c>
      <c r="D466" t="s">
        <v>609</v>
      </c>
      <c r="E466">
        <f>SUM(Table13[[#This Row],[2026]:[2014]])</f>
        <v>0</v>
      </c>
      <c r="F466" s="12"/>
      <c r="G466" s="12"/>
      <c r="H466" s="12"/>
      <c r="I466" s="12"/>
      <c r="J466" s="12"/>
      <c r="K466" s="12"/>
      <c r="L466" s="22"/>
      <c r="M466" s="22"/>
      <c r="N466" s="22"/>
      <c r="O466" s="22"/>
      <c r="P466" s="22"/>
      <c r="Q466" s="22"/>
      <c r="R466" s="22">
        <v>0</v>
      </c>
    </row>
    <row r="467" spans="1:18" customFormat="1" hidden="1" x14ac:dyDescent="0.35">
      <c r="A467" t="s">
        <v>516</v>
      </c>
      <c r="B467" t="s">
        <v>263</v>
      </c>
      <c r="C467" t="s">
        <v>610</v>
      </c>
      <c r="D467" t="s">
        <v>611</v>
      </c>
      <c r="E467">
        <f>SUM(Table13[[#This Row],[2026]:[2014]])</f>
        <v>1</v>
      </c>
      <c r="F467" s="12"/>
      <c r="G467" s="12"/>
      <c r="H467" s="12"/>
      <c r="I467" s="12"/>
      <c r="J467" s="12"/>
      <c r="K467" s="12"/>
      <c r="L467" s="22"/>
      <c r="M467" s="22"/>
      <c r="N467" s="22"/>
      <c r="O467" s="22"/>
      <c r="P467" s="22"/>
      <c r="Q467" s="22"/>
      <c r="R467" s="22">
        <v>1</v>
      </c>
    </row>
    <row r="468" spans="1:18" customFormat="1" hidden="1" x14ac:dyDescent="0.35">
      <c r="A468" t="s">
        <v>516</v>
      </c>
      <c r="B468" t="s">
        <v>263</v>
      </c>
      <c r="C468" t="s">
        <v>612</v>
      </c>
      <c r="D468" t="s">
        <v>613</v>
      </c>
      <c r="E468">
        <f>SUM(Table13[[#This Row],[2026]:[2014]])</f>
        <v>-2</v>
      </c>
      <c r="F468" s="12"/>
      <c r="G468" s="12"/>
      <c r="H468" s="12"/>
      <c r="I468" s="12"/>
      <c r="J468" s="12"/>
      <c r="K468" s="12"/>
      <c r="L468" s="22"/>
      <c r="M468" s="22"/>
      <c r="N468" s="22"/>
      <c r="O468" s="22"/>
      <c r="P468" s="22"/>
      <c r="Q468" s="22"/>
      <c r="R468" s="22">
        <v>-2</v>
      </c>
    </row>
    <row r="469" spans="1:18" customFormat="1" hidden="1" x14ac:dyDescent="0.35">
      <c r="A469" t="s">
        <v>516</v>
      </c>
      <c r="B469" t="s">
        <v>263</v>
      </c>
      <c r="C469" t="s">
        <v>430</v>
      </c>
      <c r="D469" t="s">
        <v>431</v>
      </c>
      <c r="E469">
        <f>SUM(Table13[[#This Row],[2026]:[2014]])</f>
        <v>487</v>
      </c>
      <c r="F469" s="12"/>
      <c r="G469" s="12"/>
      <c r="H469" s="12"/>
      <c r="I469" s="12"/>
      <c r="J469" s="12"/>
      <c r="K469" s="12"/>
      <c r="L469" s="22"/>
      <c r="M469" s="22">
        <v>5</v>
      </c>
      <c r="N469" s="22">
        <v>48</v>
      </c>
      <c r="O469" s="22">
        <v>86</v>
      </c>
      <c r="P469" s="22">
        <v>58</v>
      </c>
      <c r="Q469" s="22">
        <v>165</v>
      </c>
      <c r="R469" s="22">
        <v>125</v>
      </c>
    </row>
    <row r="470" spans="1:18" customFormat="1" hidden="1" x14ac:dyDescent="0.35">
      <c r="A470" t="s">
        <v>516</v>
      </c>
      <c r="B470" t="s">
        <v>263</v>
      </c>
      <c r="C470" t="s">
        <v>614</v>
      </c>
      <c r="D470" t="s">
        <v>615</v>
      </c>
      <c r="E470">
        <f>SUM(Table13[[#This Row],[2026]:[2014]])</f>
        <v>1</v>
      </c>
      <c r="F470" s="12"/>
      <c r="G470" s="12"/>
      <c r="H470" s="12"/>
      <c r="I470" s="12"/>
      <c r="J470" s="12"/>
      <c r="K470" s="12"/>
      <c r="L470" s="22"/>
      <c r="M470" s="22"/>
      <c r="N470" s="22"/>
      <c r="O470" s="22"/>
      <c r="P470" s="22"/>
      <c r="Q470" s="22"/>
      <c r="R470" s="22">
        <v>1</v>
      </c>
    </row>
    <row r="471" spans="1:18" customFormat="1" hidden="1" x14ac:dyDescent="0.35">
      <c r="A471" t="s">
        <v>516</v>
      </c>
      <c r="B471" t="s">
        <v>263</v>
      </c>
      <c r="C471" t="s">
        <v>616</v>
      </c>
      <c r="D471" t="s">
        <v>617</v>
      </c>
      <c r="E471">
        <f>SUM(Table13[[#This Row],[2026]:[2014]])</f>
        <v>0</v>
      </c>
      <c r="F471" s="12"/>
      <c r="G471" s="12"/>
      <c r="H471" s="12"/>
      <c r="I471" s="12"/>
      <c r="J471" s="12"/>
      <c r="K471" s="12"/>
      <c r="L471" s="22"/>
      <c r="M471" s="22">
        <v>-1</v>
      </c>
      <c r="N471" s="22">
        <v>1</v>
      </c>
      <c r="O471" s="22"/>
      <c r="P471" s="22"/>
      <c r="Q471" s="22"/>
      <c r="R471" s="22"/>
    </row>
    <row r="472" spans="1:18" customFormat="1" hidden="1" x14ac:dyDescent="0.35">
      <c r="A472" t="s">
        <v>516</v>
      </c>
      <c r="B472" t="s">
        <v>263</v>
      </c>
      <c r="C472" t="s">
        <v>618</v>
      </c>
      <c r="D472" t="s">
        <v>619</v>
      </c>
      <c r="E472">
        <f>SUM(Table13[[#This Row],[2026]:[2014]])</f>
        <v>5</v>
      </c>
      <c r="F472" s="12"/>
      <c r="G472" s="12"/>
      <c r="H472" s="12"/>
      <c r="I472" s="12"/>
      <c r="J472" s="12"/>
      <c r="K472" s="12"/>
      <c r="L472" s="22"/>
      <c r="M472" s="22">
        <v>5</v>
      </c>
      <c r="N472" s="22"/>
      <c r="O472" s="22"/>
      <c r="P472" s="22"/>
      <c r="Q472" s="22"/>
      <c r="R472" s="22"/>
    </row>
    <row r="473" spans="1:18" customFormat="1" hidden="1" x14ac:dyDescent="0.35">
      <c r="A473" t="s">
        <v>516</v>
      </c>
      <c r="B473" t="s">
        <v>263</v>
      </c>
      <c r="C473" t="s">
        <v>620</v>
      </c>
      <c r="D473" t="s">
        <v>621</v>
      </c>
      <c r="E473">
        <f>SUM(Table13[[#This Row],[2026]:[2014]])</f>
        <v>15</v>
      </c>
      <c r="F473" s="12"/>
      <c r="G473" s="12"/>
      <c r="H473" s="12"/>
      <c r="I473" s="12"/>
      <c r="J473" s="12"/>
      <c r="K473" s="12"/>
      <c r="L473" s="22"/>
      <c r="M473" s="22"/>
      <c r="N473" s="22"/>
      <c r="O473" s="22"/>
      <c r="P473" s="22"/>
      <c r="Q473" s="22">
        <v>-1</v>
      </c>
      <c r="R473" s="22">
        <v>16</v>
      </c>
    </row>
    <row r="474" spans="1:18" customFormat="1" hidden="1" x14ac:dyDescent="0.35">
      <c r="A474" t="s">
        <v>516</v>
      </c>
      <c r="B474" t="s">
        <v>263</v>
      </c>
      <c r="C474" t="s">
        <v>622</v>
      </c>
      <c r="D474" t="s">
        <v>623</v>
      </c>
      <c r="E474">
        <f>SUM(Table13[[#This Row],[2026]:[2014]])</f>
        <v>2</v>
      </c>
      <c r="F474" s="12"/>
      <c r="G474" s="12"/>
      <c r="H474" s="12"/>
      <c r="I474" s="12"/>
      <c r="J474" s="12"/>
      <c r="K474" s="12"/>
      <c r="L474" s="22"/>
      <c r="M474" s="22"/>
      <c r="N474" s="22"/>
      <c r="O474" s="22"/>
      <c r="P474" s="22">
        <v>2</v>
      </c>
      <c r="Q474" s="22"/>
      <c r="R474" s="22"/>
    </row>
    <row r="475" spans="1:18" customFormat="1" hidden="1" x14ac:dyDescent="0.35">
      <c r="A475" t="s">
        <v>516</v>
      </c>
      <c r="B475" t="s">
        <v>263</v>
      </c>
      <c r="C475" t="s">
        <v>624</v>
      </c>
      <c r="D475" t="s">
        <v>625</v>
      </c>
      <c r="E475">
        <f>SUM(Table13[[#This Row],[2026]:[2014]])</f>
        <v>13</v>
      </c>
      <c r="F475" s="12"/>
      <c r="G475" s="12"/>
      <c r="H475" s="12"/>
      <c r="I475" s="12"/>
      <c r="J475" s="12"/>
      <c r="K475" s="12"/>
      <c r="L475" s="22"/>
      <c r="M475" s="22"/>
      <c r="N475" s="22"/>
      <c r="O475" s="22"/>
      <c r="P475" s="22"/>
      <c r="Q475" s="22">
        <v>8</v>
      </c>
      <c r="R475" s="22">
        <v>5</v>
      </c>
    </row>
    <row r="476" spans="1:18" customFormat="1" hidden="1" x14ac:dyDescent="0.35">
      <c r="A476" t="s">
        <v>516</v>
      </c>
      <c r="B476" t="s">
        <v>263</v>
      </c>
      <c r="C476" t="s">
        <v>626</v>
      </c>
      <c r="D476" t="s">
        <v>627</v>
      </c>
      <c r="E476">
        <f>SUM(Table13[[#This Row],[2026]:[2014]])</f>
        <v>2</v>
      </c>
      <c r="F476" s="12"/>
      <c r="G476" s="12"/>
      <c r="H476" s="12"/>
      <c r="I476" s="12"/>
      <c r="J476" s="12"/>
      <c r="K476" s="12"/>
      <c r="L476" s="22"/>
      <c r="M476" s="22"/>
      <c r="N476" s="22"/>
      <c r="O476" s="22"/>
      <c r="P476" s="22"/>
      <c r="Q476" s="22">
        <v>2</v>
      </c>
      <c r="R476" s="22"/>
    </row>
    <row r="477" spans="1:18" customFormat="1" hidden="1" x14ac:dyDescent="0.35">
      <c r="A477" t="s">
        <v>516</v>
      </c>
      <c r="B477" t="s">
        <v>263</v>
      </c>
      <c r="C477" t="s">
        <v>432</v>
      </c>
      <c r="D477" t="s">
        <v>433</v>
      </c>
      <c r="E477">
        <f>SUM(Table13[[#This Row],[2026]:[2014]])</f>
        <v>13</v>
      </c>
      <c r="F477" s="12"/>
      <c r="G477" s="12"/>
      <c r="H477" s="12"/>
      <c r="I477" s="12"/>
      <c r="J477" s="12"/>
      <c r="K477" s="12"/>
      <c r="L477" s="22"/>
      <c r="M477" s="22">
        <v>2</v>
      </c>
      <c r="N477" s="22"/>
      <c r="O477" s="22">
        <v>1</v>
      </c>
      <c r="P477" s="22">
        <v>4</v>
      </c>
      <c r="Q477" s="22">
        <v>6</v>
      </c>
      <c r="R477" s="22"/>
    </row>
    <row r="478" spans="1:18" customFormat="1" hidden="1" x14ac:dyDescent="0.35">
      <c r="A478" t="s">
        <v>516</v>
      </c>
      <c r="B478" t="s">
        <v>263</v>
      </c>
      <c r="C478" t="s">
        <v>511</v>
      </c>
      <c r="D478" t="s">
        <v>512</v>
      </c>
      <c r="E478">
        <f>SUM(Table13[[#This Row],[2026]:[2014]])</f>
        <v>2</v>
      </c>
      <c r="F478" s="12"/>
      <c r="G478" s="12"/>
      <c r="H478" s="12"/>
      <c r="I478" s="12"/>
      <c r="J478" s="12"/>
      <c r="K478" s="12"/>
      <c r="L478" s="22"/>
      <c r="M478" s="22"/>
      <c r="N478" s="22">
        <v>1</v>
      </c>
      <c r="O478" s="22"/>
      <c r="P478" s="22">
        <v>1</v>
      </c>
      <c r="Q478" s="22"/>
      <c r="R478" s="22"/>
    </row>
    <row r="479" spans="1:18" customFormat="1" hidden="1" x14ac:dyDescent="0.35">
      <c r="A479" t="s">
        <v>516</v>
      </c>
      <c r="B479" t="s">
        <v>263</v>
      </c>
      <c r="C479" t="s">
        <v>418</v>
      </c>
      <c r="D479" t="s">
        <v>419</v>
      </c>
      <c r="E479">
        <f>SUM(Table13[[#This Row],[2026]:[2014]])</f>
        <v>4</v>
      </c>
      <c r="F479" s="12"/>
      <c r="G479" s="12"/>
      <c r="H479" s="12"/>
      <c r="I479" s="12"/>
      <c r="J479" s="12"/>
      <c r="K479" s="12"/>
      <c r="L479" s="22"/>
      <c r="M479" s="22">
        <v>2</v>
      </c>
      <c r="N479" s="22">
        <v>1</v>
      </c>
      <c r="O479" s="22">
        <v>1</v>
      </c>
      <c r="P479" s="22"/>
      <c r="Q479" s="22"/>
      <c r="R479" s="22"/>
    </row>
    <row r="480" spans="1:18" customFormat="1" hidden="1" x14ac:dyDescent="0.35">
      <c r="A480" t="s">
        <v>516</v>
      </c>
      <c r="B480" t="s">
        <v>263</v>
      </c>
      <c r="C480" t="s">
        <v>312</v>
      </c>
      <c r="D480" t="s">
        <v>313</v>
      </c>
      <c r="E480">
        <f>SUM(Table13[[#This Row],[2026]:[2014]])</f>
        <v>55</v>
      </c>
      <c r="F480" s="12"/>
      <c r="G480" s="12"/>
      <c r="H480" s="12"/>
      <c r="I480" s="12"/>
      <c r="J480" s="12"/>
      <c r="K480" s="12"/>
      <c r="L480" s="22"/>
      <c r="M480" s="22">
        <v>11</v>
      </c>
      <c r="N480" s="22">
        <v>9</v>
      </c>
      <c r="O480" s="22">
        <v>11</v>
      </c>
      <c r="P480" s="22">
        <v>9</v>
      </c>
      <c r="Q480" s="22">
        <v>3</v>
      </c>
      <c r="R480" s="22">
        <v>12</v>
      </c>
    </row>
    <row r="481" spans="1:18" customFormat="1" hidden="1" x14ac:dyDescent="0.35">
      <c r="A481" t="s">
        <v>516</v>
      </c>
      <c r="B481" t="s">
        <v>263</v>
      </c>
      <c r="C481" t="s">
        <v>513</v>
      </c>
      <c r="D481" t="s">
        <v>514</v>
      </c>
      <c r="E481">
        <f>SUM(Table13[[#This Row],[2026]:[2014]])</f>
        <v>49</v>
      </c>
      <c r="F481" s="12"/>
      <c r="G481" s="12"/>
      <c r="H481" s="12"/>
      <c r="I481" s="12"/>
      <c r="J481" s="12"/>
      <c r="K481" s="12"/>
      <c r="L481" s="22"/>
      <c r="M481" s="22"/>
      <c r="N481" s="22"/>
      <c r="O481" s="22"/>
      <c r="P481" s="22"/>
      <c r="Q481" s="22">
        <v>18</v>
      </c>
      <c r="R481" s="22">
        <v>31</v>
      </c>
    </row>
    <row r="482" spans="1:18" customFormat="1" hidden="1" x14ac:dyDescent="0.35">
      <c r="A482" t="s">
        <v>628</v>
      </c>
      <c r="B482" t="s">
        <v>137</v>
      </c>
      <c r="C482" s="12" t="s">
        <v>116</v>
      </c>
      <c r="D482" t="s">
        <v>629</v>
      </c>
      <c r="E482">
        <f>SUM(Table13[[#This Row],[2026]:[2014]])</f>
        <v>0</v>
      </c>
      <c r="F482" s="12"/>
      <c r="G482" s="12"/>
      <c r="H482" s="22"/>
      <c r="I482" s="22"/>
      <c r="J482" s="22"/>
      <c r="K482" s="22"/>
      <c r="L482" s="22"/>
      <c r="M482" s="22"/>
      <c r="N482" s="22">
        <v>0</v>
      </c>
      <c r="O482" s="22"/>
      <c r="P482" s="22"/>
      <c r="Q482" s="22"/>
    </row>
    <row r="483" spans="1:18" customFormat="1" hidden="1" x14ac:dyDescent="0.35">
      <c r="A483" t="s">
        <v>628</v>
      </c>
      <c r="B483" t="s">
        <v>164</v>
      </c>
      <c r="C483" t="s">
        <v>630</v>
      </c>
      <c r="D483" t="s">
        <v>631</v>
      </c>
      <c r="E483">
        <f>SUM(Table13[[#This Row],[2026]:[2014]])</f>
        <v>1</v>
      </c>
      <c r="F483" s="12"/>
      <c r="G483" s="12"/>
      <c r="H483" s="22"/>
      <c r="I483" s="22"/>
      <c r="J483" s="22">
        <v>1</v>
      </c>
      <c r="K483" s="22"/>
      <c r="L483" s="22"/>
      <c r="M483" s="22"/>
      <c r="N483" s="22"/>
      <c r="O483" s="22"/>
      <c r="P483" s="22"/>
      <c r="Q483" s="22"/>
    </row>
    <row r="484" spans="1:18" customFormat="1" hidden="1" x14ac:dyDescent="0.35">
      <c r="A484" t="s">
        <v>628</v>
      </c>
      <c r="B484" t="s">
        <v>184</v>
      </c>
      <c r="C484" s="12" t="s">
        <v>116</v>
      </c>
      <c r="D484" t="s">
        <v>185</v>
      </c>
      <c r="E484">
        <f>SUM(Table13[[#This Row],[2026]:[2014]])</f>
        <v>-1</v>
      </c>
      <c r="F484" s="12"/>
      <c r="G484" s="12"/>
      <c r="H484" s="22">
        <v>-1</v>
      </c>
      <c r="I484" s="22"/>
      <c r="J484" s="22"/>
      <c r="K484" s="22"/>
      <c r="L484" s="22"/>
      <c r="M484" s="22"/>
      <c r="N484" s="22"/>
      <c r="O484" s="22"/>
      <c r="P484" s="22"/>
      <c r="Q484" s="22"/>
    </row>
    <row r="485" spans="1:18" customFormat="1" hidden="1" x14ac:dyDescent="0.35">
      <c r="A485" t="s">
        <v>628</v>
      </c>
      <c r="B485" t="s">
        <v>194</v>
      </c>
      <c r="C485" s="12" t="s">
        <v>116</v>
      </c>
      <c r="D485" t="s">
        <v>198</v>
      </c>
      <c r="E485">
        <f>SUM(Table13[[#This Row],[2026]:[2014]])</f>
        <v>2</v>
      </c>
      <c r="F485" s="12"/>
      <c r="G485" s="12"/>
      <c r="H485" s="22"/>
      <c r="I485" s="22">
        <v>1</v>
      </c>
      <c r="J485" s="22">
        <v>1</v>
      </c>
      <c r="K485" s="22"/>
      <c r="L485" s="22"/>
      <c r="M485" s="22"/>
      <c r="N485" s="22"/>
      <c r="O485" s="22"/>
      <c r="P485" s="22"/>
      <c r="Q485" s="22"/>
    </row>
    <row r="486" spans="1:18" customFormat="1" hidden="1" x14ac:dyDescent="0.35">
      <c r="A486" t="s">
        <v>628</v>
      </c>
      <c r="B486" t="s">
        <v>263</v>
      </c>
      <c r="C486" s="12" t="s">
        <v>116</v>
      </c>
      <c r="D486" t="s">
        <v>264</v>
      </c>
      <c r="E486">
        <f>SUM(Table13[[#This Row],[2026]:[2014]])</f>
        <v>7</v>
      </c>
      <c r="F486" s="12"/>
      <c r="G486" s="12"/>
      <c r="H486" s="22"/>
      <c r="I486" s="22"/>
      <c r="J486" s="22"/>
      <c r="K486" s="22"/>
      <c r="L486" s="22">
        <v>1</v>
      </c>
      <c r="M486" s="22">
        <v>1</v>
      </c>
      <c r="N486" s="22">
        <v>3</v>
      </c>
      <c r="O486" s="22"/>
      <c r="P486" s="22">
        <v>1</v>
      </c>
      <c r="Q486" s="22">
        <v>1</v>
      </c>
    </row>
    <row r="487" spans="1:18" customFormat="1" hidden="1" x14ac:dyDescent="0.35">
      <c r="A487" t="s">
        <v>628</v>
      </c>
      <c r="B487" t="s">
        <v>263</v>
      </c>
      <c r="C487" s="12" t="s">
        <v>116</v>
      </c>
      <c r="D487" t="s">
        <v>400</v>
      </c>
      <c r="E487">
        <f>SUM(Table13[[#This Row],[2026]:[2014]])</f>
        <v>2</v>
      </c>
      <c r="F487" s="12"/>
      <c r="G487" s="12"/>
      <c r="H487" s="22"/>
      <c r="I487" s="22"/>
      <c r="J487" s="22"/>
      <c r="K487" s="22">
        <v>0</v>
      </c>
      <c r="L487" s="22">
        <v>1</v>
      </c>
      <c r="M487" s="22"/>
      <c r="N487" s="22"/>
      <c r="O487" s="22">
        <v>1</v>
      </c>
      <c r="P487" s="22"/>
      <c r="Q487" s="22"/>
    </row>
    <row r="488" spans="1:18" customFormat="1" hidden="1" x14ac:dyDescent="0.35">
      <c r="A488" t="s">
        <v>628</v>
      </c>
      <c r="B488" t="s">
        <v>263</v>
      </c>
      <c r="C488" t="s">
        <v>266</v>
      </c>
      <c r="D488" t="s">
        <v>267</v>
      </c>
      <c r="E488">
        <f>SUM(Table13[[#This Row],[2026]:[2014]])</f>
        <v>12</v>
      </c>
      <c r="F488" s="12"/>
      <c r="G488" s="12"/>
      <c r="H488" s="22"/>
      <c r="I488" s="22"/>
      <c r="J488" s="22">
        <v>1</v>
      </c>
      <c r="K488" s="22">
        <v>2</v>
      </c>
      <c r="L488" s="22">
        <v>1</v>
      </c>
      <c r="M488" s="22">
        <v>2</v>
      </c>
      <c r="N488" s="22">
        <v>3</v>
      </c>
      <c r="O488" s="22">
        <v>2</v>
      </c>
      <c r="P488" s="22">
        <v>1</v>
      </c>
      <c r="Q488" s="22"/>
    </row>
    <row r="489" spans="1:18" customFormat="1" hidden="1" x14ac:dyDescent="0.35">
      <c r="A489" t="s">
        <v>628</v>
      </c>
      <c r="B489" t="s">
        <v>263</v>
      </c>
      <c r="C489" t="s">
        <v>632</v>
      </c>
      <c r="D489" t="s">
        <v>633</v>
      </c>
      <c r="E489">
        <f>SUM(Table13[[#This Row],[2026]:[2014]])</f>
        <v>1</v>
      </c>
      <c r="F489" s="12"/>
      <c r="G489" s="12"/>
      <c r="H489" s="22"/>
      <c r="I489" s="22"/>
      <c r="J489" s="22"/>
      <c r="K489" s="22"/>
      <c r="L489" s="22"/>
      <c r="M489" s="22"/>
      <c r="N489" s="22">
        <v>1</v>
      </c>
      <c r="O489" s="22"/>
      <c r="P489" s="22"/>
      <c r="Q489" s="22"/>
    </row>
    <row r="490" spans="1:18" customFormat="1" hidden="1" x14ac:dyDescent="0.35">
      <c r="A490" t="s">
        <v>628</v>
      </c>
      <c r="B490" t="s">
        <v>263</v>
      </c>
      <c r="C490" t="s">
        <v>290</v>
      </c>
      <c r="D490" t="s">
        <v>291</v>
      </c>
      <c r="E490">
        <f>SUM(Table13[[#This Row],[2026]:[2014]])</f>
        <v>3</v>
      </c>
      <c r="F490" s="12"/>
      <c r="G490" s="12"/>
      <c r="H490" s="22"/>
      <c r="I490" s="22"/>
      <c r="J490" s="22"/>
      <c r="K490" s="22"/>
      <c r="L490" s="22"/>
      <c r="M490" s="22"/>
      <c r="N490" s="22"/>
      <c r="O490" s="22">
        <v>2</v>
      </c>
      <c r="P490" s="22">
        <v>1</v>
      </c>
      <c r="Q490" s="22"/>
    </row>
    <row r="491" spans="1:18" customFormat="1" hidden="1" x14ac:dyDescent="0.35">
      <c r="A491" t="s">
        <v>628</v>
      </c>
      <c r="B491" t="s">
        <v>263</v>
      </c>
      <c r="C491" t="s">
        <v>292</v>
      </c>
      <c r="D491" t="s">
        <v>293</v>
      </c>
      <c r="E491">
        <f>SUM(Table13[[#This Row],[2026]:[2014]])</f>
        <v>3</v>
      </c>
      <c r="F491" s="12"/>
      <c r="G491" s="12"/>
      <c r="H491" s="22">
        <v>0</v>
      </c>
      <c r="I491" s="22"/>
      <c r="J491" s="22"/>
      <c r="K491" s="22">
        <v>3</v>
      </c>
      <c r="L491" s="22"/>
      <c r="M491" s="22"/>
      <c r="N491" s="22"/>
      <c r="O491" s="22"/>
      <c r="P491" s="22"/>
      <c r="Q491" s="22"/>
    </row>
    <row r="492" spans="1:18" customFormat="1" hidden="1" x14ac:dyDescent="0.35">
      <c r="A492" t="s">
        <v>634</v>
      </c>
      <c r="B492" t="s">
        <v>109</v>
      </c>
      <c r="C492" t="s">
        <v>635</v>
      </c>
      <c r="D492" t="s">
        <v>636</v>
      </c>
      <c r="E492">
        <f>SUM(Table13[[#This Row],[2026]:[2014]])</f>
        <v>1</v>
      </c>
      <c r="F492" s="22"/>
      <c r="G492" s="22"/>
      <c r="H492" s="22"/>
      <c r="I492" s="22"/>
      <c r="J492" s="22"/>
      <c r="K492" s="22"/>
      <c r="L492" s="22"/>
      <c r="M492" s="22"/>
      <c r="N492" s="22"/>
      <c r="O492" s="22">
        <v>1</v>
      </c>
      <c r="P492" s="22"/>
    </row>
    <row r="493" spans="1:18" customFormat="1" hidden="1" x14ac:dyDescent="0.35">
      <c r="A493" t="s">
        <v>634</v>
      </c>
      <c r="B493" t="s">
        <v>517</v>
      </c>
      <c r="C493" t="s">
        <v>637</v>
      </c>
      <c r="D493" t="s">
        <v>638</v>
      </c>
      <c r="E493">
        <f>SUM(Table13[[#This Row],[2026]:[2014]])</f>
        <v>240</v>
      </c>
      <c r="F493" s="22">
        <v>15</v>
      </c>
      <c r="G493" s="22">
        <v>21</v>
      </c>
      <c r="H493" s="22">
        <v>14</v>
      </c>
      <c r="I493" s="22">
        <v>-36</v>
      </c>
      <c r="J493" s="22">
        <v>40</v>
      </c>
      <c r="K493" s="22">
        <v>50</v>
      </c>
      <c r="L493" s="22">
        <v>37</v>
      </c>
      <c r="M493" s="22">
        <v>24</v>
      </c>
      <c r="N493" s="22">
        <v>42</v>
      </c>
      <c r="O493" s="22">
        <v>33</v>
      </c>
      <c r="P493" s="22"/>
    </row>
    <row r="494" spans="1:18" customFormat="1" hidden="1" x14ac:dyDescent="0.35">
      <c r="A494" t="s">
        <v>634</v>
      </c>
      <c r="B494" t="s">
        <v>517</v>
      </c>
      <c r="C494" t="s">
        <v>639</v>
      </c>
      <c r="D494" t="s">
        <v>640</v>
      </c>
      <c r="E494">
        <f>SUM(Table13[[#This Row],[2026]:[2014]])</f>
        <v>1</v>
      </c>
      <c r="F494" s="22"/>
      <c r="G494" s="22">
        <v>1</v>
      </c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1:18" customFormat="1" hidden="1" x14ac:dyDescent="0.35">
      <c r="A495" t="s">
        <v>634</v>
      </c>
      <c r="B495" t="s">
        <v>517</v>
      </c>
      <c r="C495" t="s">
        <v>641</v>
      </c>
      <c r="D495" t="s">
        <v>642</v>
      </c>
      <c r="E495">
        <f>SUM(Table13[[#This Row],[2026]:[2014]])</f>
        <v>1</v>
      </c>
      <c r="F495" s="22"/>
      <c r="G495" s="22"/>
      <c r="H495" s="22"/>
      <c r="I495" s="22"/>
      <c r="J495" s="22"/>
      <c r="K495" s="22"/>
      <c r="L495" s="22"/>
      <c r="M495" s="22"/>
      <c r="N495" s="22">
        <v>1</v>
      </c>
      <c r="O495" s="22"/>
      <c r="P495" s="22"/>
    </row>
    <row r="496" spans="1:18" customFormat="1" hidden="1" x14ac:dyDescent="0.35">
      <c r="A496" t="s">
        <v>634</v>
      </c>
      <c r="B496" t="s">
        <v>517</v>
      </c>
      <c r="C496" t="s">
        <v>643</v>
      </c>
      <c r="D496" t="s">
        <v>644</v>
      </c>
      <c r="E496">
        <f>SUM(Table13[[#This Row],[2026]:[2014]])</f>
        <v>13</v>
      </c>
      <c r="F496" s="22">
        <v>1</v>
      </c>
      <c r="G496" s="22">
        <v>2</v>
      </c>
      <c r="H496" s="22">
        <v>1</v>
      </c>
      <c r="I496" s="22"/>
      <c r="J496" s="22">
        <v>2</v>
      </c>
      <c r="K496" s="22">
        <v>2</v>
      </c>
      <c r="L496" s="22">
        <v>3</v>
      </c>
      <c r="M496" s="22">
        <v>2</v>
      </c>
      <c r="N496" s="22"/>
      <c r="O496" s="22"/>
      <c r="P496" s="22"/>
    </row>
    <row r="497" spans="1:16" customFormat="1" hidden="1" x14ac:dyDescent="0.35">
      <c r="A497" t="s">
        <v>634</v>
      </c>
      <c r="B497" t="s">
        <v>517</v>
      </c>
      <c r="C497" t="s">
        <v>645</v>
      </c>
      <c r="D497" t="s">
        <v>646</v>
      </c>
      <c r="E497">
        <f>SUM(Table13[[#This Row],[2026]:[2014]])</f>
        <v>22</v>
      </c>
      <c r="F497" s="22"/>
      <c r="G497" s="22"/>
      <c r="H497" s="22"/>
      <c r="I497" s="22"/>
      <c r="J497" s="22"/>
      <c r="K497" s="22"/>
      <c r="L497" s="22">
        <v>0</v>
      </c>
      <c r="M497" s="22">
        <v>-14</v>
      </c>
      <c r="N497" s="22">
        <v>18</v>
      </c>
      <c r="O497" s="22">
        <v>18</v>
      </c>
      <c r="P497" s="22"/>
    </row>
    <row r="498" spans="1:16" customFormat="1" hidden="1" x14ac:dyDescent="0.35">
      <c r="A498" t="s">
        <v>634</v>
      </c>
      <c r="B498" t="s">
        <v>517</v>
      </c>
      <c r="C498" t="s">
        <v>647</v>
      </c>
      <c r="D498" t="s">
        <v>648</v>
      </c>
      <c r="E498">
        <f>SUM(Table13[[#This Row],[2026]:[2014]])</f>
        <v>1</v>
      </c>
      <c r="F498" s="22"/>
      <c r="G498" s="22"/>
      <c r="H498" s="22"/>
      <c r="I498" s="22"/>
      <c r="J498" s="22"/>
      <c r="K498" s="22"/>
      <c r="L498" s="22"/>
      <c r="M498" s="22"/>
      <c r="N498" s="22">
        <v>1</v>
      </c>
      <c r="O498" s="22"/>
      <c r="P498" s="22"/>
    </row>
    <row r="499" spans="1:16" customFormat="1" hidden="1" x14ac:dyDescent="0.35">
      <c r="A499" t="s">
        <v>634</v>
      </c>
      <c r="B499" t="s">
        <v>517</v>
      </c>
      <c r="C499" t="s">
        <v>649</v>
      </c>
      <c r="D499" t="s">
        <v>650</v>
      </c>
      <c r="E499">
        <f>SUM(Table13[[#This Row],[2026]:[2014]])</f>
        <v>1</v>
      </c>
      <c r="F499" s="22"/>
      <c r="G499" s="22"/>
      <c r="H499" s="22"/>
      <c r="I499" s="22"/>
      <c r="J499" s="22"/>
      <c r="K499" s="22"/>
      <c r="L499" s="22">
        <v>-1</v>
      </c>
      <c r="M499" s="22">
        <v>2</v>
      </c>
      <c r="N499" s="22"/>
      <c r="O499" s="22"/>
      <c r="P499" s="22"/>
    </row>
    <row r="500" spans="1:16" customFormat="1" hidden="1" x14ac:dyDescent="0.35">
      <c r="A500" t="s">
        <v>634</v>
      </c>
      <c r="B500" t="s">
        <v>517</v>
      </c>
      <c r="C500" t="s">
        <v>651</v>
      </c>
      <c r="D500" t="s">
        <v>652</v>
      </c>
      <c r="E500">
        <f>SUM(Table13[[#This Row],[2026]:[2014]])</f>
        <v>3</v>
      </c>
      <c r="F500" s="22"/>
      <c r="G500" s="22"/>
      <c r="H500" s="22"/>
      <c r="I500" s="22"/>
      <c r="J500" s="22">
        <v>3</v>
      </c>
      <c r="K500" s="22"/>
      <c r="L500" s="22"/>
      <c r="M500" s="22"/>
      <c r="N500" s="22"/>
      <c r="O500" s="22"/>
      <c r="P500" s="22"/>
    </row>
    <row r="501" spans="1:16" customFormat="1" hidden="1" x14ac:dyDescent="0.35">
      <c r="A501" t="s">
        <v>634</v>
      </c>
      <c r="B501" t="s">
        <v>653</v>
      </c>
      <c r="C501" t="s">
        <v>654</v>
      </c>
      <c r="D501" t="s">
        <v>655</v>
      </c>
      <c r="E501">
        <f>SUM(Table13[[#This Row],[2026]:[2014]])</f>
        <v>53</v>
      </c>
      <c r="F501" s="22"/>
      <c r="G501" s="22"/>
      <c r="H501" s="22"/>
      <c r="I501" s="22"/>
      <c r="J501" s="22"/>
      <c r="K501" s="22"/>
      <c r="L501" s="22"/>
      <c r="M501" s="22"/>
      <c r="N501" s="22"/>
      <c r="O501" s="22">
        <v>53</v>
      </c>
      <c r="P501" s="22"/>
    </row>
    <row r="502" spans="1:16" customFormat="1" hidden="1" x14ac:dyDescent="0.35">
      <c r="A502" t="s">
        <v>634</v>
      </c>
      <c r="B502" t="s">
        <v>112</v>
      </c>
      <c r="C502" t="s">
        <v>656</v>
      </c>
      <c r="D502" t="s">
        <v>657</v>
      </c>
      <c r="E502">
        <f>SUM(Table13[[#This Row],[2026]:[2014]])</f>
        <v>1</v>
      </c>
      <c r="F502" s="22"/>
      <c r="G502" s="22"/>
      <c r="H502" s="22"/>
      <c r="I502" s="22"/>
      <c r="J502" s="22"/>
      <c r="K502" s="22">
        <v>1</v>
      </c>
      <c r="L502" s="22"/>
      <c r="M502" s="22"/>
      <c r="N502" s="22"/>
      <c r="O502" s="22"/>
      <c r="P502" s="22"/>
    </row>
    <row r="503" spans="1:16" customFormat="1" hidden="1" x14ac:dyDescent="0.35">
      <c r="A503" t="s">
        <v>634</v>
      </c>
      <c r="B503" t="s">
        <v>115</v>
      </c>
      <c r="C503" s="12" t="s">
        <v>116</v>
      </c>
      <c r="D503" t="s">
        <v>658</v>
      </c>
      <c r="E503">
        <f>SUM(Table13[[#This Row],[2026]:[2014]])</f>
        <v>1</v>
      </c>
      <c r="F503" s="22"/>
      <c r="G503" s="22"/>
      <c r="H503" s="22">
        <v>1</v>
      </c>
      <c r="I503" s="22"/>
      <c r="J503" s="22"/>
      <c r="K503" s="22"/>
      <c r="L503" s="22"/>
      <c r="M503" s="22"/>
      <c r="N503" s="22"/>
      <c r="O503" s="22"/>
      <c r="P503" s="22"/>
    </row>
    <row r="504" spans="1:16" customFormat="1" hidden="1" x14ac:dyDescent="0.35">
      <c r="A504" t="s">
        <v>634</v>
      </c>
      <c r="B504" t="s">
        <v>115</v>
      </c>
      <c r="C504" s="12" t="s">
        <v>116</v>
      </c>
      <c r="D504" t="s">
        <v>117</v>
      </c>
      <c r="E504">
        <f>SUM(Table13[[#This Row],[2026]:[2014]])</f>
        <v>15</v>
      </c>
      <c r="F504" s="22"/>
      <c r="G504" s="22"/>
      <c r="H504" s="22">
        <v>1</v>
      </c>
      <c r="I504" s="22"/>
      <c r="J504" s="22"/>
      <c r="K504" s="22">
        <v>2</v>
      </c>
      <c r="L504" s="22">
        <v>4</v>
      </c>
      <c r="M504" s="22"/>
      <c r="N504" s="22">
        <v>3</v>
      </c>
      <c r="O504" s="22">
        <v>5</v>
      </c>
      <c r="P504" s="22"/>
    </row>
    <row r="505" spans="1:16" customFormat="1" hidden="1" x14ac:dyDescent="0.35">
      <c r="A505" t="s">
        <v>634</v>
      </c>
      <c r="B505" t="s">
        <v>118</v>
      </c>
      <c r="C505" t="s">
        <v>524</v>
      </c>
      <c r="D505" t="s">
        <v>525</v>
      </c>
      <c r="E505">
        <f>SUM(Table13[[#This Row],[2026]:[2014]])</f>
        <v>5</v>
      </c>
      <c r="F505" s="22"/>
      <c r="G505" s="22">
        <v>1</v>
      </c>
      <c r="H505" s="22">
        <v>1</v>
      </c>
      <c r="I505" s="22"/>
      <c r="J505" s="22">
        <v>1</v>
      </c>
      <c r="K505" s="22"/>
      <c r="L505" s="22"/>
      <c r="M505" s="22"/>
      <c r="N505" s="22">
        <v>2</v>
      </c>
      <c r="O505" s="22"/>
      <c r="P505" s="22"/>
    </row>
    <row r="506" spans="1:16" customFormat="1" hidden="1" x14ac:dyDescent="0.35">
      <c r="A506" t="s">
        <v>634</v>
      </c>
      <c r="B506" t="s">
        <v>118</v>
      </c>
      <c r="C506" t="s">
        <v>659</v>
      </c>
      <c r="D506" t="s">
        <v>660</v>
      </c>
      <c r="E506">
        <f>SUM(Table13[[#This Row],[2026]:[2014]])</f>
        <v>3</v>
      </c>
      <c r="F506" s="22"/>
      <c r="G506" s="22"/>
      <c r="H506" s="22"/>
      <c r="I506" s="22"/>
      <c r="J506" s="22"/>
      <c r="K506" s="22"/>
      <c r="L506" s="22"/>
      <c r="M506" s="22"/>
      <c r="N506" s="22"/>
      <c r="O506" s="22">
        <v>1</v>
      </c>
      <c r="P506" s="22">
        <v>2</v>
      </c>
    </row>
    <row r="507" spans="1:16" customFormat="1" hidden="1" x14ac:dyDescent="0.35">
      <c r="A507" t="s">
        <v>634</v>
      </c>
      <c r="B507" t="s">
        <v>118</v>
      </c>
      <c r="C507" t="s">
        <v>661</v>
      </c>
      <c r="D507" t="s">
        <v>662</v>
      </c>
      <c r="E507">
        <f>SUM(Table13[[#This Row],[2026]:[2014]])</f>
        <v>1</v>
      </c>
      <c r="F507" s="22"/>
      <c r="G507" s="22"/>
      <c r="H507" s="22"/>
      <c r="I507" s="22"/>
      <c r="J507" s="22"/>
      <c r="K507" s="22"/>
      <c r="L507" s="22"/>
      <c r="M507" s="22"/>
      <c r="N507" s="22">
        <v>1</v>
      </c>
      <c r="O507" s="22"/>
      <c r="P507" s="22"/>
    </row>
    <row r="508" spans="1:16" customFormat="1" hidden="1" x14ac:dyDescent="0.35">
      <c r="A508" t="s">
        <v>634</v>
      </c>
      <c r="B508" t="s">
        <v>118</v>
      </c>
      <c r="C508" t="s">
        <v>663</v>
      </c>
      <c r="D508" t="s">
        <v>664</v>
      </c>
      <c r="E508">
        <f>SUM(Table13[[#This Row],[2026]:[2014]])</f>
        <v>1</v>
      </c>
      <c r="F508" s="22">
        <v>-2</v>
      </c>
      <c r="G508" s="22">
        <v>2</v>
      </c>
      <c r="H508" s="22"/>
      <c r="I508" s="22">
        <v>-9</v>
      </c>
      <c r="J508" s="22">
        <v>10</v>
      </c>
      <c r="K508" s="22"/>
      <c r="L508" s="22"/>
      <c r="M508" s="22"/>
      <c r="N508" s="22"/>
      <c r="O508" s="22"/>
      <c r="P508" s="22"/>
    </row>
    <row r="509" spans="1:16" customFormat="1" hidden="1" x14ac:dyDescent="0.35">
      <c r="A509" t="s">
        <v>634</v>
      </c>
      <c r="B509" t="s">
        <v>118</v>
      </c>
      <c r="C509" t="s">
        <v>526</v>
      </c>
      <c r="D509" t="s">
        <v>527</v>
      </c>
      <c r="E509">
        <f>SUM(Table13[[#This Row],[2026]:[2014]])</f>
        <v>61</v>
      </c>
      <c r="F509" s="22"/>
      <c r="G509" s="22"/>
      <c r="H509" s="22"/>
      <c r="I509" s="22"/>
      <c r="J509" s="22">
        <v>2</v>
      </c>
      <c r="K509" s="22">
        <v>14</v>
      </c>
      <c r="L509" s="22">
        <v>4</v>
      </c>
      <c r="M509" s="22">
        <v>6</v>
      </c>
      <c r="N509" s="22">
        <v>23</v>
      </c>
      <c r="O509" s="22">
        <v>4</v>
      </c>
      <c r="P509" s="22">
        <v>8</v>
      </c>
    </row>
    <row r="510" spans="1:16" customFormat="1" hidden="1" x14ac:dyDescent="0.35">
      <c r="A510" t="s">
        <v>634</v>
      </c>
      <c r="B510" t="s">
        <v>118</v>
      </c>
      <c r="C510" t="s">
        <v>665</v>
      </c>
      <c r="D510" t="s">
        <v>666</v>
      </c>
      <c r="E510">
        <f>SUM(Table13[[#This Row],[2026]:[2014]])</f>
        <v>0</v>
      </c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>
        <v>0</v>
      </c>
    </row>
    <row r="511" spans="1:16" customFormat="1" hidden="1" x14ac:dyDescent="0.35">
      <c r="A511" t="s">
        <v>634</v>
      </c>
      <c r="B511" t="s">
        <v>118</v>
      </c>
      <c r="C511" t="s">
        <v>667</v>
      </c>
      <c r="D511" t="s">
        <v>668</v>
      </c>
      <c r="E511">
        <f>SUM(Table13[[#This Row],[2026]:[2014]])</f>
        <v>0</v>
      </c>
      <c r="F511" s="22"/>
      <c r="G511" s="22"/>
      <c r="H511" s="22"/>
      <c r="I511" s="22"/>
      <c r="J511" s="22"/>
      <c r="K511" s="22"/>
      <c r="L511" s="22"/>
      <c r="M511" s="22"/>
      <c r="N511" s="22">
        <v>0</v>
      </c>
      <c r="O511" s="22"/>
      <c r="P511" s="22"/>
    </row>
    <row r="512" spans="1:16" customFormat="1" hidden="1" x14ac:dyDescent="0.35">
      <c r="A512" t="s">
        <v>634</v>
      </c>
      <c r="B512" t="s">
        <v>118</v>
      </c>
      <c r="C512" t="s">
        <v>669</v>
      </c>
      <c r="D512" t="s">
        <v>670</v>
      </c>
      <c r="E512">
        <f>SUM(Table13[[#This Row],[2026]:[2014]])</f>
        <v>3</v>
      </c>
      <c r="F512" s="22"/>
      <c r="G512" s="22"/>
      <c r="H512" s="22"/>
      <c r="I512" s="22"/>
      <c r="J512" s="22"/>
      <c r="K512" s="22"/>
      <c r="L512" s="22"/>
      <c r="M512" s="22"/>
      <c r="N512" s="22"/>
      <c r="O512" s="22">
        <v>3</v>
      </c>
      <c r="P512" s="22"/>
    </row>
    <row r="513" spans="1:16" customFormat="1" hidden="1" x14ac:dyDescent="0.35">
      <c r="A513" t="s">
        <v>634</v>
      </c>
      <c r="B513" t="s">
        <v>118</v>
      </c>
      <c r="C513" t="s">
        <v>119</v>
      </c>
      <c r="D513" t="s">
        <v>120</v>
      </c>
      <c r="E513">
        <f>SUM(Table13[[#This Row],[2026]:[2014]])</f>
        <v>1</v>
      </c>
      <c r="F513" s="22"/>
      <c r="G513" s="22"/>
      <c r="H513" s="22">
        <v>1</v>
      </c>
      <c r="I513" s="22"/>
      <c r="J513" s="22"/>
      <c r="K513" s="22"/>
      <c r="L513" s="22"/>
      <c r="M513" s="22"/>
      <c r="N513" s="22"/>
      <c r="O513" s="22"/>
      <c r="P513" s="22"/>
    </row>
    <row r="514" spans="1:16" customFormat="1" hidden="1" x14ac:dyDescent="0.35">
      <c r="A514" t="s">
        <v>634</v>
      </c>
      <c r="B514" t="s">
        <v>118</v>
      </c>
      <c r="C514" t="s">
        <v>671</v>
      </c>
      <c r="D514" t="s">
        <v>672</v>
      </c>
      <c r="E514">
        <f>SUM(Table13[[#This Row],[2026]:[2014]])</f>
        <v>0</v>
      </c>
      <c r="F514" s="22"/>
      <c r="G514" s="22"/>
      <c r="H514" s="22"/>
      <c r="I514" s="22"/>
      <c r="J514" s="22"/>
      <c r="K514" s="22"/>
      <c r="L514" s="22"/>
      <c r="M514" s="22"/>
      <c r="N514" s="22">
        <v>0</v>
      </c>
      <c r="O514" s="22"/>
      <c r="P514" s="22"/>
    </row>
    <row r="515" spans="1:16" customFormat="1" hidden="1" x14ac:dyDescent="0.35">
      <c r="A515" t="s">
        <v>634</v>
      </c>
      <c r="B515" t="s">
        <v>118</v>
      </c>
      <c r="C515" t="s">
        <v>673</v>
      </c>
      <c r="D515" t="s">
        <v>674</v>
      </c>
      <c r="E515">
        <f>SUM(Table13[[#This Row],[2026]:[2014]])</f>
        <v>11</v>
      </c>
      <c r="F515" s="22"/>
      <c r="G515" s="22">
        <v>1</v>
      </c>
      <c r="H515" s="22"/>
      <c r="I515" s="22"/>
      <c r="J515" s="22"/>
      <c r="K515" s="22"/>
      <c r="L515" s="22">
        <v>2</v>
      </c>
      <c r="M515" s="22"/>
      <c r="N515" s="22"/>
      <c r="O515" s="22"/>
      <c r="P515" s="22">
        <v>8</v>
      </c>
    </row>
    <row r="516" spans="1:16" customFormat="1" hidden="1" x14ac:dyDescent="0.35">
      <c r="A516" t="s">
        <v>634</v>
      </c>
      <c r="B516" t="s">
        <v>118</v>
      </c>
      <c r="C516" t="s">
        <v>675</v>
      </c>
      <c r="D516" t="s">
        <v>676</v>
      </c>
      <c r="E516">
        <f>SUM(Table13[[#This Row],[2026]:[2014]])</f>
        <v>0</v>
      </c>
      <c r="F516" s="22"/>
      <c r="G516" s="22"/>
      <c r="H516" s="22"/>
      <c r="I516" s="22"/>
      <c r="J516" s="22"/>
      <c r="K516" s="22"/>
      <c r="L516" s="22"/>
      <c r="M516" s="22"/>
      <c r="N516" s="22">
        <v>0</v>
      </c>
      <c r="O516" s="22"/>
      <c r="P516" s="22"/>
    </row>
    <row r="517" spans="1:16" customFormat="1" hidden="1" x14ac:dyDescent="0.35">
      <c r="A517" t="s">
        <v>634</v>
      </c>
      <c r="B517" t="s">
        <v>118</v>
      </c>
      <c r="C517" t="s">
        <v>677</v>
      </c>
      <c r="D517" t="s">
        <v>678</v>
      </c>
      <c r="E517">
        <f>SUM(Table13[[#This Row],[2026]:[2014]])</f>
        <v>37</v>
      </c>
      <c r="F517" s="22"/>
      <c r="G517" s="22"/>
      <c r="H517" s="22"/>
      <c r="I517" s="22"/>
      <c r="J517" s="22"/>
      <c r="K517" s="22"/>
      <c r="L517" s="22"/>
      <c r="M517" s="22">
        <v>2</v>
      </c>
      <c r="N517" s="22">
        <v>11</v>
      </c>
      <c r="O517" s="22">
        <v>22</v>
      </c>
      <c r="P517" s="22">
        <v>2</v>
      </c>
    </row>
    <row r="518" spans="1:16" customFormat="1" hidden="1" x14ac:dyDescent="0.35">
      <c r="A518" t="s">
        <v>634</v>
      </c>
      <c r="B518" t="s">
        <v>118</v>
      </c>
      <c r="C518" t="s">
        <v>121</v>
      </c>
      <c r="D518" t="s">
        <v>122</v>
      </c>
      <c r="E518">
        <f>SUM(Table13[[#This Row],[2026]:[2014]])</f>
        <v>34</v>
      </c>
      <c r="F518" s="22"/>
      <c r="G518" s="22">
        <v>4</v>
      </c>
      <c r="H518" s="22">
        <v>1</v>
      </c>
      <c r="I518" s="22"/>
      <c r="J518" s="22">
        <v>8</v>
      </c>
      <c r="K518" s="22">
        <v>4</v>
      </c>
      <c r="L518" s="22">
        <v>11</v>
      </c>
      <c r="M518" s="22">
        <v>6</v>
      </c>
      <c r="N518" s="22"/>
      <c r="O518" s="22"/>
      <c r="P518" s="22"/>
    </row>
    <row r="519" spans="1:16" customFormat="1" hidden="1" x14ac:dyDescent="0.35">
      <c r="A519" t="s">
        <v>634</v>
      </c>
      <c r="B519" t="s">
        <v>118</v>
      </c>
      <c r="C519" t="s">
        <v>679</v>
      </c>
      <c r="D519" t="s">
        <v>680</v>
      </c>
      <c r="E519">
        <f>SUM(Table13[[#This Row],[2026]:[2014]])</f>
        <v>1</v>
      </c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>
        <v>1</v>
      </c>
    </row>
    <row r="520" spans="1:16" customFormat="1" hidden="1" x14ac:dyDescent="0.35">
      <c r="A520" t="s">
        <v>634</v>
      </c>
      <c r="B520" t="s">
        <v>118</v>
      </c>
      <c r="C520" t="s">
        <v>681</v>
      </c>
      <c r="D520" t="s">
        <v>682</v>
      </c>
      <c r="E520">
        <f>SUM(Table13[[#This Row],[2026]:[2014]])</f>
        <v>1</v>
      </c>
      <c r="F520" s="22"/>
      <c r="G520" s="22"/>
      <c r="H520" s="22"/>
      <c r="I520" s="22"/>
      <c r="J520" s="22"/>
      <c r="K520" s="22"/>
      <c r="L520" s="22"/>
      <c r="M520" s="22"/>
      <c r="N520" s="22"/>
      <c r="O520" s="22">
        <v>1</v>
      </c>
      <c r="P520" s="22"/>
    </row>
    <row r="521" spans="1:16" customFormat="1" hidden="1" x14ac:dyDescent="0.35">
      <c r="A521" t="s">
        <v>634</v>
      </c>
      <c r="B521" t="s">
        <v>126</v>
      </c>
      <c r="C521" t="s">
        <v>127</v>
      </c>
      <c r="D521" t="s">
        <v>128</v>
      </c>
      <c r="E521">
        <f>SUM(Table13[[#This Row],[2026]:[2014]])</f>
        <v>17</v>
      </c>
      <c r="F521" s="22"/>
      <c r="G521" s="22"/>
      <c r="H521" s="22">
        <v>1</v>
      </c>
      <c r="I521" s="22"/>
      <c r="J521" s="22"/>
      <c r="K521" s="22"/>
      <c r="L521" s="22">
        <v>15</v>
      </c>
      <c r="M521" s="22">
        <v>1</v>
      </c>
      <c r="N521" s="22"/>
      <c r="O521" s="22">
        <v>-1</v>
      </c>
      <c r="P521" s="22">
        <v>1</v>
      </c>
    </row>
    <row r="522" spans="1:16" customFormat="1" hidden="1" x14ac:dyDescent="0.35">
      <c r="A522" t="s">
        <v>634</v>
      </c>
      <c r="B522" t="s">
        <v>327</v>
      </c>
      <c r="C522" t="s">
        <v>328</v>
      </c>
      <c r="D522" t="s">
        <v>329</v>
      </c>
      <c r="E522">
        <f>SUM(Table13[[#This Row],[2026]:[2014]])</f>
        <v>174</v>
      </c>
      <c r="F522" s="22">
        <v>25</v>
      </c>
      <c r="G522" s="22">
        <v>50</v>
      </c>
      <c r="H522" s="22">
        <v>17</v>
      </c>
      <c r="I522" s="22">
        <v>35</v>
      </c>
      <c r="J522" s="22"/>
      <c r="K522" s="22"/>
      <c r="L522" s="22">
        <v>1</v>
      </c>
      <c r="M522" s="22">
        <v>35</v>
      </c>
      <c r="N522" s="22">
        <v>1</v>
      </c>
      <c r="O522" s="22"/>
      <c r="P522" s="22">
        <v>10</v>
      </c>
    </row>
    <row r="523" spans="1:16" customFormat="1" hidden="1" x14ac:dyDescent="0.35">
      <c r="A523" t="s">
        <v>634</v>
      </c>
      <c r="B523" t="s">
        <v>327</v>
      </c>
      <c r="C523" t="s">
        <v>437</v>
      </c>
      <c r="D523" t="s">
        <v>438</v>
      </c>
      <c r="E523">
        <f>SUM(Table13[[#This Row],[2026]:[2014]])</f>
        <v>44</v>
      </c>
      <c r="F523" s="22"/>
      <c r="G523" s="22"/>
      <c r="H523" s="22"/>
      <c r="I523" s="22"/>
      <c r="J523" s="22"/>
      <c r="K523" s="22"/>
      <c r="L523" s="22"/>
      <c r="M523" s="22">
        <v>15</v>
      </c>
      <c r="N523" s="22">
        <v>13</v>
      </c>
      <c r="O523" s="22">
        <v>16</v>
      </c>
      <c r="P523" s="22"/>
    </row>
    <row r="524" spans="1:16" customFormat="1" hidden="1" x14ac:dyDescent="0.35">
      <c r="A524" t="s">
        <v>634</v>
      </c>
      <c r="B524" t="s">
        <v>129</v>
      </c>
      <c r="C524" t="s">
        <v>130</v>
      </c>
      <c r="D524" t="s">
        <v>131</v>
      </c>
      <c r="E524">
        <f>SUM(Table13[[#This Row],[2026]:[2014]])</f>
        <v>24</v>
      </c>
      <c r="F524" s="22"/>
      <c r="G524" s="22"/>
      <c r="H524" s="22"/>
      <c r="I524" s="22">
        <v>1</v>
      </c>
      <c r="J524" s="22"/>
      <c r="K524" s="22"/>
      <c r="L524" s="22"/>
      <c r="M524" s="22"/>
      <c r="N524" s="22">
        <v>8</v>
      </c>
      <c r="O524" s="22">
        <v>11</v>
      </c>
      <c r="P524" s="22">
        <v>4</v>
      </c>
    </row>
    <row r="525" spans="1:16" customFormat="1" hidden="1" x14ac:dyDescent="0.35">
      <c r="A525" t="s">
        <v>634</v>
      </c>
      <c r="B525" t="s">
        <v>129</v>
      </c>
      <c r="C525" t="s">
        <v>683</v>
      </c>
      <c r="D525" t="s">
        <v>684</v>
      </c>
      <c r="E525">
        <f>SUM(Table13[[#This Row],[2026]:[2014]])</f>
        <v>1</v>
      </c>
      <c r="F525" s="22"/>
      <c r="G525" s="22"/>
      <c r="H525" s="22"/>
      <c r="I525" s="22"/>
      <c r="J525" s="22"/>
      <c r="K525" s="22"/>
      <c r="L525" s="22"/>
      <c r="M525" s="22"/>
      <c r="N525" s="22"/>
      <c r="O525" s="22">
        <v>1</v>
      </c>
      <c r="P525" s="22"/>
    </row>
    <row r="526" spans="1:16" customFormat="1" hidden="1" x14ac:dyDescent="0.35">
      <c r="A526" t="s">
        <v>634</v>
      </c>
      <c r="B526" t="s">
        <v>129</v>
      </c>
      <c r="C526" t="s">
        <v>685</v>
      </c>
      <c r="D526" t="s">
        <v>686</v>
      </c>
      <c r="E526">
        <f>SUM(Table13[[#This Row],[2026]:[2014]])</f>
        <v>1</v>
      </c>
      <c r="F526" s="22"/>
      <c r="G526" s="22"/>
      <c r="H526" s="22"/>
      <c r="I526" s="22"/>
      <c r="J526" s="22"/>
      <c r="K526" s="22"/>
      <c r="L526" s="22"/>
      <c r="M526" s="22">
        <v>1</v>
      </c>
      <c r="N526" s="22"/>
      <c r="O526" s="22"/>
      <c r="P526" s="22"/>
    </row>
    <row r="527" spans="1:16" customFormat="1" hidden="1" x14ac:dyDescent="0.35">
      <c r="A527" t="s">
        <v>634</v>
      </c>
      <c r="B527" t="s">
        <v>129</v>
      </c>
      <c r="C527" t="s">
        <v>687</v>
      </c>
      <c r="D527" t="s">
        <v>688</v>
      </c>
      <c r="E527">
        <f>SUM(Table13[[#This Row],[2026]:[2014]])</f>
        <v>1</v>
      </c>
      <c r="F527" s="22"/>
      <c r="G527" s="22"/>
      <c r="H527" s="22"/>
      <c r="I527" s="22"/>
      <c r="J527" s="22"/>
      <c r="K527" s="22"/>
      <c r="L527" s="22"/>
      <c r="M527" s="22"/>
      <c r="N527" s="22">
        <v>1</v>
      </c>
      <c r="O527" s="22"/>
      <c r="P527" s="22"/>
    </row>
    <row r="528" spans="1:16" customFormat="1" hidden="1" x14ac:dyDescent="0.35">
      <c r="A528" t="s">
        <v>634</v>
      </c>
      <c r="B528" t="s">
        <v>132</v>
      </c>
      <c r="C528" s="12" t="s">
        <v>116</v>
      </c>
      <c r="D528" t="s">
        <v>458</v>
      </c>
      <c r="E528">
        <f>SUM(Table13[[#This Row],[2026]:[2014]])</f>
        <v>31</v>
      </c>
      <c r="F528" s="22"/>
      <c r="G528" s="22"/>
      <c r="H528" s="22"/>
      <c r="I528" s="22"/>
      <c r="J528" s="22"/>
      <c r="K528" s="22">
        <v>23</v>
      </c>
      <c r="L528" s="22"/>
      <c r="M528" s="22"/>
      <c r="N528" s="22">
        <v>1</v>
      </c>
      <c r="O528" s="22">
        <v>-2</v>
      </c>
      <c r="P528" s="22">
        <v>9</v>
      </c>
    </row>
    <row r="529" spans="1:16" customFormat="1" hidden="1" x14ac:dyDescent="0.35">
      <c r="A529" t="s">
        <v>634</v>
      </c>
      <c r="B529" t="s">
        <v>132</v>
      </c>
      <c r="C529" t="s">
        <v>330</v>
      </c>
      <c r="D529" t="s">
        <v>331</v>
      </c>
      <c r="E529">
        <f>SUM(Table13[[#This Row],[2026]:[2014]])</f>
        <v>1</v>
      </c>
      <c r="F529" s="22"/>
      <c r="G529" s="22"/>
      <c r="H529" s="22"/>
      <c r="I529" s="22"/>
      <c r="J529" s="22"/>
      <c r="K529" s="22"/>
      <c r="L529" s="22">
        <v>1</v>
      </c>
      <c r="M529" s="22"/>
      <c r="N529" s="22"/>
      <c r="O529" s="22"/>
      <c r="P529" s="22"/>
    </row>
    <row r="530" spans="1:16" customFormat="1" hidden="1" x14ac:dyDescent="0.35">
      <c r="A530" t="s">
        <v>634</v>
      </c>
      <c r="B530" t="s">
        <v>132</v>
      </c>
      <c r="C530" t="s">
        <v>689</v>
      </c>
      <c r="D530" t="s">
        <v>690</v>
      </c>
      <c r="E530">
        <f>SUM(Table13[[#This Row],[2026]:[2014]])</f>
        <v>3</v>
      </c>
      <c r="F530" s="22"/>
      <c r="G530" s="22"/>
      <c r="H530" s="22"/>
      <c r="I530" s="22"/>
      <c r="J530" s="22"/>
      <c r="K530" s="22"/>
      <c r="L530" s="22"/>
      <c r="M530" s="22">
        <v>3</v>
      </c>
      <c r="N530" s="22"/>
      <c r="O530" s="22"/>
      <c r="P530" s="22"/>
    </row>
    <row r="531" spans="1:16" customFormat="1" hidden="1" x14ac:dyDescent="0.35">
      <c r="A531" t="s">
        <v>634</v>
      </c>
      <c r="B531" t="s">
        <v>132</v>
      </c>
      <c r="C531" t="s">
        <v>691</v>
      </c>
      <c r="D531" t="s">
        <v>692</v>
      </c>
      <c r="E531">
        <f>SUM(Table13[[#This Row],[2026]:[2014]])</f>
        <v>6</v>
      </c>
      <c r="F531" s="22"/>
      <c r="G531" s="22"/>
      <c r="H531" s="22"/>
      <c r="I531" s="22"/>
      <c r="J531" s="22"/>
      <c r="K531" s="22"/>
      <c r="L531" s="22">
        <v>1</v>
      </c>
      <c r="M531" s="22">
        <v>5</v>
      </c>
      <c r="N531" s="22"/>
      <c r="O531" s="22"/>
      <c r="P531" s="22"/>
    </row>
    <row r="532" spans="1:16" customFormat="1" hidden="1" x14ac:dyDescent="0.35">
      <c r="A532" t="s">
        <v>634</v>
      </c>
      <c r="B532" t="s">
        <v>132</v>
      </c>
      <c r="C532" t="s">
        <v>135</v>
      </c>
      <c r="D532" t="s">
        <v>136</v>
      </c>
      <c r="E532">
        <f>SUM(Table13[[#This Row],[2026]:[2014]])</f>
        <v>1</v>
      </c>
      <c r="F532" s="22"/>
      <c r="G532" s="22"/>
      <c r="H532" s="22"/>
      <c r="I532" s="22"/>
      <c r="J532" s="22"/>
      <c r="K532" s="22"/>
      <c r="L532" s="22"/>
      <c r="M532" s="22"/>
      <c r="N532" s="22"/>
      <c r="O532" s="22">
        <v>1</v>
      </c>
      <c r="P532" s="22"/>
    </row>
    <row r="533" spans="1:16" customFormat="1" hidden="1" x14ac:dyDescent="0.35">
      <c r="A533" t="s">
        <v>634</v>
      </c>
      <c r="B533" t="s">
        <v>137</v>
      </c>
      <c r="C533" s="12" t="s">
        <v>116</v>
      </c>
      <c r="D533" t="s">
        <v>138</v>
      </c>
      <c r="E533">
        <f>SUM(Table13[[#This Row],[2026]:[2014]])</f>
        <v>8</v>
      </c>
      <c r="F533" s="22"/>
      <c r="G533" s="22"/>
      <c r="H533" s="22">
        <v>2</v>
      </c>
      <c r="I533" s="22">
        <v>6</v>
      </c>
      <c r="J533" s="22"/>
      <c r="K533" s="22"/>
      <c r="L533" s="22"/>
      <c r="M533" s="22"/>
      <c r="N533" s="22"/>
      <c r="O533" s="22"/>
      <c r="P533" s="22"/>
    </row>
    <row r="534" spans="1:16" customFormat="1" hidden="1" x14ac:dyDescent="0.35">
      <c r="A534" t="s">
        <v>634</v>
      </c>
      <c r="B534" t="s">
        <v>137</v>
      </c>
      <c r="C534" s="12" t="s">
        <v>116</v>
      </c>
      <c r="D534" t="s">
        <v>332</v>
      </c>
      <c r="E534">
        <f>SUM(Table13[[#This Row],[2026]:[2014]])</f>
        <v>3</v>
      </c>
      <c r="F534" s="22"/>
      <c r="G534" s="22"/>
      <c r="H534" s="22"/>
      <c r="I534" s="22">
        <v>1</v>
      </c>
      <c r="J534" s="22"/>
      <c r="K534" s="22"/>
      <c r="L534" s="22">
        <v>1</v>
      </c>
      <c r="M534" s="22"/>
      <c r="N534" s="22"/>
      <c r="O534" s="22">
        <v>1</v>
      </c>
      <c r="P534" s="22"/>
    </row>
    <row r="535" spans="1:16" customFormat="1" hidden="1" x14ac:dyDescent="0.35">
      <c r="A535" t="s">
        <v>634</v>
      </c>
      <c r="B535" t="s">
        <v>137</v>
      </c>
      <c r="C535" s="12" t="s">
        <v>116</v>
      </c>
      <c r="D535" t="s">
        <v>333</v>
      </c>
      <c r="E535">
        <f>SUM(Table13[[#This Row],[2026]:[2014]])</f>
        <v>2</v>
      </c>
      <c r="F535" s="22"/>
      <c r="G535" s="22"/>
      <c r="H535" s="22">
        <v>2</v>
      </c>
      <c r="I535" s="22"/>
      <c r="J535" s="22"/>
      <c r="K535" s="22"/>
      <c r="L535" s="22"/>
      <c r="M535" s="22"/>
      <c r="N535" s="22"/>
      <c r="O535" s="22"/>
      <c r="P535" s="22"/>
    </row>
    <row r="536" spans="1:16" customFormat="1" hidden="1" x14ac:dyDescent="0.35">
      <c r="A536" t="s">
        <v>634</v>
      </c>
      <c r="B536" t="s">
        <v>137</v>
      </c>
      <c r="C536" s="12" t="s">
        <v>116</v>
      </c>
      <c r="D536" t="s">
        <v>139</v>
      </c>
      <c r="E536">
        <f>SUM(Table13[[#This Row],[2026]:[2014]])</f>
        <v>-18</v>
      </c>
      <c r="F536" s="22"/>
      <c r="G536" s="22"/>
      <c r="H536" s="22">
        <v>-1</v>
      </c>
      <c r="I536" s="22">
        <v>-1</v>
      </c>
      <c r="J536" s="22">
        <v>-7</v>
      </c>
      <c r="K536" s="22">
        <v>-1</v>
      </c>
      <c r="L536" s="22">
        <v>-8</v>
      </c>
      <c r="M536" s="22"/>
      <c r="N536" s="22"/>
      <c r="O536" s="22"/>
      <c r="P536" s="22"/>
    </row>
    <row r="537" spans="1:16" customFormat="1" hidden="1" x14ac:dyDescent="0.35">
      <c r="A537" t="s">
        <v>634</v>
      </c>
      <c r="B537" t="s">
        <v>137</v>
      </c>
      <c r="C537" s="12" t="s">
        <v>116</v>
      </c>
      <c r="D537" t="s">
        <v>528</v>
      </c>
      <c r="E537">
        <f>SUM(Table13[[#This Row],[2026]:[2014]])</f>
        <v>2</v>
      </c>
      <c r="F537" s="22"/>
      <c r="G537" s="22"/>
      <c r="H537" s="22"/>
      <c r="I537" s="22"/>
      <c r="J537" s="22">
        <v>2</v>
      </c>
      <c r="K537" s="22"/>
      <c r="L537" s="22"/>
      <c r="M537" s="22"/>
      <c r="N537" s="22"/>
      <c r="O537" s="22"/>
      <c r="P537" s="22"/>
    </row>
    <row r="538" spans="1:16" customFormat="1" hidden="1" x14ac:dyDescent="0.35">
      <c r="A538" t="s">
        <v>634</v>
      </c>
      <c r="B538" t="s">
        <v>137</v>
      </c>
      <c r="C538" s="12" t="s">
        <v>116</v>
      </c>
      <c r="D538" t="s">
        <v>629</v>
      </c>
      <c r="E538">
        <f>SUM(Table13[[#This Row],[2026]:[2014]])</f>
        <v>4</v>
      </c>
      <c r="F538" s="22"/>
      <c r="G538" s="22"/>
      <c r="H538" s="22"/>
      <c r="I538" s="22"/>
      <c r="J538" s="22"/>
      <c r="K538" s="22"/>
      <c r="L538" s="22"/>
      <c r="M538" s="22"/>
      <c r="N538" s="22">
        <v>4</v>
      </c>
      <c r="O538" s="22"/>
      <c r="P538" s="22"/>
    </row>
    <row r="539" spans="1:16" customFormat="1" hidden="1" x14ac:dyDescent="0.35">
      <c r="A539" t="s">
        <v>634</v>
      </c>
      <c r="B539" t="s">
        <v>137</v>
      </c>
      <c r="C539" s="12" t="s">
        <v>116</v>
      </c>
      <c r="D539" t="s">
        <v>334</v>
      </c>
      <c r="E539">
        <f>SUM(Table13[[#This Row],[2026]:[2014]])</f>
        <v>5</v>
      </c>
      <c r="F539" s="22"/>
      <c r="G539" s="22"/>
      <c r="H539" s="22">
        <v>1</v>
      </c>
      <c r="I539" s="22"/>
      <c r="J539" s="22">
        <v>1</v>
      </c>
      <c r="K539" s="22">
        <v>1</v>
      </c>
      <c r="L539" s="22">
        <v>1</v>
      </c>
      <c r="M539" s="22"/>
      <c r="N539" s="22">
        <v>1</v>
      </c>
      <c r="O539" s="22"/>
      <c r="P539" s="22"/>
    </row>
    <row r="540" spans="1:16" customFormat="1" hidden="1" x14ac:dyDescent="0.35">
      <c r="A540" t="s">
        <v>634</v>
      </c>
      <c r="B540" t="s">
        <v>137</v>
      </c>
      <c r="C540" s="12" t="s">
        <v>116</v>
      </c>
      <c r="D540" t="s">
        <v>693</v>
      </c>
      <c r="E540">
        <f>SUM(Table13[[#This Row],[2026]:[2014]])</f>
        <v>14</v>
      </c>
      <c r="F540" s="22"/>
      <c r="G540" s="22"/>
      <c r="H540" s="22"/>
      <c r="I540" s="22"/>
      <c r="J540" s="22"/>
      <c r="K540" s="22">
        <v>2</v>
      </c>
      <c r="L540" s="22">
        <v>12</v>
      </c>
      <c r="M540" s="22"/>
      <c r="N540" s="22"/>
      <c r="O540" s="22"/>
      <c r="P540" s="22"/>
    </row>
    <row r="541" spans="1:16" customFormat="1" hidden="1" x14ac:dyDescent="0.35">
      <c r="A541" t="s">
        <v>634</v>
      </c>
      <c r="B541" t="s">
        <v>137</v>
      </c>
      <c r="C541" s="12" t="s">
        <v>116</v>
      </c>
      <c r="D541" t="s">
        <v>336</v>
      </c>
      <c r="E541">
        <f>SUM(Table13[[#This Row],[2026]:[2014]])</f>
        <v>3</v>
      </c>
      <c r="F541" s="22"/>
      <c r="G541" s="22"/>
      <c r="H541" s="22"/>
      <c r="I541" s="22"/>
      <c r="J541" s="22">
        <v>3</v>
      </c>
      <c r="K541" s="22"/>
      <c r="L541" s="22"/>
      <c r="M541" s="22"/>
      <c r="N541" s="22"/>
      <c r="O541" s="22"/>
      <c r="P541" s="22"/>
    </row>
    <row r="542" spans="1:16" customFormat="1" hidden="1" x14ac:dyDescent="0.35">
      <c r="A542" t="s">
        <v>634</v>
      </c>
      <c r="B542" t="s">
        <v>137</v>
      </c>
      <c r="C542" s="12" t="s">
        <v>116</v>
      </c>
      <c r="D542" t="s">
        <v>141</v>
      </c>
      <c r="E542">
        <f>SUM(Table13[[#This Row],[2026]:[2014]])</f>
        <v>32</v>
      </c>
      <c r="F542" s="22"/>
      <c r="G542" s="22"/>
      <c r="H542" s="22">
        <v>7</v>
      </c>
      <c r="I542" s="22">
        <v>6</v>
      </c>
      <c r="J542" s="22">
        <v>12</v>
      </c>
      <c r="K542" s="22"/>
      <c r="L542" s="22">
        <v>7</v>
      </c>
      <c r="M542" s="22"/>
      <c r="N542" s="22"/>
      <c r="O542" s="22"/>
      <c r="P542" s="22"/>
    </row>
    <row r="543" spans="1:16" customFormat="1" hidden="1" x14ac:dyDescent="0.35">
      <c r="A543" t="s">
        <v>634</v>
      </c>
      <c r="B543" t="s">
        <v>137</v>
      </c>
      <c r="C543" s="12" t="s">
        <v>116</v>
      </c>
      <c r="D543" t="s">
        <v>529</v>
      </c>
      <c r="E543">
        <f>SUM(Table13[[#This Row],[2026]:[2014]])</f>
        <v>4</v>
      </c>
      <c r="F543" s="22"/>
      <c r="G543" s="22"/>
      <c r="H543" s="22"/>
      <c r="I543" s="22"/>
      <c r="J543" s="22"/>
      <c r="K543" s="22"/>
      <c r="L543" s="22">
        <v>3</v>
      </c>
      <c r="M543" s="22">
        <v>1</v>
      </c>
      <c r="N543" s="22"/>
      <c r="O543" s="22"/>
      <c r="P543" s="22"/>
    </row>
    <row r="544" spans="1:16" customFormat="1" hidden="1" x14ac:dyDescent="0.35">
      <c r="A544" t="s">
        <v>634</v>
      </c>
      <c r="B544" t="s">
        <v>137</v>
      </c>
      <c r="C544" s="12" t="s">
        <v>116</v>
      </c>
      <c r="D544" t="s">
        <v>337</v>
      </c>
      <c r="E544">
        <f>SUM(Table13[[#This Row],[2026]:[2014]])</f>
        <v>3</v>
      </c>
      <c r="F544" s="22"/>
      <c r="G544" s="22"/>
      <c r="H544" s="22"/>
      <c r="I544" s="22"/>
      <c r="J544" s="22"/>
      <c r="K544" s="22">
        <v>3</v>
      </c>
      <c r="L544" s="22"/>
      <c r="M544" s="22"/>
      <c r="N544" s="22"/>
      <c r="O544" s="22"/>
      <c r="P544" s="22"/>
    </row>
    <row r="545" spans="1:16" customFormat="1" hidden="1" x14ac:dyDescent="0.35">
      <c r="A545" t="s">
        <v>634</v>
      </c>
      <c r="B545" t="s">
        <v>137</v>
      </c>
      <c r="C545" s="12" t="s">
        <v>116</v>
      </c>
      <c r="D545" t="s">
        <v>143</v>
      </c>
      <c r="E545">
        <f>SUM(Table13[[#This Row],[2026]:[2014]])</f>
        <v>1</v>
      </c>
      <c r="F545" s="22"/>
      <c r="G545" s="22"/>
      <c r="H545" s="22">
        <v>1</v>
      </c>
      <c r="I545" s="22"/>
      <c r="J545" s="22"/>
      <c r="K545" s="22"/>
      <c r="L545" s="22"/>
      <c r="M545" s="22"/>
      <c r="N545" s="22"/>
      <c r="O545" s="22"/>
      <c r="P545" s="22"/>
    </row>
    <row r="546" spans="1:16" customFormat="1" hidden="1" x14ac:dyDescent="0.35">
      <c r="A546" t="s">
        <v>634</v>
      </c>
      <c r="B546" t="s">
        <v>137</v>
      </c>
      <c r="C546" t="s">
        <v>448</v>
      </c>
      <c r="D546" t="s">
        <v>449</v>
      </c>
      <c r="E546">
        <f>SUM(Table13[[#This Row],[2026]:[2014]])</f>
        <v>1</v>
      </c>
      <c r="F546" s="22"/>
      <c r="G546" s="22"/>
      <c r="H546" s="22"/>
      <c r="I546" s="22"/>
      <c r="J546" s="22">
        <v>1</v>
      </c>
      <c r="K546" s="22"/>
      <c r="L546" s="22"/>
      <c r="M546" s="22"/>
      <c r="N546" s="22"/>
      <c r="O546" s="22"/>
      <c r="P546" s="22"/>
    </row>
    <row r="547" spans="1:16" customFormat="1" hidden="1" x14ac:dyDescent="0.35">
      <c r="A547" t="s">
        <v>634</v>
      </c>
      <c r="B547" t="s">
        <v>137</v>
      </c>
      <c r="C547" t="s">
        <v>694</v>
      </c>
      <c r="D547" t="s">
        <v>695</v>
      </c>
      <c r="E547">
        <f>SUM(Table13[[#This Row],[2026]:[2014]])</f>
        <v>0</v>
      </c>
      <c r="F547" s="22"/>
      <c r="G547" s="22"/>
      <c r="H547" s="22"/>
      <c r="I547" s="22"/>
      <c r="J547" s="22"/>
      <c r="K547" s="22"/>
      <c r="L547" s="22"/>
      <c r="M547" s="22"/>
      <c r="N547" s="22">
        <v>0</v>
      </c>
      <c r="O547" s="22"/>
      <c r="P547" s="22"/>
    </row>
    <row r="548" spans="1:16" customFormat="1" hidden="1" x14ac:dyDescent="0.35">
      <c r="A548" t="s">
        <v>634</v>
      </c>
      <c r="B548" t="s">
        <v>137</v>
      </c>
      <c r="C548" t="s">
        <v>144</v>
      </c>
      <c r="D548" t="s">
        <v>145</v>
      </c>
      <c r="E548">
        <f>SUM(Table13[[#This Row],[2026]:[2014]])</f>
        <v>22</v>
      </c>
      <c r="F548" s="22"/>
      <c r="G548" s="22"/>
      <c r="H548" s="22"/>
      <c r="I548" s="22">
        <v>2</v>
      </c>
      <c r="J548" s="22">
        <v>7</v>
      </c>
      <c r="K548" s="22">
        <v>1</v>
      </c>
      <c r="L548" s="22"/>
      <c r="M548" s="22">
        <v>3</v>
      </c>
      <c r="N548" s="22">
        <v>2</v>
      </c>
      <c r="O548" s="22">
        <v>5</v>
      </c>
      <c r="P548" s="22">
        <v>2</v>
      </c>
    </row>
    <row r="549" spans="1:16" customFormat="1" hidden="1" x14ac:dyDescent="0.35">
      <c r="A549" t="s">
        <v>634</v>
      </c>
      <c r="B549" t="s">
        <v>137</v>
      </c>
      <c r="C549" t="s">
        <v>696</v>
      </c>
      <c r="D549" t="s">
        <v>697</v>
      </c>
      <c r="E549">
        <f>SUM(Table13[[#This Row],[2026]:[2014]])</f>
        <v>13</v>
      </c>
      <c r="F549" s="22"/>
      <c r="G549" s="22"/>
      <c r="H549" s="22"/>
      <c r="I549" s="22"/>
      <c r="J549" s="22">
        <v>5</v>
      </c>
      <c r="K549" s="22">
        <v>2</v>
      </c>
      <c r="L549" s="22"/>
      <c r="M549" s="22">
        <v>1</v>
      </c>
      <c r="N549" s="22">
        <v>3</v>
      </c>
      <c r="O549" s="22">
        <v>1</v>
      </c>
      <c r="P549" s="22">
        <v>1</v>
      </c>
    </row>
    <row r="550" spans="1:16" customFormat="1" hidden="1" x14ac:dyDescent="0.35">
      <c r="A550" t="s">
        <v>634</v>
      </c>
      <c r="B550" t="s">
        <v>137</v>
      </c>
      <c r="C550" t="s">
        <v>338</v>
      </c>
      <c r="D550" t="s">
        <v>339</v>
      </c>
      <c r="E550">
        <f>SUM(Table13[[#This Row],[2026]:[2014]])</f>
        <v>4</v>
      </c>
      <c r="F550" s="22"/>
      <c r="G550" s="22"/>
      <c r="H550" s="22"/>
      <c r="I550" s="22"/>
      <c r="J550" s="22"/>
      <c r="K550" s="22"/>
      <c r="L550" s="22">
        <v>1</v>
      </c>
      <c r="M550" s="22"/>
      <c r="N550" s="22">
        <v>1</v>
      </c>
      <c r="O550" s="22">
        <v>2</v>
      </c>
      <c r="P550" s="22"/>
    </row>
    <row r="551" spans="1:16" customFormat="1" hidden="1" x14ac:dyDescent="0.35">
      <c r="A551" t="s">
        <v>634</v>
      </c>
      <c r="B551" t="s">
        <v>137</v>
      </c>
      <c r="C551" t="s">
        <v>698</v>
      </c>
      <c r="D551" t="s">
        <v>699</v>
      </c>
      <c r="E551">
        <f>SUM(Table13[[#This Row],[2026]:[2014]])</f>
        <v>16</v>
      </c>
      <c r="F551" s="22"/>
      <c r="G551" s="22"/>
      <c r="H551" s="22"/>
      <c r="I551" s="22"/>
      <c r="J551" s="22"/>
      <c r="K551" s="22"/>
      <c r="L551" s="22">
        <v>1</v>
      </c>
      <c r="M551" s="22"/>
      <c r="N551" s="22">
        <v>2</v>
      </c>
      <c r="O551" s="22">
        <v>6</v>
      </c>
      <c r="P551" s="22">
        <v>7</v>
      </c>
    </row>
    <row r="552" spans="1:16" customFormat="1" hidden="1" x14ac:dyDescent="0.35">
      <c r="A552" t="s">
        <v>634</v>
      </c>
      <c r="B552" t="s">
        <v>137</v>
      </c>
      <c r="C552" t="s">
        <v>146</v>
      </c>
      <c r="D552" t="s">
        <v>147</v>
      </c>
      <c r="E552">
        <f>SUM(Table13[[#This Row],[2026]:[2014]])</f>
        <v>6</v>
      </c>
      <c r="F552" s="22"/>
      <c r="G552" s="22">
        <v>3</v>
      </c>
      <c r="H552" s="22"/>
      <c r="I552" s="22"/>
      <c r="J552" s="22"/>
      <c r="K552" s="22">
        <v>2</v>
      </c>
      <c r="L552" s="22"/>
      <c r="M552" s="22"/>
      <c r="N552" s="22">
        <v>1</v>
      </c>
      <c r="O552" s="22"/>
      <c r="P552" s="22"/>
    </row>
    <row r="553" spans="1:16" customFormat="1" hidden="1" x14ac:dyDescent="0.35">
      <c r="A553" t="s">
        <v>634</v>
      </c>
      <c r="B553" t="s">
        <v>137</v>
      </c>
      <c r="C553" t="s">
        <v>700</v>
      </c>
      <c r="D553" t="s">
        <v>701</v>
      </c>
      <c r="E553">
        <f>SUM(Table13[[#This Row],[2026]:[2014]])</f>
        <v>1</v>
      </c>
      <c r="F553" s="22"/>
      <c r="G553" s="22"/>
      <c r="H553" s="22"/>
      <c r="I553" s="22"/>
      <c r="J553" s="22"/>
      <c r="K553" s="22"/>
      <c r="L553" s="22"/>
      <c r="M553" s="22"/>
      <c r="N553" s="22">
        <v>1</v>
      </c>
      <c r="O553" s="22"/>
      <c r="P553" s="22"/>
    </row>
    <row r="554" spans="1:16" customFormat="1" hidden="1" x14ac:dyDescent="0.35">
      <c r="A554" t="s">
        <v>634</v>
      </c>
      <c r="B554" t="s">
        <v>137</v>
      </c>
      <c r="C554" t="s">
        <v>702</v>
      </c>
      <c r="D554" t="s">
        <v>703</v>
      </c>
      <c r="E554">
        <f>SUM(Table13[[#This Row],[2026]:[2014]])</f>
        <v>2</v>
      </c>
      <c r="F554" s="22"/>
      <c r="G554" s="22"/>
      <c r="H554" s="22">
        <v>0</v>
      </c>
      <c r="I554" s="22">
        <v>1</v>
      </c>
      <c r="J554" s="22"/>
      <c r="K554" s="22"/>
      <c r="L554" s="22"/>
      <c r="M554" s="22"/>
      <c r="N554" s="22"/>
      <c r="O554" s="22">
        <v>1</v>
      </c>
      <c r="P554" s="22"/>
    </row>
    <row r="555" spans="1:16" customFormat="1" hidden="1" x14ac:dyDescent="0.35">
      <c r="A555" t="s">
        <v>634</v>
      </c>
      <c r="B555" t="s">
        <v>137</v>
      </c>
      <c r="C555" t="s">
        <v>704</v>
      </c>
      <c r="D555" t="s">
        <v>705</v>
      </c>
      <c r="E555">
        <f>SUM(Table13[[#This Row],[2026]:[2014]])</f>
        <v>1</v>
      </c>
      <c r="F555" s="22"/>
      <c r="G555" s="22"/>
      <c r="H555" s="22"/>
      <c r="I555" s="22"/>
      <c r="J555" s="22"/>
      <c r="K555" s="22"/>
      <c r="L555" s="22"/>
      <c r="M555" s="22">
        <v>1</v>
      </c>
      <c r="N555" s="22"/>
      <c r="O555" s="22"/>
      <c r="P555" s="22"/>
    </row>
    <row r="556" spans="1:16" customFormat="1" hidden="1" x14ac:dyDescent="0.35">
      <c r="A556" t="s">
        <v>634</v>
      </c>
      <c r="B556" t="s">
        <v>137</v>
      </c>
      <c r="C556" t="s">
        <v>706</v>
      </c>
      <c r="D556" t="s">
        <v>707</v>
      </c>
      <c r="E556">
        <f>SUM(Table13[[#This Row],[2026]:[2014]])</f>
        <v>1</v>
      </c>
      <c r="F556" s="22"/>
      <c r="G556" s="22"/>
      <c r="H556" s="22"/>
      <c r="I556" s="22"/>
      <c r="J556" s="22"/>
      <c r="K556" s="22"/>
      <c r="L556" s="22"/>
      <c r="M556" s="22"/>
      <c r="N556" s="22"/>
      <c r="O556" s="22">
        <v>1</v>
      </c>
      <c r="P556" s="22"/>
    </row>
    <row r="557" spans="1:16" customFormat="1" hidden="1" x14ac:dyDescent="0.35">
      <c r="A557" t="s">
        <v>634</v>
      </c>
      <c r="B557" t="s">
        <v>137</v>
      </c>
      <c r="C557" t="s">
        <v>708</v>
      </c>
      <c r="D557" t="s">
        <v>709</v>
      </c>
      <c r="E557">
        <f>SUM(Table13[[#This Row],[2026]:[2014]])</f>
        <v>3</v>
      </c>
      <c r="F557" s="22"/>
      <c r="G557" s="22"/>
      <c r="H557" s="22">
        <v>3</v>
      </c>
      <c r="I557" s="22"/>
      <c r="J557" s="22"/>
      <c r="K557" s="22"/>
      <c r="L557" s="22"/>
      <c r="M557" s="22"/>
      <c r="N557" s="22"/>
      <c r="O557" s="22"/>
      <c r="P557" s="22"/>
    </row>
    <row r="558" spans="1:16" customFormat="1" hidden="1" x14ac:dyDescent="0.35">
      <c r="A558" t="s">
        <v>634</v>
      </c>
      <c r="B558" t="s">
        <v>137</v>
      </c>
      <c r="C558" t="s">
        <v>710</v>
      </c>
      <c r="D558" t="s">
        <v>711</v>
      </c>
      <c r="E558">
        <f>SUM(Table13[[#This Row],[2026]:[2014]])</f>
        <v>1</v>
      </c>
      <c r="F558" s="22"/>
      <c r="G558" s="22"/>
      <c r="H558" s="22"/>
      <c r="I558" s="22"/>
      <c r="J558" s="22">
        <v>1</v>
      </c>
      <c r="K558" s="22"/>
      <c r="L558" s="22"/>
      <c r="M558" s="22"/>
      <c r="N558" s="22"/>
      <c r="O558" s="22"/>
      <c r="P558" s="22"/>
    </row>
    <row r="559" spans="1:16" customFormat="1" hidden="1" x14ac:dyDescent="0.35">
      <c r="A559" t="s">
        <v>634</v>
      </c>
      <c r="B559" t="s">
        <v>137</v>
      </c>
      <c r="C559" t="s">
        <v>712</v>
      </c>
      <c r="D559" t="s">
        <v>713</v>
      </c>
      <c r="E559">
        <f>SUM(Table13[[#This Row],[2026]:[2014]])</f>
        <v>4</v>
      </c>
      <c r="F559" s="22"/>
      <c r="G559" s="22"/>
      <c r="H559" s="22"/>
      <c r="I559" s="22"/>
      <c r="J559" s="22"/>
      <c r="K559" s="22"/>
      <c r="L559" s="22">
        <v>1</v>
      </c>
      <c r="M559" s="22">
        <v>3</v>
      </c>
      <c r="N559" s="22"/>
      <c r="O559" s="22"/>
      <c r="P559" s="22"/>
    </row>
    <row r="560" spans="1:16" customFormat="1" hidden="1" x14ac:dyDescent="0.35">
      <c r="A560" t="s">
        <v>634</v>
      </c>
      <c r="B560" t="s">
        <v>137</v>
      </c>
      <c r="C560" t="s">
        <v>714</v>
      </c>
      <c r="D560" t="s">
        <v>715</v>
      </c>
      <c r="E560">
        <f>SUM(Table13[[#This Row],[2026]:[2014]])</f>
        <v>2</v>
      </c>
      <c r="F560" s="22"/>
      <c r="G560" s="22"/>
      <c r="H560" s="22"/>
      <c r="I560" s="22"/>
      <c r="J560" s="22"/>
      <c r="K560" s="22"/>
      <c r="L560" s="22"/>
      <c r="M560" s="22"/>
      <c r="N560" s="22"/>
      <c r="O560" s="22">
        <v>2</v>
      </c>
      <c r="P560" s="22"/>
    </row>
    <row r="561" spans="1:16" customFormat="1" hidden="1" x14ac:dyDescent="0.35">
      <c r="A561" t="s">
        <v>634</v>
      </c>
      <c r="B561" t="s">
        <v>137</v>
      </c>
      <c r="C561" t="s">
        <v>150</v>
      </c>
      <c r="D561" t="s">
        <v>151</v>
      </c>
      <c r="E561">
        <f>SUM(Table13[[#This Row],[2026]:[2014]])</f>
        <v>12</v>
      </c>
      <c r="F561" s="22"/>
      <c r="G561" s="22"/>
      <c r="H561" s="22">
        <v>1</v>
      </c>
      <c r="I561" s="22">
        <v>4</v>
      </c>
      <c r="J561" s="22">
        <v>2</v>
      </c>
      <c r="K561" s="22"/>
      <c r="L561" s="22">
        <v>2</v>
      </c>
      <c r="M561" s="22"/>
      <c r="N561" s="22">
        <v>3</v>
      </c>
      <c r="O561" s="22"/>
      <c r="P561" s="22"/>
    </row>
    <row r="562" spans="1:16" customFormat="1" hidden="1" x14ac:dyDescent="0.35">
      <c r="A562" t="s">
        <v>634</v>
      </c>
      <c r="B562" t="s">
        <v>137</v>
      </c>
      <c r="C562" t="s">
        <v>716</v>
      </c>
      <c r="D562" t="s">
        <v>717</v>
      </c>
      <c r="E562">
        <f>SUM(Table13[[#This Row],[2026]:[2014]])</f>
        <v>1</v>
      </c>
      <c r="F562" s="22"/>
      <c r="G562" s="22"/>
      <c r="H562" s="22"/>
      <c r="I562" s="22"/>
      <c r="J562" s="22"/>
      <c r="K562" s="22"/>
      <c r="L562" s="22"/>
      <c r="M562" s="22"/>
      <c r="N562" s="22"/>
      <c r="O562" s="22">
        <v>1</v>
      </c>
      <c r="P562" s="22"/>
    </row>
    <row r="563" spans="1:16" customFormat="1" hidden="1" x14ac:dyDescent="0.35">
      <c r="A563" t="s">
        <v>634</v>
      </c>
      <c r="B563" t="s">
        <v>137</v>
      </c>
      <c r="C563" t="s">
        <v>718</v>
      </c>
      <c r="D563" t="s">
        <v>719</v>
      </c>
      <c r="E563">
        <f>SUM(Table13[[#This Row],[2026]:[2014]])</f>
        <v>1</v>
      </c>
      <c r="F563" s="22"/>
      <c r="G563" s="22"/>
      <c r="H563" s="22"/>
      <c r="I563" s="22"/>
      <c r="J563" s="22"/>
      <c r="K563" s="22"/>
      <c r="L563" s="22"/>
      <c r="M563" s="22"/>
      <c r="N563" s="22"/>
      <c r="O563" s="22">
        <v>1</v>
      </c>
      <c r="P563" s="22"/>
    </row>
    <row r="564" spans="1:16" customFormat="1" hidden="1" x14ac:dyDescent="0.35">
      <c r="A564" t="s">
        <v>634</v>
      </c>
      <c r="B564" t="s">
        <v>137</v>
      </c>
      <c r="C564" t="s">
        <v>720</v>
      </c>
      <c r="D564" t="s">
        <v>721</v>
      </c>
      <c r="E564">
        <f>SUM(Table13[[#This Row],[2026]:[2014]])</f>
        <v>1</v>
      </c>
      <c r="F564" s="22"/>
      <c r="G564" s="22"/>
      <c r="H564" s="22"/>
      <c r="I564" s="22">
        <v>1</v>
      </c>
      <c r="J564" s="22"/>
      <c r="K564" s="22"/>
      <c r="L564" s="22"/>
      <c r="M564" s="22"/>
      <c r="N564" s="22"/>
      <c r="O564" s="22"/>
      <c r="P564" s="22"/>
    </row>
    <row r="565" spans="1:16" customFormat="1" hidden="1" x14ac:dyDescent="0.35">
      <c r="A565" t="s">
        <v>634</v>
      </c>
      <c r="B565" t="s">
        <v>137</v>
      </c>
      <c r="C565" t="s">
        <v>722</v>
      </c>
      <c r="D565" t="s">
        <v>723</v>
      </c>
      <c r="E565">
        <f>SUM(Table13[[#This Row],[2026]:[2014]])</f>
        <v>3</v>
      </c>
      <c r="F565" s="22"/>
      <c r="G565" s="22"/>
      <c r="H565" s="22"/>
      <c r="I565" s="22"/>
      <c r="J565" s="22"/>
      <c r="K565" s="22"/>
      <c r="L565" s="22"/>
      <c r="M565" s="22"/>
      <c r="N565" s="22">
        <v>3</v>
      </c>
      <c r="O565" s="22"/>
      <c r="P565" s="22"/>
    </row>
    <row r="566" spans="1:16" customFormat="1" hidden="1" x14ac:dyDescent="0.35">
      <c r="A566" t="s">
        <v>634</v>
      </c>
      <c r="B566" t="s">
        <v>137</v>
      </c>
      <c r="C566" t="s">
        <v>724</v>
      </c>
      <c r="D566" t="s">
        <v>725</v>
      </c>
      <c r="E566">
        <f>SUM(Table13[[#This Row],[2026]:[2014]])</f>
        <v>1</v>
      </c>
      <c r="F566" s="22"/>
      <c r="G566" s="22"/>
      <c r="H566" s="22"/>
      <c r="I566" s="22"/>
      <c r="J566" s="22"/>
      <c r="K566" s="22"/>
      <c r="L566" s="22"/>
      <c r="M566" s="22"/>
      <c r="N566" s="22">
        <v>1</v>
      </c>
      <c r="O566" s="22"/>
      <c r="P566" s="22"/>
    </row>
    <row r="567" spans="1:16" customFormat="1" hidden="1" x14ac:dyDescent="0.35">
      <c r="A567" t="s">
        <v>634</v>
      </c>
      <c r="B567" t="s">
        <v>137</v>
      </c>
      <c r="C567" t="s">
        <v>726</v>
      </c>
      <c r="D567" t="s">
        <v>727</v>
      </c>
      <c r="E567">
        <f>SUM(Table13[[#This Row],[2026]:[2014]])</f>
        <v>2</v>
      </c>
      <c r="F567" s="22"/>
      <c r="G567" s="22"/>
      <c r="H567" s="22"/>
      <c r="I567" s="22"/>
      <c r="J567" s="22"/>
      <c r="K567" s="22"/>
      <c r="L567" s="22"/>
      <c r="M567" s="22">
        <v>1</v>
      </c>
      <c r="N567" s="22"/>
      <c r="O567" s="22">
        <v>1</v>
      </c>
      <c r="P567" s="22"/>
    </row>
    <row r="568" spans="1:16" customFormat="1" hidden="1" x14ac:dyDescent="0.35">
      <c r="A568" t="s">
        <v>634</v>
      </c>
      <c r="B568" t="s">
        <v>137</v>
      </c>
      <c r="C568" t="s">
        <v>728</v>
      </c>
      <c r="D568" t="s">
        <v>729</v>
      </c>
      <c r="E568">
        <f>SUM(Table13[[#This Row],[2026]:[2014]])</f>
        <v>1</v>
      </c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>
        <v>1</v>
      </c>
    </row>
    <row r="569" spans="1:16" customFormat="1" hidden="1" x14ac:dyDescent="0.35">
      <c r="A569" t="s">
        <v>634</v>
      </c>
      <c r="B569" t="s">
        <v>137</v>
      </c>
      <c r="C569" t="s">
        <v>730</v>
      </c>
      <c r="D569" t="s">
        <v>731</v>
      </c>
      <c r="E569">
        <f>SUM(Table13[[#This Row],[2026]:[2014]])</f>
        <v>2</v>
      </c>
      <c r="F569" s="22"/>
      <c r="G569" s="22"/>
      <c r="H569" s="22"/>
      <c r="I569" s="22"/>
      <c r="J569" s="22"/>
      <c r="K569" s="22"/>
      <c r="L569" s="22"/>
      <c r="M569" s="22">
        <v>2</v>
      </c>
      <c r="N569" s="22"/>
      <c r="O569" s="22"/>
      <c r="P569" s="22"/>
    </row>
    <row r="570" spans="1:16" customFormat="1" hidden="1" x14ac:dyDescent="0.35">
      <c r="A570" t="s">
        <v>634</v>
      </c>
      <c r="B570" t="s">
        <v>137</v>
      </c>
      <c r="C570" t="s">
        <v>732</v>
      </c>
      <c r="D570" t="s">
        <v>733</v>
      </c>
      <c r="E570">
        <f>SUM(Table13[[#This Row],[2026]:[2014]])</f>
        <v>2</v>
      </c>
      <c r="F570" s="22"/>
      <c r="G570" s="22"/>
      <c r="H570" s="22"/>
      <c r="I570" s="22"/>
      <c r="J570" s="22"/>
      <c r="K570" s="22"/>
      <c r="L570" s="22"/>
      <c r="M570" s="22"/>
      <c r="N570" s="22">
        <v>2</v>
      </c>
      <c r="O570" s="22"/>
      <c r="P570" s="22"/>
    </row>
    <row r="571" spans="1:16" customFormat="1" hidden="1" x14ac:dyDescent="0.35">
      <c r="A571" t="s">
        <v>634</v>
      </c>
      <c r="B571" t="s">
        <v>137</v>
      </c>
      <c r="C571" t="s">
        <v>734</v>
      </c>
      <c r="D571" t="s">
        <v>735</v>
      </c>
      <c r="E571">
        <f>SUM(Table13[[#This Row],[2026]:[2014]])</f>
        <v>1</v>
      </c>
      <c r="F571" s="22"/>
      <c r="G571" s="22">
        <v>1</v>
      </c>
      <c r="H571" s="22"/>
      <c r="I571" s="22"/>
      <c r="J571" s="22"/>
      <c r="K571" s="22"/>
      <c r="L571" s="22"/>
      <c r="M571" s="22"/>
      <c r="N571" s="22"/>
      <c r="O571" s="22"/>
      <c r="P571" s="22"/>
    </row>
    <row r="572" spans="1:16" customFormat="1" hidden="1" x14ac:dyDescent="0.35">
      <c r="A572" t="s">
        <v>634</v>
      </c>
      <c r="B572" t="s">
        <v>137</v>
      </c>
      <c r="C572" t="s">
        <v>736</v>
      </c>
      <c r="D572" t="s">
        <v>737</v>
      </c>
      <c r="E572">
        <f>SUM(Table13[[#This Row],[2026]:[2014]])</f>
        <v>7</v>
      </c>
      <c r="F572" s="22"/>
      <c r="G572" s="22"/>
      <c r="H572" s="22"/>
      <c r="I572" s="22"/>
      <c r="J572" s="22"/>
      <c r="K572" s="22"/>
      <c r="L572" s="22"/>
      <c r="M572" s="22">
        <v>5</v>
      </c>
      <c r="N572" s="22"/>
      <c r="O572" s="22"/>
      <c r="P572" s="22">
        <v>2</v>
      </c>
    </row>
    <row r="573" spans="1:16" customFormat="1" hidden="1" x14ac:dyDescent="0.35">
      <c r="A573" t="s">
        <v>634</v>
      </c>
      <c r="B573" t="s">
        <v>137</v>
      </c>
      <c r="C573" t="s">
        <v>738</v>
      </c>
      <c r="D573" t="s">
        <v>739</v>
      </c>
      <c r="E573">
        <f>SUM(Table13[[#This Row],[2026]:[2014]])</f>
        <v>3</v>
      </c>
      <c r="F573" s="22"/>
      <c r="G573" s="22">
        <v>3</v>
      </c>
      <c r="H573" s="22"/>
      <c r="I573" s="22"/>
      <c r="J573" s="22"/>
      <c r="K573" s="22"/>
      <c r="L573" s="22"/>
      <c r="M573" s="22"/>
      <c r="N573" s="22"/>
      <c r="O573" s="22"/>
      <c r="P573" s="22"/>
    </row>
    <row r="574" spans="1:16" customFormat="1" hidden="1" x14ac:dyDescent="0.35">
      <c r="A574" t="s">
        <v>634</v>
      </c>
      <c r="B574" t="s">
        <v>137</v>
      </c>
      <c r="C574" t="s">
        <v>352</v>
      </c>
      <c r="D574" t="s">
        <v>353</v>
      </c>
      <c r="E574">
        <f>SUM(Table13[[#This Row],[2026]:[2014]])</f>
        <v>12</v>
      </c>
      <c r="F574" s="22"/>
      <c r="G574" s="22"/>
      <c r="H574" s="22">
        <v>0</v>
      </c>
      <c r="I574" s="22">
        <v>2</v>
      </c>
      <c r="J574" s="22">
        <v>6</v>
      </c>
      <c r="K574" s="22">
        <v>4</v>
      </c>
      <c r="L574" s="22"/>
      <c r="M574" s="22"/>
      <c r="N574" s="22"/>
      <c r="O574" s="22"/>
      <c r="P574" s="22"/>
    </row>
    <row r="575" spans="1:16" customFormat="1" hidden="1" x14ac:dyDescent="0.35">
      <c r="A575" t="s">
        <v>634</v>
      </c>
      <c r="B575" t="s">
        <v>137</v>
      </c>
      <c r="C575" t="s">
        <v>356</v>
      </c>
      <c r="D575" t="s">
        <v>357</v>
      </c>
      <c r="E575">
        <f>SUM(Table13[[#This Row],[2026]:[2014]])</f>
        <v>17</v>
      </c>
      <c r="F575" s="22"/>
      <c r="G575" s="22"/>
      <c r="H575" s="22">
        <v>5</v>
      </c>
      <c r="I575" s="22">
        <v>3</v>
      </c>
      <c r="J575" s="22">
        <v>1</v>
      </c>
      <c r="K575" s="22">
        <v>7</v>
      </c>
      <c r="L575" s="22">
        <v>1</v>
      </c>
      <c r="M575" s="22"/>
      <c r="N575" s="22"/>
      <c r="O575" s="22"/>
      <c r="P575" s="22"/>
    </row>
    <row r="576" spans="1:16" customFormat="1" hidden="1" x14ac:dyDescent="0.35">
      <c r="A576" t="s">
        <v>634</v>
      </c>
      <c r="B576" t="s">
        <v>137</v>
      </c>
      <c r="C576" t="s">
        <v>740</v>
      </c>
      <c r="D576" t="s">
        <v>741</v>
      </c>
      <c r="E576">
        <f>SUM(Table13[[#This Row],[2026]:[2014]])</f>
        <v>3</v>
      </c>
      <c r="F576" s="22"/>
      <c r="G576" s="22"/>
      <c r="H576" s="22"/>
      <c r="I576" s="22"/>
      <c r="J576" s="22"/>
      <c r="K576" s="22"/>
      <c r="L576" s="22">
        <v>3</v>
      </c>
      <c r="M576" s="22"/>
      <c r="N576" s="22"/>
      <c r="O576" s="22"/>
      <c r="P576" s="22"/>
    </row>
    <row r="577" spans="1:16" customFormat="1" hidden="1" x14ac:dyDescent="0.35">
      <c r="A577" t="s">
        <v>634</v>
      </c>
      <c r="B577" t="s">
        <v>465</v>
      </c>
      <c r="C577" t="s">
        <v>742</v>
      </c>
      <c r="D577" t="s">
        <v>743</v>
      </c>
      <c r="E577">
        <f>SUM(Table13[[#This Row],[2026]:[2014]])</f>
        <v>4</v>
      </c>
      <c r="F577" s="22"/>
      <c r="G577" s="22"/>
      <c r="H577" s="22"/>
      <c r="I577" s="22"/>
      <c r="J577" s="22"/>
      <c r="K577" s="22"/>
      <c r="L577" s="22"/>
      <c r="M577" s="22"/>
      <c r="N577" s="22"/>
      <c r="O577" s="22">
        <v>4</v>
      </c>
      <c r="P577" s="22"/>
    </row>
    <row r="578" spans="1:16" customFormat="1" hidden="1" x14ac:dyDescent="0.35">
      <c r="A578" t="s">
        <v>634</v>
      </c>
      <c r="B578" t="s">
        <v>465</v>
      </c>
      <c r="C578" t="s">
        <v>744</v>
      </c>
      <c r="D578" t="s">
        <v>745</v>
      </c>
      <c r="E578">
        <f>SUM(Table13[[#This Row],[2026]:[2014]])</f>
        <v>1</v>
      </c>
      <c r="F578" s="22"/>
      <c r="G578" s="22"/>
      <c r="H578" s="22"/>
      <c r="I578" s="22"/>
      <c r="J578" s="22"/>
      <c r="K578" s="22"/>
      <c r="L578" s="22"/>
      <c r="M578" s="22">
        <v>1</v>
      </c>
      <c r="N578" s="22"/>
      <c r="O578" s="22"/>
      <c r="P578" s="22"/>
    </row>
    <row r="579" spans="1:16" customFormat="1" hidden="1" x14ac:dyDescent="0.35">
      <c r="A579" t="s">
        <v>634</v>
      </c>
      <c r="B579" t="s">
        <v>465</v>
      </c>
      <c r="C579" t="s">
        <v>746</v>
      </c>
      <c r="D579" t="s">
        <v>747</v>
      </c>
      <c r="E579">
        <f>SUM(Table13[[#This Row],[2026]:[2014]])</f>
        <v>2</v>
      </c>
      <c r="F579" s="22"/>
      <c r="G579" s="22"/>
      <c r="H579" s="22"/>
      <c r="I579" s="22"/>
      <c r="J579" s="22"/>
      <c r="K579" s="22"/>
      <c r="L579" s="22"/>
      <c r="M579" s="22">
        <v>2</v>
      </c>
      <c r="N579" s="22"/>
      <c r="O579" s="22"/>
      <c r="P579" s="22"/>
    </row>
    <row r="580" spans="1:16" customFormat="1" hidden="1" x14ac:dyDescent="0.35">
      <c r="A580" t="s">
        <v>634</v>
      </c>
      <c r="B580" t="s">
        <v>164</v>
      </c>
      <c r="C580" t="s">
        <v>748</v>
      </c>
      <c r="D580" t="s">
        <v>749</v>
      </c>
      <c r="E580">
        <f>SUM(Table13[[#This Row],[2026]:[2014]])</f>
        <v>1</v>
      </c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>
        <v>1</v>
      </c>
    </row>
    <row r="581" spans="1:16" customFormat="1" hidden="1" x14ac:dyDescent="0.35">
      <c r="A581" t="s">
        <v>634</v>
      </c>
      <c r="B581" t="s">
        <v>164</v>
      </c>
      <c r="C581" t="s">
        <v>750</v>
      </c>
      <c r="D581" t="s">
        <v>751</v>
      </c>
      <c r="E581">
        <f>SUM(Table13[[#This Row],[2026]:[2014]])</f>
        <v>1</v>
      </c>
      <c r="F581" s="22"/>
      <c r="G581" s="22"/>
      <c r="H581" s="22"/>
      <c r="I581" s="22"/>
      <c r="J581" s="22"/>
      <c r="K581" s="22"/>
      <c r="L581" s="22">
        <v>1</v>
      </c>
      <c r="M581" s="22"/>
      <c r="N581" s="22"/>
      <c r="O581" s="22"/>
      <c r="P581" s="22"/>
    </row>
    <row r="582" spans="1:16" customFormat="1" hidden="1" x14ac:dyDescent="0.35">
      <c r="A582" t="s">
        <v>634</v>
      </c>
      <c r="B582" t="s">
        <v>164</v>
      </c>
      <c r="C582" t="s">
        <v>752</v>
      </c>
      <c r="D582" t="s">
        <v>753</v>
      </c>
      <c r="E582">
        <f>SUM(Table13[[#This Row],[2026]:[2014]])</f>
        <v>2</v>
      </c>
      <c r="F582" s="22"/>
      <c r="G582" s="22"/>
      <c r="H582" s="22"/>
      <c r="I582" s="22"/>
      <c r="J582" s="22"/>
      <c r="K582" s="22"/>
      <c r="L582" s="22"/>
      <c r="M582" s="22">
        <v>2</v>
      </c>
      <c r="N582" s="22"/>
      <c r="O582" s="22"/>
      <c r="P582" s="22"/>
    </row>
    <row r="583" spans="1:16" customFormat="1" hidden="1" x14ac:dyDescent="0.35">
      <c r="A583" t="s">
        <v>634</v>
      </c>
      <c r="B583" t="s">
        <v>164</v>
      </c>
      <c r="C583" t="s">
        <v>754</v>
      </c>
      <c r="D583" t="s">
        <v>755</v>
      </c>
      <c r="E583">
        <f>SUM(Table13[[#This Row],[2026]:[2014]])</f>
        <v>1</v>
      </c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>
        <v>1</v>
      </c>
    </row>
    <row r="584" spans="1:16" customFormat="1" hidden="1" x14ac:dyDescent="0.35">
      <c r="A584" t="s">
        <v>634</v>
      </c>
      <c r="B584" t="s">
        <v>164</v>
      </c>
      <c r="C584" t="s">
        <v>756</v>
      </c>
      <c r="D584" t="s">
        <v>757</v>
      </c>
      <c r="E584">
        <f>SUM(Table13[[#This Row],[2026]:[2014]])</f>
        <v>5</v>
      </c>
      <c r="F584" s="22"/>
      <c r="G584" s="22"/>
      <c r="H584" s="22"/>
      <c r="I584" s="22"/>
      <c r="J584" s="22"/>
      <c r="K584" s="22"/>
      <c r="L584" s="22"/>
      <c r="M584" s="22"/>
      <c r="N584" s="22"/>
      <c r="O584" s="22">
        <v>2</v>
      </c>
      <c r="P584" s="22">
        <v>3</v>
      </c>
    </row>
    <row r="585" spans="1:16" customFormat="1" hidden="1" x14ac:dyDescent="0.35">
      <c r="A585" t="s">
        <v>634</v>
      </c>
      <c r="B585" t="s">
        <v>164</v>
      </c>
      <c r="C585" t="s">
        <v>167</v>
      </c>
      <c r="D585" t="s">
        <v>168</v>
      </c>
      <c r="E585">
        <f>SUM(Table13[[#This Row],[2026]:[2014]])</f>
        <v>3</v>
      </c>
      <c r="F585" s="22"/>
      <c r="G585" s="22"/>
      <c r="H585" s="22"/>
      <c r="I585" s="22"/>
      <c r="J585" s="22"/>
      <c r="K585" s="22"/>
      <c r="L585" s="22"/>
      <c r="M585" s="22"/>
      <c r="N585" s="22">
        <v>3</v>
      </c>
      <c r="O585" s="22"/>
      <c r="P585" s="22"/>
    </row>
    <row r="586" spans="1:16" customFormat="1" hidden="1" x14ac:dyDescent="0.35">
      <c r="A586" t="s">
        <v>634</v>
      </c>
      <c r="B586" t="s">
        <v>173</v>
      </c>
      <c r="C586" t="s">
        <v>758</v>
      </c>
      <c r="D586" t="s">
        <v>759</v>
      </c>
      <c r="E586">
        <f>SUM(Table13[[#This Row],[2026]:[2014]])</f>
        <v>1</v>
      </c>
      <c r="F586" s="22"/>
      <c r="G586" s="22"/>
      <c r="H586" s="22"/>
      <c r="I586" s="22"/>
      <c r="J586" s="22"/>
      <c r="K586" s="22"/>
      <c r="L586" s="22">
        <v>1</v>
      </c>
      <c r="M586" s="22"/>
      <c r="N586" s="22"/>
      <c r="O586" s="22"/>
      <c r="P586" s="22"/>
    </row>
    <row r="587" spans="1:16" customFormat="1" hidden="1" x14ac:dyDescent="0.35">
      <c r="A587" t="s">
        <v>634</v>
      </c>
      <c r="B587" t="s">
        <v>173</v>
      </c>
      <c r="C587" t="s">
        <v>760</v>
      </c>
      <c r="D587" t="s">
        <v>761</v>
      </c>
      <c r="E587">
        <f>SUM(Table13[[#This Row],[2026]:[2014]])</f>
        <v>1</v>
      </c>
      <c r="F587" s="22"/>
      <c r="G587" s="22"/>
      <c r="H587" s="22"/>
      <c r="I587" s="22"/>
      <c r="J587" s="22"/>
      <c r="K587" s="22"/>
      <c r="L587" s="22"/>
      <c r="M587" s="22"/>
      <c r="N587" s="22">
        <v>1</v>
      </c>
      <c r="O587" s="22"/>
      <c r="P587" s="22"/>
    </row>
    <row r="588" spans="1:16" customFormat="1" hidden="1" x14ac:dyDescent="0.35">
      <c r="A588" t="s">
        <v>634</v>
      </c>
      <c r="B588" t="s">
        <v>173</v>
      </c>
      <c r="C588" t="s">
        <v>174</v>
      </c>
      <c r="D588" t="s">
        <v>175</v>
      </c>
      <c r="E588">
        <f>SUM(Table13[[#This Row],[2026]:[2014]])</f>
        <v>6</v>
      </c>
      <c r="F588" s="22"/>
      <c r="G588" s="22">
        <v>5</v>
      </c>
      <c r="H588" s="22">
        <v>1</v>
      </c>
      <c r="I588" s="22"/>
      <c r="J588" s="22"/>
      <c r="K588" s="22"/>
      <c r="L588" s="22"/>
      <c r="M588" s="22"/>
      <c r="N588" s="22"/>
      <c r="O588" s="22"/>
      <c r="P588" s="22"/>
    </row>
    <row r="589" spans="1:16" customFormat="1" hidden="1" x14ac:dyDescent="0.35">
      <c r="A589" t="s">
        <v>634</v>
      </c>
      <c r="B589" t="s">
        <v>173</v>
      </c>
      <c r="C589" t="s">
        <v>176</v>
      </c>
      <c r="D589" t="s">
        <v>177</v>
      </c>
      <c r="E589">
        <f>SUM(Table13[[#This Row],[2026]:[2014]])</f>
        <v>1</v>
      </c>
      <c r="F589" s="22"/>
      <c r="G589" s="22"/>
      <c r="H589" s="22"/>
      <c r="I589" s="22"/>
      <c r="J589" s="22"/>
      <c r="K589" s="22">
        <v>1</v>
      </c>
      <c r="L589" s="22"/>
      <c r="M589" s="22"/>
      <c r="N589" s="22"/>
      <c r="O589" s="22"/>
      <c r="P589" s="22"/>
    </row>
    <row r="590" spans="1:16" customFormat="1" hidden="1" x14ac:dyDescent="0.35">
      <c r="A590" t="s">
        <v>634</v>
      </c>
      <c r="B590" t="s">
        <v>361</v>
      </c>
      <c r="C590" t="s">
        <v>362</v>
      </c>
      <c r="D590" t="s">
        <v>363</v>
      </c>
      <c r="E590">
        <f>SUM(Table13[[#This Row],[2026]:[2014]])</f>
        <v>0</v>
      </c>
      <c r="F590" s="22"/>
      <c r="G590" s="22"/>
      <c r="H590" s="22"/>
      <c r="I590" s="22"/>
      <c r="J590" s="22"/>
      <c r="K590" s="22"/>
      <c r="L590" s="22"/>
      <c r="M590" s="22"/>
      <c r="N590" s="22"/>
      <c r="O590" s="22">
        <v>-1</v>
      </c>
      <c r="P590" s="22">
        <v>1</v>
      </c>
    </row>
    <row r="591" spans="1:16" customFormat="1" hidden="1" x14ac:dyDescent="0.35">
      <c r="A591" t="s">
        <v>634</v>
      </c>
      <c r="B591" t="s">
        <v>546</v>
      </c>
      <c r="C591" t="s">
        <v>547</v>
      </c>
      <c r="D591" t="s">
        <v>548</v>
      </c>
      <c r="E591">
        <f>SUM(Table13[[#This Row],[2026]:[2014]])</f>
        <v>1</v>
      </c>
      <c r="F591" s="22"/>
      <c r="G591" s="22"/>
      <c r="H591" s="22"/>
      <c r="I591" s="22"/>
      <c r="J591" s="22"/>
      <c r="K591" s="22"/>
      <c r="L591" s="22"/>
      <c r="M591" s="22"/>
      <c r="N591" s="22">
        <v>1</v>
      </c>
      <c r="O591" s="22"/>
      <c r="P591" s="22"/>
    </row>
    <row r="592" spans="1:16" customFormat="1" hidden="1" x14ac:dyDescent="0.35">
      <c r="A592" t="s">
        <v>634</v>
      </c>
      <c r="B592" t="s">
        <v>546</v>
      </c>
      <c r="C592" t="s">
        <v>762</v>
      </c>
      <c r="D592" t="s">
        <v>763</v>
      </c>
      <c r="E592">
        <f>SUM(Table13[[#This Row],[2026]:[2014]])</f>
        <v>1</v>
      </c>
      <c r="F592" s="22">
        <v>1</v>
      </c>
      <c r="G592" s="22"/>
      <c r="H592" s="22"/>
      <c r="I592" s="22"/>
      <c r="J592" s="22"/>
      <c r="K592" s="22"/>
      <c r="L592" s="22"/>
      <c r="M592" s="22"/>
      <c r="N592" s="22"/>
      <c r="O592" s="22"/>
      <c r="P592" s="22"/>
    </row>
    <row r="593" spans="1:16" customFormat="1" hidden="1" x14ac:dyDescent="0.35">
      <c r="A593" t="s">
        <v>634</v>
      </c>
      <c r="B593" t="s">
        <v>178</v>
      </c>
      <c r="C593" t="s">
        <v>764</v>
      </c>
      <c r="D593" t="s">
        <v>765</v>
      </c>
      <c r="E593">
        <f>SUM(Table13[[#This Row],[2026]:[2014]])</f>
        <v>2</v>
      </c>
      <c r="F593" s="22"/>
      <c r="G593" s="22"/>
      <c r="H593" s="22"/>
      <c r="I593" s="22"/>
      <c r="J593" s="22"/>
      <c r="K593" s="22"/>
      <c r="L593" s="22"/>
      <c r="M593" s="22"/>
      <c r="N593" s="22">
        <v>2</v>
      </c>
      <c r="O593" s="22"/>
      <c r="P593" s="22"/>
    </row>
    <row r="594" spans="1:16" customFormat="1" hidden="1" x14ac:dyDescent="0.35">
      <c r="A594" t="s">
        <v>634</v>
      </c>
      <c r="B594" t="s">
        <v>476</v>
      </c>
      <c r="C594" t="s">
        <v>477</v>
      </c>
      <c r="D594" t="s">
        <v>478</v>
      </c>
      <c r="E594">
        <f>SUM(Table13[[#This Row],[2026]:[2014]])</f>
        <v>1</v>
      </c>
      <c r="F594" s="22"/>
      <c r="G594" s="22"/>
      <c r="H594" s="22"/>
      <c r="I594" s="22"/>
      <c r="J594" s="22"/>
      <c r="K594" s="22"/>
      <c r="L594" s="22"/>
      <c r="M594" s="22"/>
      <c r="N594" s="22"/>
      <c r="O594" s="22">
        <v>1</v>
      </c>
      <c r="P594" s="22"/>
    </row>
    <row r="595" spans="1:16" customFormat="1" hidden="1" x14ac:dyDescent="0.35">
      <c r="A595" t="s">
        <v>634</v>
      </c>
      <c r="B595" t="s">
        <v>181</v>
      </c>
      <c r="C595" t="s">
        <v>182</v>
      </c>
      <c r="D595" t="s">
        <v>183</v>
      </c>
      <c r="E595">
        <f>SUM(Table13[[#This Row],[2026]:[2014]])</f>
        <v>5</v>
      </c>
      <c r="F595" s="22"/>
      <c r="G595" s="22"/>
      <c r="H595" s="22"/>
      <c r="I595" s="22"/>
      <c r="J595" s="22"/>
      <c r="K595" s="22"/>
      <c r="L595" s="22">
        <v>4</v>
      </c>
      <c r="M595" s="22"/>
      <c r="N595" s="22">
        <v>1</v>
      </c>
      <c r="O595" s="22"/>
      <c r="P595" s="22"/>
    </row>
    <row r="596" spans="1:16" customFormat="1" hidden="1" x14ac:dyDescent="0.35">
      <c r="A596" t="s">
        <v>634</v>
      </c>
      <c r="B596" t="s">
        <v>184</v>
      </c>
      <c r="C596" s="12" t="s">
        <v>116</v>
      </c>
      <c r="D596" t="s">
        <v>185</v>
      </c>
      <c r="E596">
        <f>SUM(Table13[[#This Row],[2026]:[2014]])</f>
        <v>-18</v>
      </c>
      <c r="F596" s="22"/>
      <c r="G596" s="22"/>
      <c r="H596" s="22"/>
      <c r="I596" s="22">
        <v>-6</v>
      </c>
      <c r="J596" s="22">
        <v>-4</v>
      </c>
      <c r="K596" s="22">
        <v>-1</v>
      </c>
      <c r="L596" s="22">
        <v>-5</v>
      </c>
      <c r="M596" s="22"/>
      <c r="N596" s="22">
        <v>-1</v>
      </c>
      <c r="O596" s="22">
        <v>-1</v>
      </c>
      <c r="P596" s="22"/>
    </row>
    <row r="597" spans="1:16" customFormat="1" hidden="1" x14ac:dyDescent="0.35">
      <c r="A597" t="s">
        <v>634</v>
      </c>
      <c r="B597" t="s">
        <v>184</v>
      </c>
      <c r="C597" s="12" t="s">
        <v>116</v>
      </c>
      <c r="D597" t="s">
        <v>364</v>
      </c>
      <c r="E597">
        <f>SUM(Table13[[#This Row],[2026]:[2014]])</f>
        <v>-14</v>
      </c>
      <c r="F597" s="22"/>
      <c r="G597" s="22"/>
      <c r="H597" s="22">
        <v>-1</v>
      </c>
      <c r="I597" s="22"/>
      <c r="J597" s="22"/>
      <c r="K597" s="22">
        <v>-1</v>
      </c>
      <c r="L597" s="22">
        <v>-3</v>
      </c>
      <c r="M597" s="22"/>
      <c r="N597" s="22">
        <v>-2</v>
      </c>
      <c r="O597" s="22">
        <v>-7</v>
      </c>
      <c r="P597" s="22"/>
    </row>
    <row r="598" spans="1:16" customFormat="1" hidden="1" x14ac:dyDescent="0.35">
      <c r="A598" t="s">
        <v>634</v>
      </c>
      <c r="B598" t="s">
        <v>766</v>
      </c>
      <c r="C598" t="s">
        <v>767</v>
      </c>
      <c r="D598" t="s">
        <v>768</v>
      </c>
      <c r="E598">
        <f>SUM(Table13[[#This Row],[2026]:[2014]])</f>
        <v>15</v>
      </c>
      <c r="F598" s="22"/>
      <c r="G598" s="22"/>
      <c r="H598" s="22"/>
      <c r="I598" s="22"/>
      <c r="J598" s="22">
        <v>10</v>
      </c>
      <c r="K598" s="22">
        <v>5</v>
      </c>
      <c r="L598" s="22"/>
      <c r="M598" s="22"/>
      <c r="N598" s="22"/>
      <c r="O598" s="22"/>
      <c r="P598" s="22"/>
    </row>
    <row r="599" spans="1:16" customFormat="1" hidden="1" x14ac:dyDescent="0.35">
      <c r="A599" t="s">
        <v>634</v>
      </c>
      <c r="B599" t="s">
        <v>186</v>
      </c>
      <c r="C599" t="s">
        <v>769</v>
      </c>
      <c r="D599" t="s">
        <v>770</v>
      </c>
      <c r="E599">
        <f>SUM(Table13[[#This Row],[2026]:[2014]])</f>
        <v>0</v>
      </c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>
        <v>0</v>
      </c>
    </row>
    <row r="600" spans="1:16" customFormat="1" hidden="1" x14ac:dyDescent="0.35">
      <c r="A600" t="s">
        <v>634</v>
      </c>
      <c r="B600" t="s">
        <v>186</v>
      </c>
      <c r="C600" t="s">
        <v>771</v>
      </c>
      <c r="D600" t="s">
        <v>772</v>
      </c>
      <c r="E600">
        <f>SUM(Table13[[#This Row],[2026]:[2014]])</f>
        <v>17</v>
      </c>
      <c r="F600" s="22"/>
      <c r="G600" s="22"/>
      <c r="H600" s="22"/>
      <c r="I600" s="22"/>
      <c r="J600" s="22"/>
      <c r="K600" s="22"/>
      <c r="L600" s="22">
        <v>1</v>
      </c>
      <c r="M600" s="22"/>
      <c r="N600" s="22">
        <v>0</v>
      </c>
      <c r="O600" s="22">
        <v>15</v>
      </c>
      <c r="P600" s="22">
        <v>1</v>
      </c>
    </row>
    <row r="601" spans="1:16" customFormat="1" hidden="1" x14ac:dyDescent="0.35">
      <c r="A601" t="s">
        <v>634</v>
      </c>
      <c r="B601" t="s">
        <v>186</v>
      </c>
      <c r="C601" t="s">
        <v>773</v>
      </c>
      <c r="D601" t="s">
        <v>774</v>
      </c>
      <c r="E601">
        <f>SUM(Table13[[#This Row],[2026]:[2014]])</f>
        <v>3</v>
      </c>
      <c r="F601" s="22"/>
      <c r="G601" s="22">
        <v>3</v>
      </c>
      <c r="H601" s="22">
        <v>0</v>
      </c>
      <c r="I601" s="22"/>
      <c r="J601" s="22"/>
      <c r="K601" s="22"/>
      <c r="L601" s="22"/>
      <c r="M601" s="22"/>
      <c r="N601" s="22"/>
      <c r="O601" s="22"/>
      <c r="P601" s="22"/>
    </row>
    <row r="602" spans="1:16" customFormat="1" hidden="1" x14ac:dyDescent="0.35">
      <c r="A602" t="s">
        <v>634</v>
      </c>
      <c r="B602" t="s">
        <v>186</v>
      </c>
      <c r="C602" t="s">
        <v>775</v>
      </c>
      <c r="D602" t="s">
        <v>776</v>
      </c>
      <c r="E602">
        <f>SUM(Table13[[#This Row],[2026]:[2014]])</f>
        <v>0</v>
      </c>
      <c r="F602" s="22"/>
      <c r="G602" s="22"/>
      <c r="H602" s="22"/>
      <c r="I602" s="22"/>
      <c r="J602" s="22"/>
      <c r="K602" s="22"/>
      <c r="L602" s="22"/>
      <c r="M602" s="22"/>
      <c r="N602" s="22">
        <v>0</v>
      </c>
      <c r="O602" s="22"/>
      <c r="P602" s="22"/>
    </row>
    <row r="603" spans="1:16" customFormat="1" hidden="1" x14ac:dyDescent="0.35">
      <c r="A603" t="s">
        <v>634</v>
      </c>
      <c r="B603" t="s">
        <v>186</v>
      </c>
      <c r="C603" t="s">
        <v>777</v>
      </c>
      <c r="D603" t="s">
        <v>778</v>
      </c>
      <c r="E603">
        <f>SUM(Table13[[#This Row],[2026]:[2014]])</f>
        <v>0</v>
      </c>
      <c r="F603" s="22"/>
      <c r="G603" s="22"/>
      <c r="H603" s="22"/>
      <c r="I603" s="22"/>
      <c r="J603" s="22"/>
      <c r="K603" s="22"/>
      <c r="L603" s="22"/>
      <c r="M603" s="22"/>
      <c r="N603" s="22"/>
      <c r="O603" s="22">
        <v>0</v>
      </c>
      <c r="P603" s="22"/>
    </row>
    <row r="604" spans="1:16" customFormat="1" hidden="1" x14ac:dyDescent="0.35">
      <c r="A604" t="s">
        <v>634</v>
      </c>
      <c r="B604" t="s">
        <v>186</v>
      </c>
      <c r="C604" t="s">
        <v>779</v>
      </c>
      <c r="D604" t="s">
        <v>780</v>
      </c>
      <c r="E604">
        <f>SUM(Table13[[#This Row],[2026]:[2014]])</f>
        <v>0</v>
      </c>
      <c r="F604" s="22"/>
      <c r="G604" s="22"/>
      <c r="H604" s="22"/>
      <c r="I604" s="22"/>
      <c r="J604" s="22"/>
      <c r="K604" s="22"/>
      <c r="L604" s="22"/>
      <c r="M604" s="22"/>
      <c r="N604" s="22">
        <v>0</v>
      </c>
      <c r="O604" s="22"/>
      <c r="P604" s="22"/>
    </row>
    <row r="605" spans="1:16" customFormat="1" hidden="1" x14ac:dyDescent="0.35">
      <c r="A605" t="s">
        <v>634</v>
      </c>
      <c r="B605" t="s">
        <v>186</v>
      </c>
      <c r="C605" t="s">
        <v>781</v>
      </c>
      <c r="D605" t="s">
        <v>782</v>
      </c>
      <c r="E605">
        <f>SUM(Table13[[#This Row],[2026]:[2014]])</f>
        <v>0</v>
      </c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>
        <v>0</v>
      </c>
    </row>
    <row r="606" spans="1:16" customFormat="1" hidden="1" x14ac:dyDescent="0.35">
      <c r="A606" t="s">
        <v>634</v>
      </c>
      <c r="B606" t="s">
        <v>186</v>
      </c>
      <c r="C606" t="s">
        <v>783</v>
      </c>
      <c r="D606" t="s">
        <v>784</v>
      </c>
      <c r="E606">
        <f>SUM(Table13[[#This Row],[2026]:[2014]])</f>
        <v>0</v>
      </c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>
        <v>0</v>
      </c>
    </row>
    <row r="607" spans="1:16" customFormat="1" hidden="1" x14ac:dyDescent="0.35">
      <c r="A607" t="s">
        <v>634</v>
      </c>
      <c r="B607" t="s">
        <v>186</v>
      </c>
      <c r="C607" t="s">
        <v>785</v>
      </c>
      <c r="D607" t="s">
        <v>786</v>
      </c>
      <c r="E607">
        <f>SUM(Table13[[#This Row],[2026]:[2014]])</f>
        <v>0</v>
      </c>
      <c r="F607" s="22"/>
      <c r="G607" s="22"/>
      <c r="H607" s="22"/>
      <c r="I607" s="22"/>
      <c r="J607" s="22">
        <v>0</v>
      </c>
      <c r="K607" s="22">
        <v>0</v>
      </c>
      <c r="L607" s="22"/>
      <c r="M607" s="22"/>
      <c r="N607" s="22"/>
      <c r="O607" s="22"/>
      <c r="P607" s="22"/>
    </row>
    <row r="608" spans="1:16" customFormat="1" hidden="1" x14ac:dyDescent="0.35">
      <c r="A608" t="s">
        <v>634</v>
      </c>
      <c r="B608" t="s">
        <v>186</v>
      </c>
      <c r="C608" t="s">
        <v>787</v>
      </c>
      <c r="D608" t="s">
        <v>788</v>
      </c>
      <c r="E608">
        <f>SUM(Table13[[#This Row],[2026]:[2014]])</f>
        <v>0</v>
      </c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>
        <v>0</v>
      </c>
    </row>
    <row r="609" spans="1:16" customFormat="1" hidden="1" x14ac:dyDescent="0.35">
      <c r="A609" t="s">
        <v>634</v>
      </c>
      <c r="B609" t="s">
        <v>186</v>
      </c>
      <c r="C609" t="s">
        <v>789</v>
      </c>
      <c r="D609" t="s">
        <v>790</v>
      </c>
      <c r="E609">
        <f>SUM(Table13[[#This Row],[2026]:[2014]])</f>
        <v>0</v>
      </c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>
        <v>0</v>
      </c>
    </row>
    <row r="610" spans="1:16" customFormat="1" hidden="1" x14ac:dyDescent="0.35">
      <c r="A610" t="s">
        <v>634</v>
      </c>
      <c r="B610" t="s">
        <v>186</v>
      </c>
      <c r="C610" t="s">
        <v>791</v>
      </c>
      <c r="D610" t="s">
        <v>792</v>
      </c>
      <c r="E610">
        <f>SUM(Table13[[#This Row],[2026]:[2014]])</f>
        <v>53</v>
      </c>
      <c r="F610" s="22"/>
      <c r="G610" s="22"/>
      <c r="H610" s="22"/>
      <c r="I610" s="22"/>
      <c r="J610" s="22">
        <v>53</v>
      </c>
      <c r="K610" s="22"/>
      <c r="L610" s="22"/>
      <c r="M610" s="22"/>
      <c r="N610" s="22"/>
      <c r="O610" s="22"/>
      <c r="P610" s="22"/>
    </row>
    <row r="611" spans="1:16" customFormat="1" hidden="1" x14ac:dyDescent="0.35">
      <c r="A611" t="s">
        <v>634</v>
      </c>
      <c r="B611" t="s">
        <v>186</v>
      </c>
      <c r="C611" t="s">
        <v>793</v>
      </c>
      <c r="D611" t="s">
        <v>794</v>
      </c>
      <c r="E611">
        <f>SUM(Table13[[#This Row],[2026]:[2014]])</f>
        <v>0</v>
      </c>
      <c r="F611" s="22"/>
      <c r="G611" s="22"/>
      <c r="H611" s="22"/>
      <c r="I611" s="22"/>
      <c r="J611" s="22"/>
      <c r="K611" s="22"/>
      <c r="L611" s="22"/>
      <c r="M611" s="22"/>
      <c r="N611" s="22">
        <v>0</v>
      </c>
      <c r="O611" s="22"/>
      <c r="P611" s="22"/>
    </row>
    <row r="612" spans="1:16" customFormat="1" hidden="1" x14ac:dyDescent="0.35">
      <c r="A612" t="s">
        <v>634</v>
      </c>
      <c r="B612" t="s">
        <v>186</v>
      </c>
      <c r="C612" t="s">
        <v>795</v>
      </c>
      <c r="D612" t="s">
        <v>796</v>
      </c>
      <c r="E612">
        <f>SUM(Table13[[#This Row],[2026]:[2014]])</f>
        <v>0</v>
      </c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>
        <v>0</v>
      </c>
    </row>
    <row r="613" spans="1:16" customFormat="1" hidden="1" x14ac:dyDescent="0.35">
      <c r="A613" t="s">
        <v>634</v>
      </c>
      <c r="B613" t="s">
        <v>186</v>
      </c>
      <c r="C613" t="s">
        <v>797</v>
      </c>
      <c r="D613" t="s">
        <v>798</v>
      </c>
      <c r="E613">
        <f>SUM(Table13[[#This Row],[2026]:[2014]])</f>
        <v>55</v>
      </c>
      <c r="F613" s="22"/>
      <c r="G613" s="22"/>
      <c r="H613" s="22"/>
      <c r="I613" s="22">
        <v>35</v>
      </c>
      <c r="J613" s="22">
        <v>20</v>
      </c>
      <c r="K613" s="22"/>
      <c r="L613" s="22"/>
      <c r="M613" s="22"/>
      <c r="N613" s="22"/>
      <c r="O613" s="22"/>
      <c r="P613" s="22"/>
    </row>
    <row r="614" spans="1:16" customFormat="1" hidden="1" x14ac:dyDescent="0.35">
      <c r="A614" t="s">
        <v>634</v>
      </c>
      <c r="B614" t="s">
        <v>186</v>
      </c>
      <c r="C614" t="s">
        <v>799</v>
      </c>
      <c r="D614" t="s">
        <v>800</v>
      </c>
      <c r="E614">
        <f>SUM(Table13[[#This Row],[2026]:[2014]])</f>
        <v>0</v>
      </c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>
        <v>0</v>
      </c>
    </row>
    <row r="615" spans="1:16" customFormat="1" hidden="1" x14ac:dyDescent="0.35">
      <c r="A615" t="s">
        <v>634</v>
      </c>
      <c r="B615" t="s">
        <v>186</v>
      </c>
      <c r="C615" t="s">
        <v>801</v>
      </c>
      <c r="D615" t="s">
        <v>802</v>
      </c>
      <c r="E615">
        <f>SUM(Table13[[#This Row],[2026]:[2014]])</f>
        <v>0</v>
      </c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>
        <v>0</v>
      </c>
    </row>
    <row r="616" spans="1:16" customFormat="1" hidden="1" x14ac:dyDescent="0.35">
      <c r="A616" t="s">
        <v>634</v>
      </c>
      <c r="B616" t="s">
        <v>186</v>
      </c>
      <c r="C616" t="s">
        <v>803</v>
      </c>
      <c r="D616" t="s">
        <v>804</v>
      </c>
      <c r="E616">
        <f>SUM(Table13[[#This Row],[2026]:[2014]])</f>
        <v>311</v>
      </c>
      <c r="F616" s="22"/>
      <c r="G616" s="22"/>
      <c r="H616" s="22"/>
      <c r="I616" s="22">
        <v>5</v>
      </c>
      <c r="J616" s="22">
        <v>11</v>
      </c>
      <c r="K616" s="22">
        <v>3</v>
      </c>
      <c r="L616" s="22">
        <v>64</v>
      </c>
      <c r="M616" s="22">
        <v>43</v>
      </c>
      <c r="N616" s="22">
        <v>41</v>
      </c>
      <c r="O616" s="22">
        <v>138</v>
      </c>
      <c r="P616" s="22">
        <v>6</v>
      </c>
    </row>
    <row r="617" spans="1:16" customFormat="1" hidden="1" x14ac:dyDescent="0.35">
      <c r="A617" t="s">
        <v>634</v>
      </c>
      <c r="B617" t="s">
        <v>186</v>
      </c>
      <c r="C617" t="s">
        <v>805</v>
      </c>
      <c r="D617" t="s">
        <v>806</v>
      </c>
      <c r="E617">
        <f>SUM(Table13[[#This Row],[2026]:[2014]])</f>
        <v>0</v>
      </c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>
        <v>0</v>
      </c>
    </row>
    <row r="618" spans="1:16" customFormat="1" hidden="1" x14ac:dyDescent="0.35">
      <c r="A618" t="s">
        <v>634</v>
      </c>
      <c r="B618" t="s">
        <v>186</v>
      </c>
      <c r="C618" t="s">
        <v>807</v>
      </c>
      <c r="D618" t="s">
        <v>808</v>
      </c>
      <c r="E618">
        <f>SUM(Table13[[#This Row],[2026]:[2014]])</f>
        <v>43</v>
      </c>
      <c r="F618" s="22"/>
      <c r="G618" s="22">
        <v>0</v>
      </c>
      <c r="H618" s="22">
        <v>5</v>
      </c>
      <c r="I618" s="22">
        <v>-2</v>
      </c>
      <c r="J618" s="22">
        <v>3</v>
      </c>
      <c r="K618" s="22">
        <v>12</v>
      </c>
      <c r="L618" s="22">
        <v>2</v>
      </c>
      <c r="M618" s="22">
        <v>0</v>
      </c>
      <c r="N618" s="22">
        <v>3</v>
      </c>
      <c r="O618" s="22">
        <v>20</v>
      </c>
      <c r="P618" s="22"/>
    </row>
    <row r="619" spans="1:16" customFormat="1" hidden="1" x14ac:dyDescent="0.35">
      <c r="A619" t="s">
        <v>634</v>
      </c>
      <c r="B619" t="s">
        <v>186</v>
      </c>
      <c r="C619" t="s">
        <v>809</v>
      </c>
      <c r="D619" t="s">
        <v>810</v>
      </c>
      <c r="E619">
        <f>SUM(Table13[[#This Row],[2026]:[2014]])</f>
        <v>0</v>
      </c>
      <c r="F619" s="22"/>
      <c r="G619" s="22"/>
      <c r="H619" s="22"/>
      <c r="I619" s="22"/>
      <c r="J619" s="22"/>
      <c r="K619" s="22"/>
      <c r="L619" s="22"/>
      <c r="M619" s="22"/>
      <c r="N619" s="22"/>
      <c r="O619" s="22">
        <v>0</v>
      </c>
      <c r="P619" s="22"/>
    </row>
    <row r="620" spans="1:16" customFormat="1" hidden="1" x14ac:dyDescent="0.35">
      <c r="A620" t="s">
        <v>634</v>
      </c>
      <c r="B620" t="s">
        <v>186</v>
      </c>
      <c r="C620" t="s">
        <v>811</v>
      </c>
      <c r="D620" t="s">
        <v>812</v>
      </c>
      <c r="E620">
        <f>SUM(Table13[[#This Row],[2026]:[2014]])</f>
        <v>0</v>
      </c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>
        <v>0</v>
      </c>
    </row>
    <row r="621" spans="1:16" customFormat="1" hidden="1" x14ac:dyDescent="0.35">
      <c r="A621" t="s">
        <v>634</v>
      </c>
      <c r="B621" t="s">
        <v>186</v>
      </c>
      <c r="C621" t="s">
        <v>813</v>
      </c>
      <c r="D621" t="s">
        <v>814</v>
      </c>
      <c r="E621">
        <f>SUM(Table13[[#This Row],[2026]:[2014]])</f>
        <v>5</v>
      </c>
      <c r="F621" s="22"/>
      <c r="G621" s="22"/>
      <c r="H621" s="22"/>
      <c r="I621" s="22">
        <v>1</v>
      </c>
      <c r="J621" s="22"/>
      <c r="K621" s="22"/>
      <c r="L621" s="22"/>
      <c r="M621" s="22"/>
      <c r="N621" s="22"/>
      <c r="O621" s="22">
        <v>3</v>
      </c>
      <c r="P621" s="22">
        <v>1</v>
      </c>
    </row>
    <row r="622" spans="1:16" customFormat="1" hidden="1" x14ac:dyDescent="0.35">
      <c r="A622" t="s">
        <v>634</v>
      </c>
      <c r="B622" t="s">
        <v>186</v>
      </c>
      <c r="C622" t="s">
        <v>815</v>
      </c>
      <c r="D622" t="s">
        <v>816</v>
      </c>
      <c r="E622">
        <f>SUM(Table13[[#This Row],[2026]:[2014]])</f>
        <v>150</v>
      </c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>
        <v>150</v>
      </c>
    </row>
    <row r="623" spans="1:16" customFormat="1" hidden="1" x14ac:dyDescent="0.35">
      <c r="A623" t="s">
        <v>634</v>
      </c>
      <c r="B623" t="s">
        <v>186</v>
      </c>
      <c r="C623" t="s">
        <v>817</v>
      </c>
      <c r="D623" t="s">
        <v>818</v>
      </c>
      <c r="E623">
        <f>SUM(Table13[[#This Row],[2026]:[2014]])</f>
        <v>1</v>
      </c>
      <c r="F623" s="22"/>
      <c r="G623" s="22"/>
      <c r="H623" s="22"/>
      <c r="I623" s="22"/>
      <c r="J623" s="22"/>
      <c r="K623" s="22"/>
      <c r="L623" s="22"/>
      <c r="M623" s="22"/>
      <c r="N623" s="22">
        <v>1</v>
      </c>
      <c r="O623" s="22"/>
      <c r="P623" s="22"/>
    </row>
    <row r="624" spans="1:16" customFormat="1" hidden="1" x14ac:dyDescent="0.35">
      <c r="A624" t="s">
        <v>634</v>
      </c>
      <c r="B624" t="s">
        <v>186</v>
      </c>
      <c r="C624" t="s">
        <v>819</v>
      </c>
      <c r="D624" t="s">
        <v>820</v>
      </c>
      <c r="E624">
        <f>SUM(Table13[[#This Row],[2026]:[2014]])</f>
        <v>1</v>
      </c>
      <c r="F624" s="22"/>
      <c r="G624" s="22"/>
      <c r="H624" s="22"/>
      <c r="I624" s="22"/>
      <c r="J624" s="22"/>
      <c r="K624" s="22"/>
      <c r="L624" s="22"/>
      <c r="M624" s="22"/>
      <c r="N624" s="22"/>
      <c r="O624" s="22">
        <v>1</v>
      </c>
      <c r="P624" s="22"/>
    </row>
    <row r="625" spans="1:16" customFormat="1" hidden="1" x14ac:dyDescent="0.35">
      <c r="A625" t="s">
        <v>634</v>
      </c>
      <c r="B625" t="s">
        <v>186</v>
      </c>
      <c r="C625" t="s">
        <v>821</v>
      </c>
      <c r="D625" t="s">
        <v>822</v>
      </c>
      <c r="E625">
        <f>SUM(Table13[[#This Row],[2026]:[2014]])</f>
        <v>1</v>
      </c>
      <c r="F625" s="22"/>
      <c r="G625" s="22"/>
      <c r="H625" s="22"/>
      <c r="I625" s="22"/>
      <c r="J625" s="22"/>
      <c r="K625" s="22"/>
      <c r="L625" s="22"/>
      <c r="M625" s="22"/>
      <c r="N625" s="22"/>
      <c r="O625" s="22">
        <v>1</v>
      </c>
      <c r="P625" s="22"/>
    </row>
    <row r="626" spans="1:16" customFormat="1" hidden="1" x14ac:dyDescent="0.35">
      <c r="A626" t="s">
        <v>634</v>
      </c>
      <c r="B626" t="s">
        <v>186</v>
      </c>
      <c r="C626" t="s">
        <v>823</v>
      </c>
      <c r="D626" t="s">
        <v>824</v>
      </c>
      <c r="E626">
        <f>SUM(Table13[[#This Row],[2026]:[2014]])</f>
        <v>100</v>
      </c>
      <c r="F626" s="22">
        <v>70</v>
      </c>
      <c r="G626" s="22">
        <v>30</v>
      </c>
      <c r="H626" s="22"/>
      <c r="I626" s="22"/>
      <c r="J626" s="22"/>
      <c r="K626" s="22"/>
      <c r="L626" s="22"/>
      <c r="M626" s="22"/>
      <c r="N626" s="22"/>
      <c r="O626" s="22"/>
      <c r="P626" s="22"/>
    </row>
    <row r="627" spans="1:16" customFormat="1" hidden="1" x14ac:dyDescent="0.35">
      <c r="A627" t="s">
        <v>634</v>
      </c>
      <c r="B627" t="s">
        <v>186</v>
      </c>
      <c r="C627" t="s">
        <v>825</v>
      </c>
      <c r="D627" t="s">
        <v>826</v>
      </c>
      <c r="E627">
        <f>SUM(Table13[[#This Row],[2026]:[2014]])</f>
        <v>337</v>
      </c>
      <c r="F627" s="22">
        <v>7</v>
      </c>
      <c r="G627" s="22">
        <v>70</v>
      </c>
      <c r="H627" s="22">
        <v>60</v>
      </c>
      <c r="I627" s="22"/>
      <c r="J627" s="22"/>
      <c r="K627" s="22"/>
      <c r="L627" s="22"/>
      <c r="M627" s="22">
        <v>100</v>
      </c>
      <c r="N627" s="22">
        <v>100</v>
      </c>
      <c r="O627" s="22"/>
      <c r="P627" s="22"/>
    </row>
    <row r="628" spans="1:16" customFormat="1" hidden="1" x14ac:dyDescent="0.35">
      <c r="A628" t="s">
        <v>634</v>
      </c>
      <c r="B628" t="s">
        <v>186</v>
      </c>
      <c r="C628" t="s">
        <v>553</v>
      </c>
      <c r="D628" t="s">
        <v>554</v>
      </c>
      <c r="E628">
        <f>SUM(Table13[[#This Row],[2026]:[2014]])</f>
        <v>82</v>
      </c>
      <c r="F628" s="22"/>
      <c r="G628" s="22"/>
      <c r="H628" s="22"/>
      <c r="I628" s="22"/>
      <c r="J628" s="22"/>
      <c r="K628" s="22"/>
      <c r="L628" s="22"/>
      <c r="M628" s="22">
        <v>6</v>
      </c>
      <c r="N628" s="22">
        <v>6</v>
      </c>
      <c r="O628" s="22">
        <v>69</v>
      </c>
      <c r="P628" s="22">
        <v>1</v>
      </c>
    </row>
    <row r="629" spans="1:16" customFormat="1" hidden="1" x14ac:dyDescent="0.35">
      <c r="A629" t="s">
        <v>634</v>
      </c>
      <c r="B629" t="s">
        <v>186</v>
      </c>
      <c r="C629" t="s">
        <v>187</v>
      </c>
      <c r="D629" t="s">
        <v>188</v>
      </c>
      <c r="E629">
        <f>SUM(Table13[[#This Row],[2026]:[2014]])</f>
        <v>10</v>
      </c>
      <c r="F629" s="22"/>
      <c r="G629" s="22"/>
      <c r="H629" s="22"/>
      <c r="I629" s="22">
        <v>1</v>
      </c>
      <c r="J629" s="22">
        <v>3</v>
      </c>
      <c r="K629" s="22">
        <v>3</v>
      </c>
      <c r="L629" s="22">
        <v>1</v>
      </c>
      <c r="M629" s="22"/>
      <c r="N629" s="22">
        <v>1</v>
      </c>
      <c r="O629" s="22"/>
      <c r="P629" s="22">
        <v>1</v>
      </c>
    </row>
    <row r="630" spans="1:16" customFormat="1" hidden="1" x14ac:dyDescent="0.35">
      <c r="A630" t="s">
        <v>634</v>
      </c>
      <c r="B630" t="s">
        <v>186</v>
      </c>
      <c r="C630" t="s">
        <v>827</v>
      </c>
      <c r="D630" t="s">
        <v>828</v>
      </c>
      <c r="E630">
        <f>SUM(Table13[[#This Row],[2026]:[2014]])</f>
        <v>3</v>
      </c>
      <c r="F630" s="22"/>
      <c r="G630" s="22"/>
      <c r="H630" s="22"/>
      <c r="I630" s="22"/>
      <c r="J630" s="22"/>
      <c r="K630" s="22"/>
      <c r="L630" s="22">
        <v>2</v>
      </c>
      <c r="M630" s="22"/>
      <c r="N630" s="22">
        <v>1</v>
      </c>
      <c r="O630" s="22"/>
      <c r="P630" s="22"/>
    </row>
    <row r="631" spans="1:16" customFormat="1" hidden="1" x14ac:dyDescent="0.35">
      <c r="A631" t="s">
        <v>634</v>
      </c>
      <c r="B631" t="s">
        <v>186</v>
      </c>
      <c r="C631" t="s">
        <v>829</v>
      </c>
      <c r="D631" t="s">
        <v>830</v>
      </c>
      <c r="E631">
        <f>SUM(Table13[[#This Row],[2026]:[2014]])</f>
        <v>11</v>
      </c>
      <c r="F631" s="22"/>
      <c r="G631" s="22"/>
      <c r="H631" s="22">
        <v>1</v>
      </c>
      <c r="I631" s="22">
        <v>1</v>
      </c>
      <c r="J631" s="22">
        <v>2</v>
      </c>
      <c r="K631" s="22"/>
      <c r="L631" s="22">
        <v>4</v>
      </c>
      <c r="M631" s="22"/>
      <c r="N631" s="22">
        <v>1</v>
      </c>
      <c r="O631" s="22">
        <v>1</v>
      </c>
      <c r="P631" s="22">
        <v>1</v>
      </c>
    </row>
    <row r="632" spans="1:16" customFormat="1" hidden="1" x14ac:dyDescent="0.35">
      <c r="A632" t="s">
        <v>634</v>
      </c>
      <c r="B632" t="s">
        <v>186</v>
      </c>
      <c r="C632" t="s">
        <v>831</v>
      </c>
      <c r="D632" t="s">
        <v>832</v>
      </c>
      <c r="E632">
        <f>SUM(Table13[[#This Row],[2026]:[2014]])</f>
        <v>2</v>
      </c>
      <c r="F632" s="22"/>
      <c r="G632" s="22"/>
      <c r="H632" s="22"/>
      <c r="I632" s="22"/>
      <c r="J632" s="22"/>
      <c r="K632" s="22"/>
      <c r="L632" s="22"/>
      <c r="M632" s="22">
        <v>2</v>
      </c>
      <c r="N632" s="22"/>
      <c r="O632" s="22"/>
      <c r="P632" s="22"/>
    </row>
    <row r="633" spans="1:16" customFormat="1" hidden="1" x14ac:dyDescent="0.35">
      <c r="A633" t="s">
        <v>634</v>
      </c>
      <c r="B633" t="s">
        <v>186</v>
      </c>
      <c r="C633" t="s">
        <v>833</v>
      </c>
      <c r="D633" t="s">
        <v>834</v>
      </c>
      <c r="E633">
        <f>SUM(Table13[[#This Row],[2026]:[2014]])</f>
        <v>13</v>
      </c>
      <c r="F633" s="22"/>
      <c r="G633" s="22"/>
      <c r="H633" s="22"/>
      <c r="I633" s="22"/>
      <c r="J633" s="22"/>
      <c r="K633" s="22">
        <v>2</v>
      </c>
      <c r="L633" s="22">
        <v>3</v>
      </c>
      <c r="M633" s="22">
        <v>1</v>
      </c>
      <c r="N633" s="22">
        <v>4</v>
      </c>
      <c r="O633" s="22">
        <v>3</v>
      </c>
      <c r="P633" s="22"/>
    </row>
    <row r="634" spans="1:16" customFormat="1" hidden="1" x14ac:dyDescent="0.35">
      <c r="A634" t="s">
        <v>634</v>
      </c>
      <c r="B634" t="s">
        <v>186</v>
      </c>
      <c r="C634" t="s">
        <v>835</v>
      </c>
      <c r="D634" t="s">
        <v>836</v>
      </c>
      <c r="E634">
        <f>SUM(Table13[[#This Row],[2026]:[2014]])</f>
        <v>2</v>
      </c>
      <c r="F634" s="22"/>
      <c r="G634" s="22"/>
      <c r="H634" s="22"/>
      <c r="I634" s="22"/>
      <c r="J634" s="22"/>
      <c r="K634" s="22"/>
      <c r="L634" s="22">
        <v>1</v>
      </c>
      <c r="M634" s="22"/>
      <c r="N634" s="22"/>
      <c r="O634" s="22"/>
      <c r="P634" s="22">
        <v>1</v>
      </c>
    </row>
    <row r="635" spans="1:16" customFormat="1" hidden="1" x14ac:dyDescent="0.35">
      <c r="A635" t="s">
        <v>634</v>
      </c>
      <c r="B635" t="s">
        <v>186</v>
      </c>
      <c r="C635" t="s">
        <v>837</v>
      </c>
      <c r="D635" t="s">
        <v>838</v>
      </c>
      <c r="E635">
        <f>SUM(Table13[[#This Row],[2026]:[2014]])</f>
        <v>1</v>
      </c>
      <c r="F635" s="22"/>
      <c r="G635" s="22"/>
      <c r="H635" s="22"/>
      <c r="I635" s="22"/>
      <c r="J635" s="22"/>
      <c r="K635" s="22"/>
      <c r="L635" s="22"/>
      <c r="M635" s="22"/>
      <c r="N635" s="22"/>
      <c r="O635" s="22">
        <v>1</v>
      </c>
      <c r="P635" s="22"/>
    </row>
    <row r="636" spans="1:16" customFormat="1" hidden="1" x14ac:dyDescent="0.35">
      <c r="A636" t="s">
        <v>634</v>
      </c>
      <c r="B636" t="s">
        <v>186</v>
      </c>
      <c r="C636" t="s">
        <v>366</v>
      </c>
      <c r="D636" t="s">
        <v>367</v>
      </c>
      <c r="E636">
        <f>SUM(Table13[[#This Row],[2026]:[2014]])</f>
        <v>28</v>
      </c>
      <c r="F636" s="22">
        <v>1</v>
      </c>
      <c r="G636" s="22">
        <v>1</v>
      </c>
      <c r="H636" s="22"/>
      <c r="I636" s="22"/>
      <c r="J636" s="22"/>
      <c r="K636" s="22"/>
      <c r="L636" s="22"/>
      <c r="M636" s="22">
        <v>1</v>
      </c>
      <c r="N636" s="22"/>
      <c r="O636" s="22">
        <v>25</v>
      </c>
      <c r="P636" s="22"/>
    </row>
    <row r="637" spans="1:16" customFormat="1" hidden="1" x14ac:dyDescent="0.35">
      <c r="A637" t="s">
        <v>634</v>
      </c>
      <c r="B637" t="s">
        <v>191</v>
      </c>
      <c r="C637" t="s">
        <v>192</v>
      </c>
      <c r="D637" t="s">
        <v>193</v>
      </c>
      <c r="E637">
        <f>SUM(Table13[[#This Row],[2026]:[2014]])</f>
        <v>29</v>
      </c>
      <c r="F637" s="22"/>
      <c r="G637" s="22">
        <v>1</v>
      </c>
      <c r="H637" s="22">
        <v>2</v>
      </c>
      <c r="I637" s="22">
        <v>4</v>
      </c>
      <c r="J637" s="22">
        <v>3</v>
      </c>
      <c r="K637" s="22">
        <v>2</v>
      </c>
      <c r="L637" s="22">
        <v>2</v>
      </c>
      <c r="M637" s="22">
        <v>6</v>
      </c>
      <c r="N637" s="22"/>
      <c r="O637" s="22">
        <v>8</v>
      </c>
      <c r="P637" s="22">
        <v>1</v>
      </c>
    </row>
    <row r="638" spans="1:16" customFormat="1" hidden="1" x14ac:dyDescent="0.35">
      <c r="A638" t="s">
        <v>634</v>
      </c>
      <c r="B638" t="s">
        <v>191</v>
      </c>
      <c r="C638" t="s">
        <v>839</v>
      </c>
      <c r="D638" t="s">
        <v>840</v>
      </c>
      <c r="E638">
        <f>SUM(Table13[[#This Row],[2026]:[2014]])</f>
        <v>0</v>
      </c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>
        <v>0</v>
      </c>
    </row>
    <row r="639" spans="1:16" customFormat="1" hidden="1" x14ac:dyDescent="0.35">
      <c r="A639" t="s">
        <v>634</v>
      </c>
      <c r="B639" t="s">
        <v>191</v>
      </c>
      <c r="C639" t="s">
        <v>841</v>
      </c>
      <c r="D639" t="s">
        <v>842</v>
      </c>
      <c r="E639">
        <f>SUM(Table13[[#This Row],[2026]:[2014]])</f>
        <v>5</v>
      </c>
      <c r="F639" s="22"/>
      <c r="G639" s="22">
        <v>5</v>
      </c>
      <c r="H639" s="22"/>
      <c r="I639" s="22"/>
      <c r="J639" s="22"/>
      <c r="K639" s="22"/>
      <c r="L639" s="22"/>
      <c r="M639" s="22"/>
      <c r="N639" s="22"/>
      <c r="O639" s="22"/>
      <c r="P639" s="22"/>
    </row>
    <row r="640" spans="1:16" customFormat="1" hidden="1" x14ac:dyDescent="0.35">
      <c r="A640" t="s">
        <v>634</v>
      </c>
      <c r="B640" t="s">
        <v>191</v>
      </c>
      <c r="C640" t="s">
        <v>843</v>
      </c>
      <c r="D640" t="s">
        <v>844</v>
      </c>
      <c r="E640">
        <f>SUM(Table13[[#This Row],[2026]:[2014]])</f>
        <v>1</v>
      </c>
      <c r="F640" s="22"/>
      <c r="G640" s="22"/>
      <c r="H640" s="22"/>
      <c r="I640" s="22"/>
      <c r="J640" s="22"/>
      <c r="K640" s="22"/>
      <c r="L640" s="22"/>
      <c r="M640" s="22"/>
      <c r="N640" s="22">
        <v>1</v>
      </c>
      <c r="O640" s="22"/>
      <c r="P640" s="22"/>
    </row>
    <row r="641" spans="1:16" customFormat="1" hidden="1" x14ac:dyDescent="0.35">
      <c r="A641" t="s">
        <v>634</v>
      </c>
      <c r="B641" t="s">
        <v>371</v>
      </c>
      <c r="C641" t="s">
        <v>374</v>
      </c>
      <c r="D641" t="s">
        <v>375</v>
      </c>
      <c r="E641">
        <f>SUM(Table13[[#This Row],[2026]:[2014]])</f>
        <v>1</v>
      </c>
      <c r="F641" s="22"/>
      <c r="G641" s="22"/>
      <c r="H641" s="22"/>
      <c r="I641" s="22"/>
      <c r="J641" s="22">
        <v>1</v>
      </c>
      <c r="K641" s="22"/>
      <c r="L641" s="22"/>
      <c r="M641" s="22"/>
      <c r="N641" s="22"/>
      <c r="O641" s="22"/>
      <c r="P641" s="22"/>
    </row>
    <row r="642" spans="1:16" customFormat="1" hidden="1" x14ac:dyDescent="0.35">
      <c r="A642" t="s">
        <v>634</v>
      </c>
      <c r="B642" t="s">
        <v>371</v>
      </c>
      <c r="C642" t="s">
        <v>845</v>
      </c>
      <c r="D642" t="s">
        <v>846</v>
      </c>
      <c r="E642">
        <f>SUM(Table13[[#This Row],[2026]:[2014]])</f>
        <v>2</v>
      </c>
      <c r="F642" s="22"/>
      <c r="G642" s="22"/>
      <c r="H642" s="22"/>
      <c r="I642" s="22"/>
      <c r="J642" s="22"/>
      <c r="K642" s="22"/>
      <c r="L642" s="22"/>
      <c r="M642" s="22"/>
      <c r="N642" s="22"/>
      <c r="O642" s="22">
        <v>2</v>
      </c>
      <c r="P642" s="22"/>
    </row>
    <row r="643" spans="1:16" customFormat="1" hidden="1" x14ac:dyDescent="0.35">
      <c r="A643" t="s">
        <v>634</v>
      </c>
      <c r="B643" t="s">
        <v>371</v>
      </c>
      <c r="C643" t="s">
        <v>847</v>
      </c>
      <c r="D643" t="s">
        <v>848</v>
      </c>
      <c r="E643">
        <f>SUM(Table13[[#This Row],[2026]:[2014]])</f>
        <v>6</v>
      </c>
      <c r="F643" s="22"/>
      <c r="G643" s="22"/>
      <c r="H643" s="22"/>
      <c r="I643" s="22"/>
      <c r="J643" s="22"/>
      <c r="K643" s="22"/>
      <c r="L643" s="22"/>
      <c r="M643" s="22"/>
      <c r="N643" s="22">
        <v>3</v>
      </c>
      <c r="O643" s="22">
        <v>2</v>
      </c>
      <c r="P643" s="22">
        <v>1</v>
      </c>
    </row>
    <row r="644" spans="1:16" customFormat="1" hidden="1" x14ac:dyDescent="0.35">
      <c r="A644" t="s">
        <v>634</v>
      </c>
      <c r="B644" t="s">
        <v>194</v>
      </c>
      <c r="C644" s="12" t="s">
        <v>116</v>
      </c>
      <c r="D644" t="s">
        <v>195</v>
      </c>
      <c r="E644">
        <f>SUM(Table13[[#This Row],[2026]:[2014]])</f>
        <v>1</v>
      </c>
      <c r="F644" s="22"/>
      <c r="G644" s="22"/>
      <c r="H644" s="22">
        <v>1</v>
      </c>
      <c r="I644" s="22"/>
      <c r="J644" s="22"/>
      <c r="K644" s="22"/>
      <c r="L644" s="22"/>
      <c r="M644" s="22"/>
      <c r="N644" s="22"/>
      <c r="O644" s="22"/>
      <c r="P644" s="22"/>
    </row>
    <row r="645" spans="1:16" customFormat="1" hidden="1" x14ac:dyDescent="0.35">
      <c r="A645" t="s">
        <v>634</v>
      </c>
      <c r="B645" t="s">
        <v>194</v>
      </c>
      <c r="C645" s="12" t="s">
        <v>116</v>
      </c>
      <c r="D645" t="s">
        <v>196</v>
      </c>
      <c r="E645">
        <f>SUM(Table13[[#This Row],[2026]:[2014]])</f>
        <v>22</v>
      </c>
      <c r="F645" s="22"/>
      <c r="G645" s="22"/>
      <c r="H645" s="22">
        <v>2</v>
      </c>
      <c r="I645" s="22">
        <v>12</v>
      </c>
      <c r="J645" s="22">
        <v>1</v>
      </c>
      <c r="K645" s="22"/>
      <c r="L645" s="22"/>
      <c r="M645" s="22">
        <v>2</v>
      </c>
      <c r="N645" s="22">
        <v>3</v>
      </c>
      <c r="O645" s="22">
        <v>2</v>
      </c>
      <c r="P645" s="22"/>
    </row>
    <row r="646" spans="1:16" customFormat="1" hidden="1" x14ac:dyDescent="0.35">
      <c r="A646" t="s">
        <v>634</v>
      </c>
      <c r="B646" t="s">
        <v>194</v>
      </c>
      <c r="C646" s="12" t="s">
        <v>116</v>
      </c>
      <c r="D646" t="s">
        <v>197</v>
      </c>
      <c r="E646">
        <f>SUM(Table13[[#This Row],[2026]:[2014]])</f>
        <v>9</v>
      </c>
      <c r="F646" s="22"/>
      <c r="G646" s="22"/>
      <c r="H646" s="22"/>
      <c r="I646" s="22"/>
      <c r="J646" s="22">
        <v>6</v>
      </c>
      <c r="K646" s="22">
        <v>2</v>
      </c>
      <c r="L646" s="22"/>
      <c r="M646" s="22"/>
      <c r="N646" s="22"/>
      <c r="O646" s="22">
        <v>1</v>
      </c>
      <c r="P646" s="22"/>
    </row>
    <row r="647" spans="1:16" customFormat="1" hidden="1" x14ac:dyDescent="0.35">
      <c r="A647" t="s">
        <v>634</v>
      </c>
      <c r="B647" t="s">
        <v>194</v>
      </c>
      <c r="C647" s="12" t="s">
        <v>116</v>
      </c>
      <c r="D647" t="s">
        <v>561</v>
      </c>
      <c r="E647">
        <f>SUM(Table13[[#This Row],[2026]:[2014]])</f>
        <v>10</v>
      </c>
      <c r="F647" s="22"/>
      <c r="G647" s="22"/>
      <c r="H647" s="22"/>
      <c r="I647" s="22"/>
      <c r="J647" s="22"/>
      <c r="K647" s="22"/>
      <c r="L647" s="22">
        <v>10</v>
      </c>
      <c r="M647" s="22"/>
      <c r="N647" s="22"/>
      <c r="O647" s="22"/>
      <c r="P647" s="22"/>
    </row>
    <row r="648" spans="1:16" customFormat="1" hidden="1" x14ac:dyDescent="0.35">
      <c r="A648" t="s">
        <v>634</v>
      </c>
      <c r="B648" t="s">
        <v>194</v>
      </c>
      <c r="C648" s="12" t="s">
        <v>116</v>
      </c>
      <c r="D648" t="s">
        <v>198</v>
      </c>
      <c r="E648">
        <f>SUM(Table13[[#This Row],[2026]:[2014]])</f>
        <v>36</v>
      </c>
      <c r="F648" s="22"/>
      <c r="G648" s="22"/>
      <c r="H648" s="22">
        <v>7</v>
      </c>
      <c r="I648" s="22">
        <v>5</v>
      </c>
      <c r="J648" s="22">
        <v>22</v>
      </c>
      <c r="K648" s="22"/>
      <c r="L648" s="22">
        <v>2</v>
      </c>
      <c r="M648" s="22"/>
      <c r="N648" s="22"/>
      <c r="O648" s="22"/>
      <c r="P648" s="22"/>
    </row>
    <row r="649" spans="1:16" customFormat="1" hidden="1" x14ac:dyDescent="0.35">
      <c r="A649" t="s">
        <v>634</v>
      </c>
      <c r="B649" t="s">
        <v>194</v>
      </c>
      <c r="C649" s="12" t="s">
        <v>116</v>
      </c>
      <c r="D649" t="s">
        <v>380</v>
      </c>
      <c r="E649">
        <f>SUM(Table13[[#This Row],[2026]:[2014]])</f>
        <v>11</v>
      </c>
      <c r="F649" s="22"/>
      <c r="G649" s="22"/>
      <c r="H649" s="22">
        <v>1</v>
      </c>
      <c r="I649" s="22">
        <v>2</v>
      </c>
      <c r="J649" s="22">
        <v>3</v>
      </c>
      <c r="K649" s="22"/>
      <c r="L649" s="22">
        <v>3</v>
      </c>
      <c r="M649" s="22">
        <v>1</v>
      </c>
      <c r="N649" s="22">
        <v>1</v>
      </c>
      <c r="O649" s="22"/>
      <c r="P649" s="22"/>
    </row>
    <row r="650" spans="1:16" customFormat="1" hidden="1" x14ac:dyDescent="0.35">
      <c r="A650" t="s">
        <v>634</v>
      </c>
      <c r="B650" t="s">
        <v>194</v>
      </c>
      <c r="C650" s="12" t="s">
        <v>116</v>
      </c>
      <c r="D650" t="s">
        <v>381</v>
      </c>
      <c r="E650">
        <f>SUM(Table13[[#This Row],[2026]:[2014]])</f>
        <v>7</v>
      </c>
      <c r="F650" s="22"/>
      <c r="G650" s="22"/>
      <c r="H650" s="22">
        <v>2</v>
      </c>
      <c r="I650" s="22">
        <v>1</v>
      </c>
      <c r="J650" s="22">
        <v>3</v>
      </c>
      <c r="K650" s="22">
        <v>1</v>
      </c>
      <c r="L650" s="22"/>
      <c r="M650" s="22"/>
      <c r="N650" s="22"/>
      <c r="O650" s="22"/>
      <c r="P650" s="22"/>
    </row>
    <row r="651" spans="1:16" customFormat="1" hidden="1" x14ac:dyDescent="0.35">
      <c r="A651" t="s">
        <v>634</v>
      </c>
      <c r="B651" t="s">
        <v>194</v>
      </c>
      <c r="C651" t="s">
        <v>849</v>
      </c>
      <c r="D651" t="s">
        <v>850</v>
      </c>
      <c r="E651">
        <f>SUM(Table13[[#This Row],[2026]:[2014]])</f>
        <v>4</v>
      </c>
      <c r="F651" s="22"/>
      <c r="G651" s="22"/>
      <c r="H651" s="22"/>
      <c r="I651" s="22"/>
      <c r="J651" s="22"/>
      <c r="K651" s="22"/>
      <c r="L651" s="22">
        <v>3</v>
      </c>
      <c r="M651" s="22">
        <v>-1</v>
      </c>
      <c r="N651" s="22">
        <v>2</v>
      </c>
      <c r="O651" s="22"/>
      <c r="P651" s="22"/>
    </row>
    <row r="652" spans="1:16" customFormat="1" hidden="1" x14ac:dyDescent="0.35">
      <c r="A652" t="s">
        <v>634</v>
      </c>
      <c r="B652" t="s">
        <v>194</v>
      </c>
      <c r="C652" t="s">
        <v>851</v>
      </c>
      <c r="D652" t="s">
        <v>852</v>
      </c>
      <c r="E652">
        <f>SUM(Table13[[#This Row],[2026]:[2014]])</f>
        <v>0</v>
      </c>
      <c r="F652" s="22"/>
      <c r="G652" s="22"/>
      <c r="H652" s="22"/>
      <c r="I652" s="22"/>
      <c r="J652" s="22"/>
      <c r="K652" s="22"/>
      <c r="L652" s="22"/>
      <c r="M652" s="22"/>
      <c r="N652" s="22"/>
      <c r="O652" s="22">
        <v>-1</v>
      </c>
      <c r="P652" s="22">
        <v>1</v>
      </c>
    </row>
    <row r="653" spans="1:16" customFormat="1" hidden="1" x14ac:dyDescent="0.35">
      <c r="A653" t="s">
        <v>634</v>
      </c>
      <c r="B653" t="s">
        <v>194</v>
      </c>
      <c r="C653" t="s">
        <v>384</v>
      </c>
      <c r="D653" t="s">
        <v>385</v>
      </c>
      <c r="E653">
        <f>SUM(Table13[[#This Row],[2026]:[2014]])</f>
        <v>2</v>
      </c>
      <c r="F653" s="22"/>
      <c r="G653" s="22"/>
      <c r="H653" s="22"/>
      <c r="I653" s="22"/>
      <c r="J653" s="22">
        <v>2</v>
      </c>
      <c r="K653" s="22"/>
      <c r="L653" s="22"/>
      <c r="M653" s="22"/>
      <c r="N653" s="22"/>
      <c r="O653" s="22"/>
      <c r="P653" s="22"/>
    </row>
    <row r="654" spans="1:16" customFormat="1" hidden="1" x14ac:dyDescent="0.35">
      <c r="A654" t="s">
        <v>634</v>
      </c>
      <c r="B654" t="s">
        <v>194</v>
      </c>
      <c r="C654" t="s">
        <v>853</v>
      </c>
      <c r="D654" t="s">
        <v>854</v>
      </c>
      <c r="E654">
        <f>SUM(Table13[[#This Row],[2026]:[2014]])</f>
        <v>1</v>
      </c>
      <c r="F654" s="22"/>
      <c r="G654" s="22"/>
      <c r="H654" s="22"/>
      <c r="I654" s="22"/>
      <c r="J654" s="22"/>
      <c r="K654" s="22"/>
      <c r="L654" s="22">
        <v>1</v>
      </c>
      <c r="M654" s="22"/>
      <c r="N654" s="22"/>
      <c r="O654" s="22"/>
      <c r="P654" s="22"/>
    </row>
    <row r="655" spans="1:16" customFormat="1" hidden="1" x14ac:dyDescent="0.35">
      <c r="A655" t="s">
        <v>634</v>
      </c>
      <c r="B655" t="s">
        <v>855</v>
      </c>
      <c r="C655" t="s">
        <v>856</v>
      </c>
      <c r="D655" t="s">
        <v>857</v>
      </c>
      <c r="E655">
        <f>SUM(Table13[[#This Row],[2026]:[2014]])</f>
        <v>2</v>
      </c>
      <c r="F655" s="22"/>
      <c r="G655" s="22"/>
      <c r="H655" s="22">
        <v>1</v>
      </c>
      <c r="I655" s="22"/>
      <c r="J655" s="22"/>
      <c r="K655" s="22"/>
      <c r="L655" s="22"/>
      <c r="M655" s="22">
        <v>1</v>
      </c>
      <c r="N655" s="22"/>
      <c r="O655" s="22"/>
      <c r="P655" s="22"/>
    </row>
    <row r="656" spans="1:16" customFormat="1" hidden="1" x14ac:dyDescent="0.35">
      <c r="A656" t="s">
        <v>634</v>
      </c>
      <c r="B656" t="s">
        <v>855</v>
      </c>
      <c r="C656" t="s">
        <v>858</v>
      </c>
      <c r="D656" t="s">
        <v>859</v>
      </c>
      <c r="E656">
        <f>SUM(Table13[[#This Row],[2026]:[2014]])</f>
        <v>3</v>
      </c>
      <c r="F656" s="22"/>
      <c r="G656" s="22"/>
      <c r="H656" s="22"/>
      <c r="I656" s="22"/>
      <c r="J656" s="22"/>
      <c r="K656" s="22"/>
      <c r="L656" s="22"/>
      <c r="M656" s="22">
        <v>3</v>
      </c>
      <c r="N656" s="22"/>
      <c r="O656" s="22"/>
      <c r="P656" s="22"/>
    </row>
    <row r="657" spans="1:16" customFormat="1" hidden="1" x14ac:dyDescent="0.35">
      <c r="A657" t="s">
        <v>634</v>
      </c>
      <c r="B657" t="s">
        <v>199</v>
      </c>
      <c r="C657" t="s">
        <v>860</v>
      </c>
      <c r="D657" t="s">
        <v>861</v>
      </c>
      <c r="E657">
        <f>SUM(Table13[[#This Row],[2026]:[2014]])</f>
        <v>2</v>
      </c>
      <c r="F657" s="22"/>
      <c r="G657" s="22"/>
      <c r="H657" s="22">
        <v>1</v>
      </c>
      <c r="I657" s="22">
        <v>1</v>
      </c>
      <c r="J657" s="22"/>
      <c r="K657" s="22"/>
      <c r="L657" s="22"/>
      <c r="M657" s="22"/>
      <c r="N657" s="22"/>
      <c r="O657" s="22"/>
      <c r="P657" s="22"/>
    </row>
    <row r="658" spans="1:16" customFormat="1" hidden="1" x14ac:dyDescent="0.35">
      <c r="A658" t="s">
        <v>634</v>
      </c>
      <c r="B658" t="s">
        <v>202</v>
      </c>
      <c r="C658" t="s">
        <v>862</v>
      </c>
      <c r="D658" t="s">
        <v>863</v>
      </c>
      <c r="E658">
        <f>SUM(Table13[[#This Row],[2026]:[2014]])</f>
        <v>3</v>
      </c>
      <c r="F658" s="22"/>
      <c r="G658" s="22"/>
      <c r="H658" s="22"/>
      <c r="I658" s="22"/>
      <c r="J658" s="22"/>
      <c r="K658" s="22"/>
      <c r="L658" s="22"/>
      <c r="M658" s="22"/>
      <c r="N658" s="22"/>
      <c r="O658" s="22">
        <v>3</v>
      </c>
      <c r="P658" s="22"/>
    </row>
    <row r="659" spans="1:16" customFormat="1" hidden="1" x14ac:dyDescent="0.35">
      <c r="A659" t="s">
        <v>634</v>
      </c>
      <c r="B659" t="s">
        <v>202</v>
      </c>
      <c r="C659" t="s">
        <v>203</v>
      </c>
      <c r="D659" t="s">
        <v>204</v>
      </c>
      <c r="E659">
        <f>SUM(Table13[[#This Row],[2026]:[2014]])</f>
        <v>4</v>
      </c>
      <c r="F659" s="22"/>
      <c r="G659" s="22"/>
      <c r="H659" s="22"/>
      <c r="I659" s="22"/>
      <c r="J659" s="22"/>
      <c r="K659" s="22"/>
      <c r="L659" s="22">
        <v>3</v>
      </c>
      <c r="M659" s="22"/>
      <c r="N659" s="22"/>
      <c r="O659" s="22">
        <v>1</v>
      </c>
      <c r="P659" s="22"/>
    </row>
    <row r="660" spans="1:16" customFormat="1" hidden="1" x14ac:dyDescent="0.35">
      <c r="A660" t="s">
        <v>634</v>
      </c>
      <c r="B660" t="s">
        <v>391</v>
      </c>
      <c r="C660" t="s">
        <v>864</v>
      </c>
      <c r="D660" t="s">
        <v>865</v>
      </c>
      <c r="E660">
        <f>SUM(Table13[[#This Row],[2026]:[2014]])</f>
        <v>1</v>
      </c>
      <c r="F660" s="22"/>
      <c r="G660" s="22"/>
      <c r="H660" s="22"/>
      <c r="I660" s="22">
        <v>1</v>
      </c>
      <c r="J660" s="22"/>
      <c r="K660" s="22"/>
      <c r="L660" s="22"/>
      <c r="M660" s="22"/>
      <c r="N660" s="22"/>
      <c r="O660" s="22"/>
      <c r="P660" s="22"/>
    </row>
    <row r="661" spans="1:16" customFormat="1" hidden="1" x14ac:dyDescent="0.35">
      <c r="A661" t="s">
        <v>634</v>
      </c>
      <c r="B661" t="s">
        <v>209</v>
      </c>
      <c r="C661" t="s">
        <v>210</v>
      </c>
      <c r="D661" t="s">
        <v>211</v>
      </c>
      <c r="E661">
        <f>SUM(Table13[[#This Row],[2026]:[2014]])</f>
        <v>1</v>
      </c>
      <c r="F661" s="22"/>
      <c r="G661" s="22"/>
      <c r="H661" s="22"/>
      <c r="I661" s="22"/>
      <c r="J661" s="22">
        <v>1</v>
      </c>
      <c r="K661" s="22"/>
      <c r="L661" s="22"/>
      <c r="M661" s="22"/>
      <c r="N661" s="22"/>
      <c r="O661" s="22"/>
      <c r="P661" s="22"/>
    </row>
    <row r="662" spans="1:16" customFormat="1" hidden="1" x14ac:dyDescent="0.35">
      <c r="A662" t="s">
        <v>634</v>
      </c>
      <c r="B662" t="s">
        <v>212</v>
      </c>
      <c r="C662" t="s">
        <v>866</v>
      </c>
      <c r="D662" t="s">
        <v>867</v>
      </c>
      <c r="E662">
        <f>SUM(Table13[[#This Row],[2026]:[2014]])</f>
        <v>1</v>
      </c>
      <c r="F662" s="22"/>
      <c r="G662" s="22"/>
      <c r="H662" s="22"/>
      <c r="I662" s="22"/>
      <c r="J662" s="22"/>
      <c r="K662" s="22"/>
      <c r="L662" s="22"/>
      <c r="M662" s="22">
        <v>1</v>
      </c>
      <c r="N662" s="22"/>
      <c r="O662" s="22"/>
      <c r="P662" s="22"/>
    </row>
    <row r="663" spans="1:16" customFormat="1" hidden="1" x14ac:dyDescent="0.35">
      <c r="A663" t="s">
        <v>634</v>
      </c>
      <c r="B663" t="s">
        <v>212</v>
      </c>
      <c r="C663" t="s">
        <v>868</v>
      </c>
      <c r="D663" t="s">
        <v>869</v>
      </c>
      <c r="E663">
        <f>SUM(Table13[[#This Row],[2026]:[2014]])</f>
        <v>0</v>
      </c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>
        <v>0</v>
      </c>
    </row>
    <row r="664" spans="1:16" customFormat="1" hidden="1" x14ac:dyDescent="0.35">
      <c r="A664" t="s">
        <v>634</v>
      </c>
      <c r="B664" t="s">
        <v>212</v>
      </c>
      <c r="C664" t="s">
        <v>870</v>
      </c>
      <c r="D664" t="s">
        <v>871</v>
      </c>
      <c r="E664">
        <f>SUM(Table13[[#This Row],[2026]:[2014]])</f>
        <v>1</v>
      </c>
      <c r="F664" s="22"/>
      <c r="G664" s="22"/>
      <c r="H664" s="22"/>
      <c r="I664" s="22"/>
      <c r="J664" s="22"/>
      <c r="K664" s="22">
        <v>-1</v>
      </c>
      <c r="L664" s="22">
        <v>1</v>
      </c>
      <c r="M664" s="22"/>
      <c r="N664" s="22"/>
      <c r="O664" s="22">
        <v>1</v>
      </c>
      <c r="P664" s="22"/>
    </row>
    <row r="665" spans="1:16" customFormat="1" hidden="1" x14ac:dyDescent="0.35">
      <c r="A665" t="s">
        <v>634</v>
      </c>
      <c r="B665" t="s">
        <v>212</v>
      </c>
      <c r="C665" t="s">
        <v>872</v>
      </c>
      <c r="D665" t="s">
        <v>873</v>
      </c>
      <c r="E665">
        <f>SUM(Table13[[#This Row],[2026]:[2014]])</f>
        <v>0</v>
      </c>
      <c r="F665" s="22"/>
      <c r="G665" s="22"/>
      <c r="H665" s="22"/>
      <c r="I665" s="22"/>
      <c r="J665" s="22"/>
      <c r="K665" s="22"/>
      <c r="L665" s="22"/>
      <c r="M665" s="22">
        <v>-1</v>
      </c>
      <c r="N665" s="22">
        <v>1</v>
      </c>
      <c r="O665" s="22"/>
      <c r="P665" s="22"/>
    </row>
    <row r="666" spans="1:16" customFormat="1" hidden="1" x14ac:dyDescent="0.35">
      <c r="A666" t="s">
        <v>634</v>
      </c>
      <c r="B666" t="s">
        <v>212</v>
      </c>
      <c r="C666" t="s">
        <v>874</v>
      </c>
      <c r="D666" t="s">
        <v>875</v>
      </c>
      <c r="E666">
        <f>SUM(Table13[[#This Row],[2026]:[2014]])</f>
        <v>3</v>
      </c>
      <c r="F666" s="22"/>
      <c r="G666" s="22"/>
      <c r="H666" s="22"/>
      <c r="I666" s="22">
        <v>3</v>
      </c>
      <c r="J666" s="22"/>
      <c r="K666" s="22"/>
      <c r="L666" s="22"/>
      <c r="M666" s="22"/>
      <c r="N666" s="22"/>
      <c r="O666" s="22"/>
      <c r="P666" s="22"/>
    </row>
    <row r="667" spans="1:16" customFormat="1" hidden="1" x14ac:dyDescent="0.35">
      <c r="A667" t="s">
        <v>634</v>
      </c>
      <c r="B667" t="s">
        <v>212</v>
      </c>
      <c r="C667" t="s">
        <v>567</v>
      </c>
      <c r="D667" t="s">
        <v>568</v>
      </c>
      <c r="E667">
        <f>SUM(Table13[[#This Row],[2026]:[2014]])</f>
        <v>5</v>
      </c>
      <c r="F667" s="22"/>
      <c r="G667" s="22"/>
      <c r="H667" s="22"/>
      <c r="I667" s="22">
        <v>1</v>
      </c>
      <c r="J667" s="22"/>
      <c r="K667" s="22"/>
      <c r="L667" s="22"/>
      <c r="M667" s="22"/>
      <c r="N667" s="22">
        <v>2</v>
      </c>
      <c r="O667" s="22"/>
      <c r="P667" s="22">
        <v>2</v>
      </c>
    </row>
    <row r="668" spans="1:16" customFormat="1" hidden="1" x14ac:dyDescent="0.35">
      <c r="A668" t="s">
        <v>634</v>
      </c>
      <c r="B668" t="s">
        <v>212</v>
      </c>
      <c r="C668" t="s">
        <v>396</v>
      </c>
      <c r="D668" t="s">
        <v>397</v>
      </c>
      <c r="E668">
        <f>SUM(Table13[[#This Row],[2026]:[2014]])</f>
        <v>4</v>
      </c>
      <c r="F668" s="22"/>
      <c r="G668" s="22">
        <v>3</v>
      </c>
      <c r="H668" s="22"/>
      <c r="I668" s="22"/>
      <c r="J668" s="22"/>
      <c r="K668" s="22"/>
      <c r="L668" s="22"/>
      <c r="M668" s="22"/>
      <c r="N668" s="22">
        <v>1</v>
      </c>
      <c r="O668" s="22"/>
      <c r="P668" s="22"/>
    </row>
    <row r="669" spans="1:16" customFormat="1" hidden="1" x14ac:dyDescent="0.35">
      <c r="A669" t="s">
        <v>634</v>
      </c>
      <c r="B669" t="s">
        <v>212</v>
      </c>
      <c r="C669" t="s">
        <v>485</v>
      </c>
      <c r="D669" t="s">
        <v>486</v>
      </c>
      <c r="E669">
        <f>SUM(Table13[[#This Row],[2026]:[2014]])</f>
        <v>1</v>
      </c>
      <c r="F669" s="22"/>
      <c r="G669" s="22"/>
      <c r="H669" s="22"/>
      <c r="I669" s="22"/>
      <c r="J669" s="22"/>
      <c r="K669" s="22"/>
      <c r="L669" s="22"/>
      <c r="M669" s="22"/>
      <c r="N669" s="22"/>
      <c r="O669" s="22">
        <v>1</v>
      </c>
      <c r="P669" s="22"/>
    </row>
    <row r="670" spans="1:16" customFormat="1" hidden="1" x14ac:dyDescent="0.35">
      <c r="A670" t="s">
        <v>634</v>
      </c>
      <c r="B670" t="s">
        <v>212</v>
      </c>
      <c r="C670" t="s">
        <v>876</v>
      </c>
      <c r="D670" t="s">
        <v>877</v>
      </c>
      <c r="E670">
        <f>SUM(Table13[[#This Row],[2026]:[2014]])</f>
        <v>4</v>
      </c>
      <c r="F670" s="22"/>
      <c r="G670" s="22"/>
      <c r="H670" s="22"/>
      <c r="I670" s="22"/>
      <c r="J670" s="22"/>
      <c r="K670" s="22"/>
      <c r="L670" s="22"/>
      <c r="M670" s="22"/>
      <c r="N670" s="22">
        <v>4</v>
      </c>
      <c r="O670" s="22"/>
      <c r="P670" s="22"/>
    </row>
    <row r="671" spans="1:16" customFormat="1" hidden="1" x14ac:dyDescent="0.35">
      <c r="A671" t="s">
        <v>634</v>
      </c>
      <c r="B671" t="s">
        <v>225</v>
      </c>
      <c r="C671" t="s">
        <v>878</v>
      </c>
      <c r="D671" t="s">
        <v>879</v>
      </c>
      <c r="E671">
        <f>SUM(Table13[[#This Row],[2026]:[2014]])</f>
        <v>2</v>
      </c>
      <c r="F671" s="22"/>
      <c r="G671" s="22">
        <v>1</v>
      </c>
      <c r="H671" s="22"/>
      <c r="I671" s="22"/>
      <c r="J671" s="22">
        <v>1</v>
      </c>
      <c r="K671" s="22"/>
      <c r="L671" s="22"/>
      <c r="M671" s="22"/>
      <c r="N671" s="22"/>
      <c r="O671" s="22"/>
      <c r="P671" s="22"/>
    </row>
    <row r="672" spans="1:16" customFormat="1" hidden="1" x14ac:dyDescent="0.35">
      <c r="A672" t="s">
        <v>634</v>
      </c>
      <c r="B672" t="s">
        <v>225</v>
      </c>
      <c r="C672" t="s">
        <v>880</v>
      </c>
      <c r="D672" t="s">
        <v>881</v>
      </c>
      <c r="E672">
        <f>SUM(Table13[[#This Row],[2026]:[2014]])</f>
        <v>0</v>
      </c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>
        <v>0</v>
      </c>
    </row>
    <row r="673" spans="1:16" customFormat="1" hidden="1" x14ac:dyDescent="0.35">
      <c r="A673" t="s">
        <v>634</v>
      </c>
      <c r="B673" t="s">
        <v>225</v>
      </c>
      <c r="C673" t="s">
        <v>882</v>
      </c>
      <c r="D673" t="s">
        <v>883</v>
      </c>
      <c r="E673">
        <f>SUM(Table13[[#This Row],[2026]:[2014]])</f>
        <v>1</v>
      </c>
      <c r="F673" s="22"/>
      <c r="G673" s="22"/>
      <c r="H673" s="22"/>
      <c r="I673" s="22"/>
      <c r="J673" s="22"/>
      <c r="K673" s="22"/>
      <c r="L673" s="22">
        <v>1</v>
      </c>
      <c r="M673" s="22"/>
      <c r="N673" s="22"/>
      <c r="O673" s="22"/>
      <c r="P673" s="22"/>
    </row>
    <row r="674" spans="1:16" customFormat="1" hidden="1" x14ac:dyDescent="0.35">
      <c r="A674" t="s">
        <v>634</v>
      </c>
      <c r="B674" t="s">
        <v>225</v>
      </c>
      <c r="C674" t="s">
        <v>884</v>
      </c>
      <c r="D674" t="s">
        <v>885</v>
      </c>
      <c r="E674">
        <f>SUM(Table13[[#This Row],[2026]:[2014]])</f>
        <v>1</v>
      </c>
      <c r="F674" s="22"/>
      <c r="G674" s="22"/>
      <c r="H674" s="22"/>
      <c r="I674" s="22"/>
      <c r="J674" s="22"/>
      <c r="K674" s="22"/>
      <c r="L674" s="22"/>
      <c r="M674" s="22">
        <v>1</v>
      </c>
      <c r="N674" s="22"/>
      <c r="O674" s="22"/>
      <c r="P674" s="22"/>
    </row>
    <row r="675" spans="1:16" customFormat="1" hidden="1" x14ac:dyDescent="0.35">
      <c r="A675" t="s">
        <v>634</v>
      </c>
      <c r="B675" t="s">
        <v>225</v>
      </c>
      <c r="C675" t="s">
        <v>886</v>
      </c>
      <c r="D675" t="s">
        <v>887</v>
      </c>
      <c r="E675">
        <f>SUM(Table13[[#This Row],[2026]:[2014]])</f>
        <v>2</v>
      </c>
      <c r="F675" s="22"/>
      <c r="G675" s="22"/>
      <c r="H675" s="22"/>
      <c r="I675" s="22"/>
      <c r="J675" s="22"/>
      <c r="K675" s="22"/>
      <c r="L675" s="22"/>
      <c r="M675" s="22"/>
      <c r="N675" s="22"/>
      <c r="O675" s="22">
        <v>1</v>
      </c>
      <c r="P675" s="22">
        <v>1</v>
      </c>
    </row>
    <row r="676" spans="1:16" customFormat="1" hidden="1" x14ac:dyDescent="0.35">
      <c r="A676" t="s">
        <v>634</v>
      </c>
      <c r="B676" t="s">
        <v>225</v>
      </c>
      <c r="C676" t="s">
        <v>888</v>
      </c>
      <c r="D676" t="s">
        <v>889</v>
      </c>
      <c r="E676">
        <f>SUM(Table13[[#This Row],[2026]:[2014]])</f>
        <v>1</v>
      </c>
      <c r="F676" s="22"/>
      <c r="G676" s="22"/>
      <c r="H676" s="22"/>
      <c r="I676" s="22"/>
      <c r="J676" s="22"/>
      <c r="K676" s="22"/>
      <c r="L676" s="22"/>
      <c r="M676" s="22"/>
      <c r="N676" s="22">
        <v>1</v>
      </c>
      <c r="O676" s="22"/>
      <c r="P676" s="22"/>
    </row>
    <row r="677" spans="1:16" customFormat="1" hidden="1" x14ac:dyDescent="0.35">
      <c r="A677" t="s">
        <v>634</v>
      </c>
      <c r="B677" t="s">
        <v>225</v>
      </c>
      <c r="C677" t="s">
        <v>890</v>
      </c>
      <c r="D677" t="s">
        <v>891</v>
      </c>
      <c r="E677">
        <f>SUM(Table13[[#This Row],[2026]:[2014]])</f>
        <v>1</v>
      </c>
      <c r="F677" s="22"/>
      <c r="G677" s="22"/>
      <c r="H677" s="22">
        <v>1</v>
      </c>
      <c r="I677" s="22"/>
      <c r="J677" s="22"/>
      <c r="K677" s="22"/>
      <c r="L677" s="22"/>
      <c r="M677" s="22"/>
      <c r="N677" s="22"/>
      <c r="O677" s="22"/>
      <c r="P677" s="22"/>
    </row>
    <row r="678" spans="1:16" customFormat="1" hidden="1" x14ac:dyDescent="0.35">
      <c r="A678" t="s">
        <v>634</v>
      </c>
      <c r="B678" t="s">
        <v>225</v>
      </c>
      <c r="C678" t="s">
        <v>892</v>
      </c>
      <c r="D678" t="s">
        <v>893</v>
      </c>
      <c r="E678">
        <f>SUM(Table13[[#This Row],[2026]:[2014]])</f>
        <v>1</v>
      </c>
      <c r="F678" s="22"/>
      <c r="G678" s="22"/>
      <c r="H678" s="22">
        <v>1</v>
      </c>
      <c r="I678" s="22"/>
      <c r="J678" s="22"/>
      <c r="K678" s="22"/>
      <c r="L678" s="22"/>
      <c r="M678" s="22"/>
      <c r="N678" s="22"/>
      <c r="O678" s="22"/>
      <c r="P678" s="22"/>
    </row>
    <row r="679" spans="1:16" customFormat="1" hidden="1" x14ac:dyDescent="0.35">
      <c r="A679" t="s">
        <v>634</v>
      </c>
      <c r="B679" t="s">
        <v>230</v>
      </c>
      <c r="C679" t="s">
        <v>894</v>
      </c>
      <c r="D679" t="s">
        <v>895</v>
      </c>
      <c r="E679">
        <f>SUM(Table13[[#This Row],[2026]:[2014]])</f>
        <v>2</v>
      </c>
      <c r="F679" s="22">
        <v>2</v>
      </c>
      <c r="G679" s="22"/>
      <c r="H679" s="22"/>
      <c r="I679" s="22"/>
      <c r="J679" s="22"/>
      <c r="K679" s="22"/>
      <c r="L679" s="22"/>
      <c r="M679" s="22"/>
      <c r="N679" s="22"/>
      <c r="O679" s="22"/>
      <c r="P679" s="22"/>
    </row>
    <row r="680" spans="1:16" customFormat="1" hidden="1" x14ac:dyDescent="0.35">
      <c r="A680" t="s">
        <v>634</v>
      </c>
      <c r="B680" t="s">
        <v>230</v>
      </c>
      <c r="C680" t="s">
        <v>231</v>
      </c>
      <c r="D680" t="s">
        <v>232</v>
      </c>
      <c r="E680">
        <f>SUM(Table13[[#This Row],[2026]:[2014]])</f>
        <v>20</v>
      </c>
      <c r="F680" s="22">
        <v>1</v>
      </c>
      <c r="G680" s="22">
        <v>3</v>
      </c>
      <c r="H680" s="22">
        <v>4</v>
      </c>
      <c r="I680" s="22">
        <v>5</v>
      </c>
      <c r="J680" s="22">
        <v>3</v>
      </c>
      <c r="K680" s="22">
        <v>4</v>
      </c>
      <c r="L680" s="22"/>
      <c r="M680" s="22"/>
      <c r="N680" s="22"/>
      <c r="O680" s="22"/>
      <c r="P680" s="22"/>
    </row>
    <row r="681" spans="1:16" customFormat="1" hidden="1" x14ac:dyDescent="0.35">
      <c r="A681" t="s">
        <v>634</v>
      </c>
      <c r="B681" t="s">
        <v>230</v>
      </c>
      <c r="C681" t="s">
        <v>233</v>
      </c>
      <c r="D681" t="s">
        <v>234</v>
      </c>
      <c r="E681">
        <f>SUM(Table13[[#This Row],[2026]:[2014]])</f>
        <v>2</v>
      </c>
      <c r="F681" s="22"/>
      <c r="G681" s="22">
        <v>1</v>
      </c>
      <c r="H681" s="22"/>
      <c r="I681" s="22">
        <v>1</v>
      </c>
      <c r="J681" s="22"/>
      <c r="K681" s="22"/>
      <c r="L681" s="22"/>
      <c r="M681" s="22"/>
      <c r="N681" s="22"/>
      <c r="O681" s="22"/>
      <c r="P681" s="22"/>
    </row>
    <row r="682" spans="1:16" customFormat="1" hidden="1" x14ac:dyDescent="0.35">
      <c r="A682" t="s">
        <v>634</v>
      </c>
      <c r="B682" t="s">
        <v>230</v>
      </c>
      <c r="C682" t="s">
        <v>896</v>
      </c>
      <c r="D682" t="s">
        <v>897</v>
      </c>
      <c r="E682">
        <f>SUM(Table13[[#This Row],[2026]:[2014]])</f>
        <v>2</v>
      </c>
      <c r="F682" s="22">
        <v>1</v>
      </c>
      <c r="G682" s="22"/>
      <c r="H682" s="22"/>
      <c r="I682" s="22"/>
      <c r="J682" s="22">
        <v>1</v>
      </c>
      <c r="K682" s="22"/>
      <c r="L682" s="22"/>
      <c r="M682" s="22"/>
      <c r="N682" s="22"/>
      <c r="O682" s="22"/>
      <c r="P682" s="22"/>
    </row>
    <row r="683" spans="1:16" customFormat="1" hidden="1" x14ac:dyDescent="0.35">
      <c r="A683" t="s">
        <v>634</v>
      </c>
      <c r="B683" t="s">
        <v>230</v>
      </c>
      <c r="C683" t="s">
        <v>898</v>
      </c>
      <c r="D683" t="s">
        <v>899</v>
      </c>
      <c r="E683">
        <f>SUM(Table13[[#This Row],[2026]:[2014]])</f>
        <v>3</v>
      </c>
      <c r="F683" s="22"/>
      <c r="G683" s="22"/>
      <c r="H683" s="22"/>
      <c r="I683" s="22"/>
      <c r="J683" s="22"/>
      <c r="K683" s="22"/>
      <c r="L683" s="22"/>
      <c r="M683" s="22">
        <v>3</v>
      </c>
      <c r="N683" s="22"/>
      <c r="O683" s="22"/>
      <c r="P683" s="22"/>
    </row>
    <row r="684" spans="1:16" customFormat="1" hidden="1" x14ac:dyDescent="0.35">
      <c r="A684" t="s">
        <v>634</v>
      </c>
      <c r="B684" t="s">
        <v>230</v>
      </c>
      <c r="C684" t="s">
        <v>487</v>
      </c>
      <c r="D684" t="s">
        <v>488</v>
      </c>
      <c r="E684">
        <f>SUM(Table13[[#This Row],[2026]:[2014]])</f>
        <v>40</v>
      </c>
      <c r="F684" s="22"/>
      <c r="G684" s="22"/>
      <c r="H684" s="22"/>
      <c r="I684" s="22"/>
      <c r="J684" s="22"/>
      <c r="K684" s="22"/>
      <c r="L684" s="22"/>
      <c r="M684" s="22">
        <v>21</v>
      </c>
      <c r="N684" s="22">
        <v>15</v>
      </c>
      <c r="O684" s="22">
        <v>4</v>
      </c>
      <c r="P684" s="22"/>
    </row>
    <row r="685" spans="1:16" customFormat="1" hidden="1" x14ac:dyDescent="0.35">
      <c r="A685" t="s">
        <v>634</v>
      </c>
      <c r="B685" t="s">
        <v>230</v>
      </c>
      <c r="C685" t="s">
        <v>424</v>
      </c>
      <c r="D685" t="s">
        <v>425</v>
      </c>
      <c r="E685">
        <f>SUM(Table13[[#This Row],[2026]:[2014]])</f>
        <v>15</v>
      </c>
      <c r="F685" s="22"/>
      <c r="G685" s="22"/>
      <c r="H685" s="22"/>
      <c r="I685" s="22"/>
      <c r="J685" s="22"/>
      <c r="K685" s="22"/>
      <c r="L685" s="22"/>
      <c r="M685" s="22">
        <v>8</v>
      </c>
      <c r="N685" s="22"/>
      <c r="O685" s="22">
        <v>7</v>
      </c>
      <c r="P685" s="22"/>
    </row>
    <row r="686" spans="1:16" customFormat="1" hidden="1" x14ac:dyDescent="0.35">
      <c r="A686" t="s">
        <v>634</v>
      </c>
      <c r="B686" t="s">
        <v>230</v>
      </c>
      <c r="C686" t="s">
        <v>581</v>
      </c>
      <c r="D686" t="s">
        <v>582</v>
      </c>
      <c r="E686">
        <f>SUM(Table13[[#This Row],[2026]:[2014]])</f>
        <v>8</v>
      </c>
      <c r="F686" s="22"/>
      <c r="G686" s="22"/>
      <c r="H686" s="22"/>
      <c r="I686" s="22"/>
      <c r="J686" s="22"/>
      <c r="K686" s="22"/>
      <c r="L686" s="22"/>
      <c r="M686" s="22">
        <v>6</v>
      </c>
      <c r="N686" s="22">
        <v>2</v>
      </c>
      <c r="O686" s="22"/>
      <c r="P686" s="22"/>
    </row>
    <row r="687" spans="1:16" customFormat="1" hidden="1" x14ac:dyDescent="0.35">
      <c r="A687" t="s">
        <v>634</v>
      </c>
      <c r="B687" t="s">
        <v>230</v>
      </c>
      <c r="C687" t="s">
        <v>583</v>
      </c>
      <c r="D687" t="s">
        <v>584</v>
      </c>
      <c r="E687">
        <f>SUM(Table13[[#This Row],[2026]:[2014]])</f>
        <v>5</v>
      </c>
      <c r="F687" s="22"/>
      <c r="G687" s="22"/>
      <c r="H687" s="22"/>
      <c r="I687" s="22"/>
      <c r="J687" s="22"/>
      <c r="K687" s="22"/>
      <c r="L687" s="22"/>
      <c r="M687" s="22"/>
      <c r="N687" s="22"/>
      <c r="O687" s="22">
        <v>5</v>
      </c>
      <c r="P687" s="22"/>
    </row>
    <row r="688" spans="1:16" customFormat="1" hidden="1" x14ac:dyDescent="0.35">
      <c r="A688" t="s">
        <v>634</v>
      </c>
      <c r="B688" t="s">
        <v>230</v>
      </c>
      <c r="C688" t="s">
        <v>900</v>
      </c>
      <c r="D688" t="s">
        <v>901</v>
      </c>
      <c r="E688">
        <f>SUM(Table13[[#This Row],[2026]:[2014]])</f>
        <v>1</v>
      </c>
      <c r="F688" s="22"/>
      <c r="G688" s="22"/>
      <c r="H688" s="22"/>
      <c r="I688" s="22"/>
      <c r="J688" s="22"/>
      <c r="K688" s="22"/>
      <c r="L688" s="22">
        <v>1</v>
      </c>
      <c r="M688" s="22"/>
      <c r="N688" s="22"/>
      <c r="O688" s="22"/>
      <c r="P688" s="22"/>
    </row>
    <row r="689" spans="1:16" customFormat="1" hidden="1" x14ac:dyDescent="0.35">
      <c r="A689" t="s">
        <v>634</v>
      </c>
      <c r="B689" t="s">
        <v>235</v>
      </c>
      <c r="C689" t="s">
        <v>902</v>
      </c>
      <c r="D689" t="s">
        <v>903</v>
      </c>
      <c r="E689">
        <f>SUM(Table13[[#This Row],[2026]:[2014]])</f>
        <v>2</v>
      </c>
      <c r="F689" s="22"/>
      <c r="G689" s="22"/>
      <c r="H689" s="22">
        <v>2</v>
      </c>
      <c r="I689" s="22"/>
      <c r="J689" s="22"/>
      <c r="K689" s="22"/>
      <c r="L689" s="22"/>
      <c r="M689" s="22"/>
      <c r="N689" s="22"/>
      <c r="O689" s="22"/>
      <c r="P689" s="22"/>
    </row>
    <row r="690" spans="1:16" customFormat="1" hidden="1" x14ac:dyDescent="0.35">
      <c r="A690" t="s">
        <v>634</v>
      </c>
      <c r="B690" t="s">
        <v>235</v>
      </c>
      <c r="C690" t="s">
        <v>904</v>
      </c>
      <c r="D690" t="s">
        <v>905</v>
      </c>
      <c r="E690">
        <f>SUM(Table13[[#This Row],[2026]:[2014]])</f>
        <v>1</v>
      </c>
      <c r="F690" s="22"/>
      <c r="G690" s="22"/>
      <c r="H690" s="22"/>
      <c r="I690" s="22"/>
      <c r="J690" s="22"/>
      <c r="K690" s="22"/>
      <c r="L690" s="22"/>
      <c r="M690" s="22"/>
      <c r="N690" s="22"/>
      <c r="O690" s="22">
        <v>1</v>
      </c>
      <c r="P690" s="22"/>
    </row>
    <row r="691" spans="1:16" customFormat="1" hidden="1" x14ac:dyDescent="0.35">
      <c r="A691" t="s">
        <v>634</v>
      </c>
      <c r="B691" t="s">
        <v>235</v>
      </c>
      <c r="C691" t="s">
        <v>906</v>
      </c>
      <c r="D691" t="s">
        <v>907</v>
      </c>
      <c r="E691">
        <f>SUM(Table13[[#This Row],[2026]:[2014]])</f>
        <v>1</v>
      </c>
      <c r="F691" s="22"/>
      <c r="G691" s="22"/>
      <c r="H691" s="22"/>
      <c r="I691" s="22"/>
      <c r="J691" s="22"/>
      <c r="K691" s="22"/>
      <c r="L691" s="22"/>
      <c r="M691" s="22"/>
      <c r="N691" s="22"/>
      <c r="O691" s="22">
        <v>1</v>
      </c>
      <c r="P691" s="22"/>
    </row>
    <row r="692" spans="1:16" customFormat="1" hidden="1" x14ac:dyDescent="0.35">
      <c r="A692" t="s">
        <v>634</v>
      </c>
      <c r="B692" t="s">
        <v>235</v>
      </c>
      <c r="C692" t="s">
        <v>238</v>
      </c>
      <c r="D692" t="s">
        <v>239</v>
      </c>
      <c r="E692">
        <f>SUM(Table13[[#This Row],[2026]:[2014]])</f>
        <v>3</v>
      </c>
      <c r="F692" s="22"/>
      <c r="G692" s="22">
        <v>1</v>
      </c>
      <c r="H692" s="22">
        <v>1</v>
      </c>
      <c r="I692" s="22"/>
      <c r="J692" s="22"/>
      <c r="K692" s="22"/>
      <c r="L692" s="22"/>
      <c r="M692" s="22">
        <v>1</v>
      </c>
      <c r="N692" s="22"/>
      <c r="O692" s="22"/>
      <c r="P692" s="22"/>
    </row>
    <row r="693" spans="1:16" customFormat="1" hidden="1" x14ac:dyDescent="0.35">
      <c r="A693" t="s">
        <v>634</v>
      </c>
      <c r="B693" t="s">
        <v>240</v>
      </c>
      <c r="C693" t="s">
        <v>908</v>
      </c>
      <c r="D693" t="s">
        <v>909</v>
      </c>
      <c r="E693">
        <f>SUM(Table13[[#This Row],[2026]:[2014]])</f>
        <v>1</v>
      </c>
      <c r="F693" s="22"/>
      <c r="G693" s="22"/>
      <c r="H693" s="22"/>
      <c r="I693" s="22"/>
      <c r="J693" s="22"/>
      <c r="K693" s="22"/>
      <c r="L693" s="22"/>
      <c r="M693" s="22"/>
      <c r="N693" s="22">
        <v>1</v>
      </c>
      <c r="O693" s="22"/>
      <c r="P693" s="22"/>
    </row>
    <row r="694" spans="1:16" customFormat="1" hidden="1" x14ac:dyDescent="0.35">
      <c r="A694" t="s">
        <v>634</v>
      </c>
      <c r="B694" t="s">
        <v>240</v>
      </c>
      <c r="C694" t="s">
        <v>910</v>
      </c>
      <c r="D694" t="s">
        <v>911</v>
      </c>
      <c r="E694">
        <f>SUM(Table13[[#This Row],[2026]:[2014]])</f>
        <v>1</v>
      </c>
      <c r="F694" s="22"/>
      <c r="G694" s="22"/>
      <c r="H694" s="22"/>
      <c r="I694" s="22"/>
      <c r="J694" s="22"/>
      <c r="K694" s="22"/>
      <c r="L694" s="22"/>
      <c r="M694" s="22"/>
      <c r="N694" s="22"/>
      <c r="O694" s="22">
        <v>1</v>
      </c>
      <c r="P694" s="22"/>
    </row>
    <row r="695" spans="1:16" customFormat="1" hidden="1" x14ac:dyDescent="0.35">
      <c r="A695" t="s">
        <v>634</v>
      </c>
      <c r="B695" t="s">
        <v>243</v>
      </c>
      <c r="C695" t="s">
        <v>912</v>
      </c>
      <c r="D695" t="s">
        <v>913</v>
      </c>
      <c r="E695">
        <f>SUM(Table13[[#This Row],[2026]:[2014]])</f>
        <v>2</v>
      </c>
      <c r="F695" s="22"/>
      <c r="G695" s="22"/>
      <c r="H695" s="22"/>
      <c r="I695" s="22"/>
      <c r="J695" s="22">
        <v>2</v>
      </c>
      <c r="K695" s="22"/>
      <c r="L695" s="22"/>
      <c r="M695" s="22"/>
      <c r="N695" s="22"/>
      <c r="O695" s="22"/>
      <c r="P695" s="22"/>
    </row>
    <row r="696" spans="1:16" customFormat="1" hidden="1" x14ac:dyDescent="0.35">
      <c r="A696" t="s">
        <v>634</v>
      </c>
      <c r="B696" t="s">
        <v>246</v>
      </c>
      <c r="C696" t="s">
        <v>247</v>
      </c>
      <c r="D696" t="s">
        <v>248</v>
      </c>
      <c r="E696">
        <f>SUM(Table13[[#This Row],[2026]:[2014]])</f>
        <v>108</v>
      </c>
      <c r="F696" s="22"/>
      <c r="G696" s="22"/>
      <c r="H696" s="22"/>
      <c r="I696" s="22">
        <v>0</v>
      </c>
      <c r="J696" s="22"/>
      <c r="K696" s="22"/>
      <c r="L696" s="22">
        <v>3</v>
      </c>
      <c r="M696" s="22">
        <v>50</v>
      </c>
      <c r="N696" s="22">
        <v>5</v>
      </c>
      <c r="O696" s="22">
        <v>50</v>
      </c>
      <c r="P696" s="22"/>
    </row>
    <row r="697" spans="1:16" customFormat="1" hidden="1" x14ac:dyDescent="0.35">
      <c r="A697" t="s">
        <v>634</v>
      </c>
      <c r="B697" t="s">
        <v>246</v>
      </c>
      <c r="C697" t="s">
        <v>255</v>
      </c>
      <c r="D697" t="s">
        <v>256</v>
      </c>
      <c r="E697">
        <f>SUM(Table13[[#This Row],[2026]:[2014]])</f>
        <v>1</v>
      </c>
      <c r="F697" s="22"/>
      <c r="G697" s="22"/>
      <c r="H697" s="22"/>
      <c r="I697" s="22"/>
      <c r="J697" s="22"/>
      <c r="K697" s="22"/>
      <c r="L697" s="22"/>
      <c r="M697" s="22"/>
      <c r="N697" s="22">
        <v>1</v>
      </c>
      <c r="O697" s="22"/>
      <c r="P697" s="22"/>
    </row>
    <row r="698" spans="1:16" customFormat="1" hidden="1" x14ac:dyDescent="0.35">
      <c r="A698" t="s">
        <v>634</v>
      </c>
      <c r="B698" t="s">
        <v>246</v>
      </c>
      <c r="C698" t="s">
        <v>261</v>
      </c>
      <c r="D698" t="s">
        <v>262</v>
      </c>
      <c r="E698">
        <f>SUM(Table13[[#This Row],[2026]:[2014]])</f>
        <v>75</v>
      </c>
      <c r="F698" s="22"/>
      <c r="G698" s="22"/>
      <c r="H698" s="22">
        <v>25</v>
      </c>
      <c r="I698" s="22"/>
      <c r="J698" s="22"/>
      <c r="K698" s="22"/>
      <c r="L698" s="22">
        <v>50</v>
      </c>
      <c r="M698" s="22"/>
      <c r="N698" s="22"/>
      <c r="O698" s="22"/>
      <c r="P698" s="22"/>
    </row>
    <row r="699" spans="1:16" customFormat="1" hidden="1" x14ac:dyDescent="0.35">
      <c r="A699" t="s">
        <v>634</v>
      </c>
      <c r="B699" t="s">
        <v>263</v>
      </c>
      <c r="C699" s="12" t="s">
        <v>116</v>
      </c>
      <c r="D699" t="s">
        <v>264</v>
      </c>
      <c r="E699">
        <f>SUM(Table13[[#This Row],[2026]:[2014]])</f>
        <v>180</v>
      </c>
      <c r="F699" s="22">
        <v>3</v>
      </c>
      <c r="G699" s="22">
        <v>7</v>
      </c>
      <c r="H699" s="22">
        <v>11</v>
      </c>
      <c r="I699" s="22">
        <v>16</v>
      </c>
      <c r="J699" s="22">
        <v>1</v>
      </c>
      <c r="K699" s="22">
        <v>18</v>
      </c>
      <c r="L699" s="22">
        <v>4</v>
      </c>
      <c r="M699" s="22">
        <v>20</v>
      </c>
      <c r="N699" s="22">
        <v>0</v>
      </c>
      <c r="O699" s="22">
        <v>98</v>
      </c>
      <c r="P699" s="22">
        <v>2</v>
      </c>
    </row>
    <row r="700" spans="1:16" customFormat="1" hidden="1" x14ac:dyDescent="0.35">
      <c r="A700" t="s">
        <v>634</v>
      </c>
      <c r="B700" t="s">
        <v>263</v>
      </c>
      <c r="C700" s="12" t="s">
        <v>116</v>
      </c>
      <c r="D700" t="s">
        <v>400</v>
      </c>
      <c r="E700">
        <f>SUM(Table13[[#This Row],[2026]:[2014]])</f>
        <v>67</v>
      </c>
      <c r="F700" s="22"/>
      <c r="G700" s="22">
        <v>5</v>
      </c>
      <c r="H700" s="22">
        <v>-1</v>
      </c>
      <c r="I700" s="22">
        <v>2</v>
      </c>
      <c r="J700" s="22">
        <v>25</v>
      </c>
      <c r="K700" s="22">
        <v>6</v>
      </c>
      <c r="L700" s="22">
        <v>-1</v>
      </c>
      <c r="M700" s="22">
        <v>31</v>
      </c>
      <c r="N700" s="22"/>
      <c r="O700" s="22">
        <v>-1</v>
      </c>
      <c r="P700" s="22">
        <v>1</v>
      </c>
    </row>
    <row r="701" spans="1:16" customFormat="1" hidden="1" x14ac:dyDescent="0.35">
      <c r="A701" t="s">
        <v>634</v>
      </c>
      <c r="B701" t="s">
        <v>263</v>
      </c>
      <c r="C701" s="12" t="s">
        <v>116</v>
      </c>
      <c r="D701" t="s">
        <v>265</v>
      </c>
      <c r="E701">
        <f>SUM(Table13[[#This Row],[2026]:[2014]])</f>
        <v>3</v>
      </c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>
        <v>3</v>
      </c>
    </row>
    <row r="702" spans="1:16" customFormat="1" hidden="1" x14ac:dyDescent="0.35">
      <c r="A702" t="s">
        <v>634</v>
      </c>
      <c r="B702" t="s">
        <v>263</v>
      </c>
      <c r="C702" t="s">
        <v>266</v>
      </c>
      <c r="D702" t="s">
        <v>267</v>
      </c>
      <c r="E702">
        <f>SUM(Table13[[#This Row],[2026]:[2014]])</f>
        <v>113</v>
      </c>
      <c r="F702" s="22"/>
      <c r="G702" s="22"/>
      <c r="H702" s="22"/>
      <c r="I702" s="22">
        <v>2</v>
      </c>
      <c r="J702" s="22">
        <v>1</v>
      </c>
      <c r="K702" s="22">
        <v>2</v>
      </c>
      <c r="L702" s="22">
        <v>20</v>
      </c>
      <c r="M702" s="22">
        <v>24</v>
      </c>
      <c r="N702" s="22">
        <v>25</v>
      </c>
      <c r="O702" s="22">
        <v>37</v>
      </c>
      <c r="P702" s="22">
        <v>2</v>
      </c>
    </row>
    <row r="703" spans="1:16" customFormat="1" hidden="1" x14ac:dyDescent="0.35">
      <c r="A703" t="s">
        <v>634</v>
      </c>
      <c r="B703" t="s">
        <v>263</v>
      </c>
      <c r="C703" t="s">
        <v>441</v>
      </c>
      <c r="D703" t="s">
        <v>442</v>
      </c>
      <c r="E703">
        <f>SUM(Table13[[#This Row],[2026]:[2014]])</f>
        <v>4</v>
      </c>
      <c r="F703" s="22"/>
      <c r="G703" s="22"/>
      <c r="H703" s="22"/>
      <c r="I703" s="22"/>
      <c r="J703" s="22"/>
      <c r="K703" s="22"/>
      <c r="L703" s="22">
        <v>4</v>
      </c>
      <c r="M703" s="22"/>
      <c r="N703" s="22"/>
      <c r="O703" s="22"/>
      <c r="P703" s="22"/>
    </row>
    <row r="704" spans="1:16" customFormat="1" hidden="1" x14ac:dyDescent="0.35">
      <c r="A704" t="s">
        <v>634</v>
      </c>
      <c r="B704" t="s">
        <v>263</v>
      </c>
      <c r="C704" t="s">
        <v>268</v>
      </c>
      <c r="D704" t="s">
        <v>269</v>
      </c>
      <c r="E704">
        <f>SUM(Table13[[#This Row],[2026]:[2014]])</f>
        <v>6</v>
      </c>
      <c r="F704" s="22"/>
      <c r="G704" s="22">
        <v>4</v>
      </c>
      <c r="H704" s="22">
        <v>1</v>
      </c>
      <c r="I704" s="22">
        <v>1</v>
      </c>
      <c r="J704" s="22"/>
      <c r="K704" s="22"/>
      <c r="L704" s="22"/>
      <c r="M704" s="22"/>
      <c r="N704" s="22"/>
      <c r="O704" s="22"/>
      <c r="P704" s="22"/>
    </row>
    <row r="705" spans="1:16" customFormat="1" hidden="1" x14ac:dyDescent="0.35">
      <c r="A705" t="s">
        <v>634</v>
      </c>
      <c r="B705" t="s">
        <v>263</v>
      </c>
      <c r="C705" t="s">
        <v>489</v>
      </c>
      <c r="D705" t="s">
        <v>490</v>
      </c>
      <c r="E705">
        <f>SUM(Table13[[#This Row],[2026]:[2014]])</f>
        <v>1</v>
      </c>
      <c r="F705" s="22"/>
      <c r="G705" s="22"/>
      <c r="H705" s="22"/>
      <c r="I705" s="22"/>
      <c r="J705" s="22"/>
      <c r="K705" s="22"/>
      <c r="L705" s="22"/>
      <c r="M705" s="22"/>
      <c r="N705" s="22"/>
      <c r="O705" s="22">
        <v>1</v>
      </c>
      <c r="P705" s="22"/>
    </row>
    <row r="706" spans="1:16" customFormat="1" hidden="1" x14ac:dyDescent="0.35">
      <c r="A706" t="s">
        <v>634</v>
      </c>
      <c r="B706" t="s">
        <v>263</v>
      </c>
      <c r="C706" t="s">
        <v>632</v>
      </c>
      <c r="D706" t="s">
        <v>633</v>
      </c>
      <c r="E706">
        <f>SUM(Table13[[#This Row],[2026]:[2014]])</f>
        <v>15</v>
      </c>
      <c r="F706" s="22"/>
      <c r="G706" s="22"/>
      <c r="H706" s="22"/>
      <c r="I706" s="22"/>
      <c r="J706" s="22"/>
      <c r="K706" s="22"/>
      <c r="L706" s="22"/>
      <c r="M706" s="22"/>
      <c r="N706" s="22">
        <v>-2</v>
      </c>
      <c r="O706" s="22">
        <v>17</v>
      </c>
      <c r="P706" s="22"/>
    </row>
    <row r="707" spans="1:16" customFormat="1" hidden="1" x14ac:dyDescent="0.35">
      <c r="A707" t="s">
        <v>634</v>
      </c>
      <c r="B707" t="s">
        <v>263</v>
      </c>
      <c r="C707" t="s">
        <v>914</v>
      </c>
      <c r="D707" t="s">
        <v>915</v>
      </c>
      <c r="E707">
        <f>SUM(Table13[[#This Row],[2026]:[2014]])</f>
        <v>0</v>
      </c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>
        <v>0</v>
      </c>
    </row>
    <row r="708" spans="1:16" customFormat="1" hidden="1" x14ac:dyDescent="0.35">
      <c r="A708" t="s">
        <v>634</v>
      </c>
      <c r="B708" t="s">
        <v>263</v>
      </c>
      <c r="C708" t="s">
        <v>916</v>
      </c>
      <c r="D708" t="s">
        <v>917</v>
      </c>
      <c r="E708">
        <f>SUM(Table13[[#This Row],[2026]:[2014]])</f>
        <v>1</v>
      </c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>
        <v>1</v>
      </c>
    </row>
    <row r="709" spans="1:16" customFormat="1" hidden="1" x14ac:dyDescent="0.35">
      <c r="A709" t="s">
        <v>634</v>
      </c>
      <c r="B709" t="s">
        <v>263</v>
      </c>
      <c r="C709" t="s">
        <v>402</v>
      </c>
      <c r="D709" t="s">
        <v>403</v>
      </c>
      <c r="E709">
        <f>SUM(Table13[[#This Row],[2026]:[2014]])</f>
        <v>1</v>
      </c>
      <c r="F709" s="22"/>
      <c r="G709" s="22"/>
      <c r="H709" s="22"/>
      <c r="I709" s="22"/>
      <c r="J709" s="22"/>
      <c r="K709" s="22"/>
      <c r="L709" s="22"/>
      <c r="M709" s="22"/>
      <c r="N709" s="22"/>
      <c r="O709" s="22">
        <v>1</v>
      </c>
      <c r="P709" s="22"/>
    </row>
    <row r="710" spans="1:16" customFormat="1" hidden="1" x14ac:dyDescent="0.35">
      <c r="A710" t="s">
        <v>634</v>
      </c>
      <c r="B710" t="s">
        <v>263</v>
      </c>
      <c r="C710" t="s">
        <v>918</v>
      </c>
      <c r="D710" t="s">
        <v>919</v>
      </c>
      <c r="E710">
        <f>SUM(Table13[[#This Row],[2026]:[2014]])</f>
        <v>4</v>
      </c>
      <c r="F710" s="22"/>
      <c r="G710" s="22"/>
      <c r="H710" s="22"/>
      <c r="I710" s="22"/>
      <c r="J710" s="22"/>
      <c r="K710" s="22"/>
      <c r="L710" s="22"/>
      <c r="M710" s="22"/>
      <c r="N710" s="22">
        <v>3</v>
      </c>
      <c r="O710" s="22">
        <v>1</v>
      </c>
      <c r="P710" s="22"/>
    </row>
    <row r="711" spans="1:16" customFormat="1" hidden="1" x14ac:dyDescent="0.35">
      <c r="A711" t="s">
        <v>634</v>
      </c>
      <c r="B711" t="s">
        <v>263</v>
      </c>
      <c r="C711" t="s">
        <v>920</v>
      </c>
      <c r="D711" t="s">
        <v>921</v>
      </c>
      <c r="E711">
        <f>SUM(Table13[[#This Row],[2026]:[2014]])</f>
        <v>1</v>
      </c>
      <c r="F711" s="22"/>
      <c r="G711" s="22"/>
      <c r="H711" s="22"/>
      <c r="I711" s="22"/>
      <c r="J711" s="22"/>
      <c r="K711" s="22">
        <v>1</v>
      </c>
      <c r="L711" s="22"/>
      <c r="M711" s="22"/>
      <c r="N711" s="22"/>
      <c r="O711" s="22"/>
      <c r="P711" s="22"/>
    </row>
    <row r="712" spans="1:16" customFormat="1" hidden="1" x14ac:dyDescent="0.35">
      <c r="A712" t="s">
        <v>634</v>
      </c>
      <c r="B712" t="s">
        <v>263</v>
      </c>
      <c r="C712" t="s">
        <v>922</v>
      </c>
      <c r="D712" t="s">
        <v>923</v>
      </c>
      <c r="E712">
        <f>SUM(Table13[[#This Row],[2026]:[2014]])</f>
        <v>0</v>
      </c>
      <c r="F712" s="22"/>
      <c r="G712" s="22"/>
      <c r="H712" s="22"/>
      <c r="I712" s="22">
        <v>0</v>
      </c>
      <c r="J712" s="22"/>
      <c r="K712" s="22"/>
      <c r="L712" s="22"/>
      <c r="M712" s="22"/>
      <c r="N712" s="22"/>
      <c r="O712" s="22"/>
      <c r="P712" s="22"/>
    </row>
    <row r="713" spans="1:16" customFormat="1" hidden="1" x14ac:dyDescent="0.35">
      <c r="A713" t="s">
        <v>634</v>
      </c>
      <c r="B713" t="s">
        <v>263</v>
      </c>
      <c r="C713" t="s">
        <v>924</v>
      </c>
      <c r="D713" t="s">
        <v>925</v>
      </c>
      <c r="E713">
        <f>SUM(Table13[[#This Row],[2026]:[2014]])</f>
        <v>0</v>
      </c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>
        <v>0</v>
      </c>
    </row>
    <row r="714" spans="1:16" customFormat="1" hidden="1" x14ac:dyDescent="0.35">
      <c r="A714" t="s">
        <v>634</v>
      </c>
      <c r="B714" t="s">
        <v>263</v>
      </c>
      <c r="C714" t="s">
        <v>926</v>
      </c>
      <c r="D714" t="s">
        <v>927</v>
      </c>
      <c r="E714">
        <f>SUM(Table13[[#This Row],[2026]:[2014]])</f>
        <v>0</v>
      </c>
      <c r="F714" s="22"/>
      <c r="G714" s="22"/>
      <c r="H714" s="22"/>
      <c r="I714" s="22"/>
      <c r="J714" s="22"/>
      <c r="K714" s="22"/>
      <c r="L714" s="22"/>
      <c r="M714" s="22"/>
      <c r="N714" s="22"/>
      <c r="O714" s="22">
        <v>0</v>
      </c>
      <c r="P714" s="22"/>
    </row>
    <row r="715" spans="1:16" customFormat="1" hidden="1" x14ac:dyDescent="0.35">
      <c r="A715" t="s">
        <v>634</v>
      </c>
      <c r="B715" t="s">
        <v>263</v>
      </c>
      <c r="C715" t="s">
        <v>272</v>
      </c>
      <c r="D715" t="s">
        <v>273</v>
      </c>
      <c r="E715">
        <f>SUM(Table13[[#This Row],[2026]:[2014]])</f>
        <v>1</v>
      </c>
      <c r="F715" s="22"/>
      <c r="G715" s="22"/>
      <c r="H715" s="22"/>
      <c r="I715" s="22">
        <v>1</v>
      </c>
      <c r="J715" s="22"/>
      <c r="K715" s="22"/>
      <c r="L715" s="22"/>
      <c r="M715" s="22"/>
      <c r="N715" s="22"/>
      <c r="O715" s="22"/>
      <c r="P715" s="22"/>
    </row>
    <row r="716" spans="1:16" customFormat="1" hidden="1" x14ac:dyDescent="0.35">
      <c r="A716" t="s">
        <v>634</v>
      </c>
      <c r="B716" t="s">
        <v>263</v>
      </c>
      <c r="C716" t="s">
        <v>928</v>
      </c>
      <c r="D716" t="s">
        <v>929</v>
      </c>
      <c r="E716">
        <f>SUM(Table13[[#This Row],[2026]:[2014]])</f>
        <v>0</v>
      </c>
      <c r="F716" s="22"/>
      <c r="G716" s="22"/>
      <c r="H716" s="22"/>
      <c r="I716" s="22"/>
      <c r="J716" s="22">
        <v>0</v>
      </c>
      <c r="K716" s="22"/>
      <c r="L716" s="22"/>
      <c r="M716" s="22"/>
      <c r="N716" s="22"/>
      <c r="O716" s="22"/>
      <c r="P716" s="22"/>
    </row>
    <row r="717" spans="1:16" customFormat="1" hidden="1" x14ac:dyDescent="0.35">
      <c r="A717" t="s">
        <v>634</v>
      </c>
      <c r="B717" t="s">
        <v>263</v>
      </c>
      <c r="C717" t="s">
        <v>930</v>
      </c>
      <c r="D717" t="s">
        <v>931</v>
      </c>
      <c r="E717">
        <f>SUM(Table13[[#This Row],[2026]:[2014]])</f>
        <v>3</v>
      </c>
      <c r="F717" s="22"/>
      <c r="G717" s="22"/>
      <c r="H717" s="22"/>
      <c r="I717" s="22"/>
      <c r="J717" s="22"/>
      <c r="K717" s="22"/>
      <c r="L717" s="22"/>
      <c r="M717" s="22"/>
      <c r="N717" s="22">
        <v>3</v>
      </c>
      <c r="O717" s="22"/>
      <c r="P717" s="22"/>
    </row>
    <row r="718" spans="1:16" customFormat="1" hidden="1" x14ac:dyDescent="0.35">
      <c r="A718" t="s">
        <v>634</v>
      </c>
      <c r="B718" t="s">
        <v>263</v>
      </c>
      <c r="C718" t="s">
        <v>276</v>
      </c>
      <c r="D718" t="s">
        <v>277</v>
      </c>
      <c r="E718">
        <f>SUM(Table13[[#This Row],[2026]:[2014]])</f>
        <v>6</v>
      </c>
      <c r="F718" s="22"/>
      <c r="G718" s="22">
        <v>6</v>
      </c>
      <c r="H718" s="22"/>
      <c r="I718" s="22"/>
      <c r="J718" s="22"/>
      <c r="K718" s="22"/>
      <c r="L718" s="22"/>
      <c r="M718" s="22"/>
      <c r="N718" s="22"/>
      <c r="O718" s="22"/>
      <c r="P718" s="22"/>
    </row>
    <row r="719" spans="1:16" customFormat="1" hidden="1" x14ac:dyDescent="0.35">
      <c r="A719" t="s">
        <v>634</v>
      </c>
      <c r="B719" t="s">
        <v>263</v>
      </c>
      <c r="C719" t="s">
        <v>278</v>
      </c>
      <c r="D719" t="s">
        <v>279</v>
      </c>
      <c r="E719">
        <f>SUM(Table13[[#This Row],[2026]:[2014]])</f>
        <v>3</v>
      </c>
      <c r="F719" s="22">
        <v>3</v>
      </c>
      <c r="G719" s="22"/>
      <c r="H719" s="22"/>
      <c r="I719" s="22"/>
      <c r="J719" s="22"/>
      <c r="K719" s="22"/>
      <c r="L719" s="22"/>
      <c r="M719" s="22"/>
      <c r="N719" s="22"/>
      <c r="O719" s="22"/>
      <c r="P719" s="22"/>
    </row>
    <row r="720" spans="1:16" customFormat="1" hidden="1" x14ac:dyDescent="0.35">
      <c r="A720" t="s">
        <v>634</v>
      </c>
      <c r="B720" t="s">
        <v>263</v>
      </c>
      <c r="C720" t="s">
        <v>282</v>
      </c>
      <c r="D720" t="s">
        <v>283</v>
      </c>
      <c r="E720">
        <f>SUM(Table13[[#This Row],[2026]:[2014]])</f>
        <v>606</v>
      </c>
      <c r="F720" s="22">
        <v>14</v>
      </c>
      <c r="G720" s="22">
        <v>48</v>
      </c>
      <c r="H720" s="22">
        <v>57</v>
      </c>
      <c r="I720" s="22">
        <v>61</v>
      </c>
      <c r="J720" s="22">
        <v>24</v>
      </c>
      <c r="K720" s="22">
        <v>4</v>
      </c>
      <c r="L720" s="22">
        <v>76</v>
      </c>
      <c r="M720" s="22">
        <v>135</v>
      </c>
      <c r="N720" s="22">
        <v>129</v>
      </c>
      <c r="O720" s="22">
        <v>55</v>
      </c>
      <c r="P720" s="22">
        <v>3</v>
      </c>
    </row>
    <row r="721" spans="1:16" customFormat="1" hidden="1" x14ac:dyDescent="0.35">
      <c r="A721" t="s">
        <v>634</v>
      </c>
      <c r="B721" t="s">
        <v>263</v>
      </c>
      <c r="C721" t="s">
        <v>284</v>
      </c>
      <c r="D721" t="s">
        <v>285</v>
      </c>
      <c r="E721">
        <f>SUM(Table13[[#This Row],[2026]:[2014]])</f>
        <v>73</v>
      </c>
      <c r="F721" s="22"/>
      <c r="G721" s="22">
        <v>3</v>
      </c>
      <c r="H721" s="22">
        <v>1</v>
      </c>
      <c r="I721" s="22">
        <v>4</v>
      </c>
      <c r="J721" s="22">
        <v>3</v>
      </c>
      <c r="K721" s="22">
        <v>5</v>
      </c>
      <c r="L721" s="22">
        <v>2</v>
      </c>
      <c r="M721" s="22">
        <v>9</v>
      </c>
      <c r="N721" s="22">
        <v>16</v>
      </c>
      <c r="O721" s="22">
        <v>22</v>
      </c>
      <c r="P721" s="22">
        <v>8</v>
      </c>
    </row>
    <row r="722" spans="1:16" customFormat="1" hidden="1" x14ac:dyDescent="0.35">
      <c r="A722" t="s">
        <v>634</v>
      </c>
      <c r="B722" t="s">
        <v>263</v>
      </c>
      <c r="C722" t="s">
        <v>404</v>
      </c>
      <c r="D722" t="s">
        <v>405</v>
      </c>
      <c r="E722">
        <f>SUM(Table13[[#This Row],[2026]:[2014]])</f>
        <v>2</v>
      </c>
      <c r="F722" s="22"/>
      <c r="G722" s="22"/>
      <c r="H722" s="22"/>
      <c r="I722" s="22"/>
      <c r="J722" s="22"/>
      <c r="K722" s="22"/>
      <c r="L722" s="22">
        <v>1</v>
      </c>
      <c r="M722" s="22"/>
      <c r="N722" s="22">
        <v>1</v>
      </c>
      <c r="O722" s="22"/>
      <c r="P722" s="22"/>
    </row>
    <row r="723" spans="1:16" customFormat="1" hidden="1" x14ac:dyDescent="0.35">
      <c r="A723" t="s">
        <v>634</v>
      </c>
      <c r="B723" t="s">
        <v>263</v>
      </c>
      <c r="C723" t="s">
        <v>932</v>
      </c>
      <c r="D723" t="s">
        <v>933</v>
      </c>
      <c r="E723">
        <f>SUM(Table13[[#This Row],[2026]:[2014]])</f>
        <v>5</v>
      </c>
      <c r="F723" s="22"/>
      <c r="G723" s="22"/>
      <c r="H723" s="22"/>
      <c r="I723" s="22"/>
      <c r="J723" s="22"/>
      <c r="K723" s="22"/>
      <c r="L723" s="22"/>
      <c r="M723" s="22"/>
      <c r="N723" s="22">
        <v>1</v>
      </c>
      <c r="O723" s="22">
        <v>1</v>
      </c>
      <c r="P723" s="22">
        <v>3</v>
      </c>
    </row>
    <row r="724" spans="1:16" customFormat="1" hidden="1" x14ac:dyDescent="0.35">
      <c r="A724" t="s">
        <v>634</v>
      </c>
      <c r="B724" t="s">
        <v>263</v>
      </c>
      <c r="C724" t="s">
        <v>286</v>
      </c>
      <c r="D724" t="s">
        <v>287</v>
      </c>
      <c r="E724">
        <f>SUM(Table13[[#This Row],[2026]:[2014]])</f>
        <v>10</v>
      </c>
      <c r="F724" s="22"/>
      <c r="G724" s="22">
        <v>1</v>
      </c>
      <c r="H724" s="22"/>
      <c r="I724" s="22"/>
      <c r="J724" s="22">
        <v>1</v>
      </c>
      <c r="K724" s="22">
        <v>2</v>
      </c>
      <c r="L724" s="22">
        <v>1</v>
      </c>
      <c r="M724" s="22">
        <v>3</v>
      </c>
      <c r="N724" s="22"/>
      <c r="O724" s="22">
        <v>2</v>
      </c>
      <c r="P724" s="22"/>
    </row>
    <row r="725" spans="1:16" customFormat="1" hidden="1" x14ac:dyDescent="0.35">
      <c r="A725" t="s">
        <v>634</v>
      </c>
      <c r="B725" t="s">
        <v>263</v>
      </c>
      <c r="C725" t="s">
        <v>288</v>
      </c>
      <c r="D725" t="s">
        <v>289</v>
      </c>
      <c r="E725">
        <f>SUM(Table13[[#This Row],[2026]:[2014]])</f>
        <v>2</v>
      </c>
      <c r="F725" s="22"/>
      <c r="G725" s="22"/>
      <c r="H725" s="22"/>
      <c r="I725" s="22"/>
      <c r="J725" s="22"/>
      <c r="K725" s="22"/>
      <c r="L725" s="22">
        <v>1</v>
      </c>
      <c r="M725" s="22"/>
      <c r="N725" s="22"/>
      <c r="O725" s="22">
        <v>1</v>
      </c>
      <c r="P725" s="22"/>
    </row>
    <row r="726" spans="1:16" customFormat="1" hidden="1" x14ac:dyDescent="0.35">
      <c r="A726" t="s">
        <v>634</v>
      </c>
      <c r="B726" t="s">
        <v>263</v>
      </c>
      <c r="C726" t="s">
        <v>445</v>
      </c>
      <c r="D726" t="s">
        <v>446</v>
      </c>
      <c r="E726">
        <f>SUM(Table13[[#This Row],[2026]:[2014]])</f>
        <v>1</v>
      </c>
      <c r="F726" s="22"/>
      <c r="G726" s="22">
        <v>1</v>
      </c>
      <c r="H726" s="22"/>
      <c r="I726" s="22"/>
      <c r="J726" s="22"/>
      <c r="K726" s="22"/>
      <c r="L726" s="22"/>
      <c r="M726" s="22"/>
      <c r="N726" s="22"/>
      <c r="O726" s="22"/>
      <c r="P726" s="22"/>
    </row>
    <row r="727" spans="1:16" customFormat="1" hidden="1" x14ac:dyDescent="0.35">
      <c r="A727" t="s">
        <v>634</v>
      </c>
      <c r="B727" t="s">
        <v>263</v>
      </c>
      <c r="C727" t="s">
        <v>426</v>
      </c>
      <c r="D727" t="s">
        <v>427</v>
      </c>
      <c r="E727">
        <f>SUM(Table13[[#This Row],[2026]:[2014]])</f>
        <v>1</v>
      </c>
      <c r="F727" s="22"/>
      <c r="G727" s="22"/>
      <c r="H727" s="22"/>
      <c r="I727" s="22"/>
      <c r="J727" s="22"/>
      <c r="K727" s="22"/>
      <c r="L727" s="22"/>
      <c r="M727" s="22"/>
      <c r="N727" s="22">
        <v>1</v>
      </c>
      <c r="O727" s="22"/>
      <c r="P727" s="22"/>
    </row>
    <row r="728" spans="1:16" customFormat="1" hidden="1" x14ac:dyDescent="0.35">
      <c r="A728" t="s">
        <v>634</v>
      </c>
      <c r="B728" t="s">
        <v>263</v>
      </c>
      <c r="C728" t="s">
        <v>290</v>
      </c>
      <c r="D728" t="s">
        <v>291</v>
      </c>
      <c r="E728">
        <f>SUM(Table13[[#This Row],[2026]:[2014]])</f>
        <v>184</v>
      </c>
      <c r="F728" s="22"/>
      <c r="G728" s="22">
        <v>9</v>
      </c>
      <c r="H728" s="22">
        <v>42</v>
      </c>
      <c r="I728" s="22">
        <v>35</v>
      </c>
      <c r="J728" s="22"/>
      <c r="K728" s="22">
        <v>51</v>
      </c>
      <c r="L728" s="22">
        <v>1</v>
      </c>
      <c r="M728" s="22">
        <v>10</v>
      </c>
      <c r="N728" s="22">
        <v>23</v>
      </c>
      <c r="O728" s="22">
        <v>11</v>
      </c>
      <c r="P728" s="22">
        <v>2</v>
      </c>
    </row>
    <row r="729" spans="1:16" customFormat="1" hidden="1" x14ac:dyDescent="0.35">
      <c r="A729" t="s">
        <v>634</v>
      </c>
      <c r="B729" t="s">
        <v>263</v>
      </c>
      <c r="C729" t="s">
        <v>292</v>
      </c>
      <c r="D729" t="s">
        <v>293</v>
      </c>
      <c r="E729">
        <f>SUM(Table13[[#This Row],[2026]:[2014]])</f>
        <v>48</v>
      </c>
      <c r="F729" s="22"/>
      <c r="G729" s="22">
        <v>1</v>
      </c>
      <c r="H729" s="22"/>
      <c r="I729" s="22">
        <v>7</v>
      </c>
      <c r="J729" s="22"/>
      <c r="K729" s="22">
        <v>1</v>
      </c>
      <c r="L729" s="22">
        <v>1</v>
      </c>
      <c r="M729" s="22"/>
      <c r="N729" s="22"/>
      <c r="O729" s="22">
        <v>35</v>
      </c>
      <c r="P729" s="22">
        <v>3</v>
      </c>
    </row>
    <row r="730" spans="1:16" customFormat="1" hidden="1" x14ac:dyDescent="0.35">
      <c r="A730" t="s">
        <v>634</v>
      </c>
      <c r="B730" t="s">
        <v>263</v>
      </c>
      <c r="C730" t="s">
        <v>934</v>
      </c>
      <c r="D730" t="s">
        <v>935</v>
      </c>
      <c r="E730">
        <f>SUM(Table13[[#This Row],[2026]:[2014]])</f>
        <v>1</v>
      </c>
      <c r="F730" s="22"/>
      <c r="G730" s="22"/>
      <c r="H730" s="22"/>
      <c r="I730" s="22"/>
      <c r="J730" s="22">
        <v>1</v>
      </c>
      <c r="K730" s="22"/>
      <c r="L730" s="22"/>
      <c r="M730" s="22"/>
      <c r="N730" s="22"/>
      <c r="O730" s="22"/>
      <c r="P730" s="22"/>
    </row>
    <row r="731" spans="1:16" customFormat="1" hidden="1" x14ac:dyDescent="0.35">
      <c r="A731" t="s">
        <v>634</v>
      </c>
      <c r="B731" t="s">
        <v>263</v>
      </c>
      <c r="C731" t="s">
        <v>606</v>
      </c>
      <c r="D731" t="s">
        <v>607</v>
      </c>
      <c r="E731">
        <f>SUM(Table13[[#This Row],[2026]:[2014]])</f>
        <v>0</v>
      </c>
      <c r="F731" s="22"/>
      <c r="G731" s="22"/>
      <c r="H731" s="22">
        <v>0</v>
      </c>
      <c r="I731" s="22"/>
      <c r="J731" s="22"/>
      <c r="K731" s="22"/>
      <c r="L731" s="22"/>
      <c r="M731" s="22"/>
      <c r="N731" s="22"/>
      <c r="O731" s="22"/>
      <c r="P731" s="22"/>
    </row>
    <row r="732" spans="1:16" customFormat="1" hidden="1" x14ac:dyDescent="0.35">
      <c r="A732" t="s">
        <v>634</v>
      </c>
      <c r="B732" t="s">
        <v>263</v>
      </c>
      <c r="C732" t="s">
        <v>296</v>
      </c>
      <c r="D732" t="s">
        <v>297</v>
      </c>
      <c r="E732">
        <f>SUM(Table13[[#This Row],[2026]:[2014]])</f>
        <v>0</v>
      </c>
      <c r="F732" s="22"/>
      <c r="G732" s="22"/>
      <c r="H732" s="22"/>
      <c r="I732" s="22"/>
      <c r="J732" s="22"/>
      <c r="K732" s="22"/>
      <c r="L732" s="22"/>
      <c r="M732" s="22"/>
      <c r="N732" s="22">
        <v>0</v>
      </c>
      <c r="O732" s="22"/>
      <c r="P732" s="22"/>
    </row>
    <row r="733" spans="1:16" customFormat="1" hidden="1" x14ac:dyDescent="0.35">
      <c r="A733" t="s">
        <v>634</v>
      </c>
      <c r="B733" t="s">
        <v>263</v>
      </c>
      <c r="C733" t="s">
        <v>936</v>
      </c>
      <c r="D733" t="s">
        <v>937</v>
      </c>
      <c r="E733">
        <f>SUM(Table13[[#This Row],[2026]:[2014]])</f>
        <v>0</v>
      </c>
      <c r="F733" s="22"/>
      <c r="G733" s="22"/>
      <c r="H733" s="22">
        <v>0</v>
      </c>
      <c r="I733" s="22"/>
      <c r="J733" s="22"/>
      <c r="K733" s="22"/>
      <c r="L733" s="22"/>
      <c r="M733" s="22"/>
      <c r="N733" s="22"/>
      <c r="O733" s="22">
        <v>0</v>
      </c>
      <c r="P733" s="22"/>
    </row>
    <row r="734" spans="1:16" customFormat="1" hidden="1" x14ac:dyDescent="0.35">
      <c r="A734" t="s">
        <v>634</v>
      </c>
      <c r="B734" t="s">
        <v>263</v>
      </c>
      <c r="C734" t="s">
        <v>938</v>
      </c>
      <c r="D734" t="s">
        <v>939</v>
      </c>
      <c r="E734">
        <f>SUM(Table13[[#This Row],[2026]:[2014]])</f>
        <v>1</v>
      </c>
      <c r="F734" s="22"/>
      <c r="G734" s="22"/>
      <c r="H734" s="22"/>
      <c r="I734" s="22"/>
      <c r="J734" s="22"/>
      <c r="K734" s="22"/>
      <c r="L734" s="22"/>
      <c r="M734" s="22">
        <v>1</v>
      </c>
      <c r="N734" s="22"/>
      <c r="O734" s="22"/>
      <c r="P734" s="22"/>
    </row>
    <row r="735" spans="1:16" customFormat="1" hidden="1" x14ac:dyDescent="0.35">
      <c r="A735" t="s">
        <v>634</v>
      </c>
      <c r="B735" t="s">
        <v>263</v>
      </c>
      <c r="C735" t="s">
        <v>940</v>
      </c>
      <c r="D735" t="s">
        <v>941</v>
      </c>
      <c r="E735">
        <f>SUM(Table13[[#This Row],[2026]:[2014]])</f>
        <v>1</v>
      </c>
      <c r="F735" s="22"/>
      <c r="G735" s="22"/>
      <c r="H735" s="22"/>
      <c r="I735" s="22"/>
      <c r="J735" s="22"/>
      <c r="K735" s="22"/>
      <c r="L735" s="22">
        <v>1</v>
      </c>
      <c r="M735" s="22"/>
      <c r="N735" s="22"/>
      <c r="O735" s="22"/>
      <c r="P735" s="22"/>
    </row>
    <row r="736" spans="1:16" customFormat="1" hidden="1" x14ac:dyDescent="0.35">
      <c r="A736" t="s">
        <v>634</v>
      </c>
      <c r="B736" t="s">
        <v>263</v>
      </c>
      <c r="C736" t="s">
        <v>942</v>
      </c>
      <c r="D736" t="s">
        <v>943</v>
      </c>
      <c r="E736">
        <f>SUM(Table13[[#This Row],[2026]:[2014]])</f>
        <v>4</v>
      </c>
      <c r="F736" s="22"/>
      <c r="G736" s="22"/>
      <c r="H736" s="22"/>
      <c r="I736" s="22">
        <v>4</v>
      </c>
      <c r="J736" s="22"/>
      <c r="K736" s="22"/>
      <c r="L736" s="22"/>
      <c r="M736" s="22"/>
      <c r="N736" s="22"/>
      <c r="O736" s="22"/>
      <c r="P736" s="22"/>
    </row>
    <row r="737" spans="1:16" customFormat="1" hidden="1" x14ac:dyDescent="0.35">
      <c r="A737" t="s">
        <v>634</v>
      </c>
      <c r="B737" t="s">
        <v>263</v>
      </c>
      <c r="C737" t="s">
        <v>944</v>
      </c>
      <c r="D737" t="s">
        <v>945</v>
      </c>
      <c r="E737">
        <f>SUM(Table13[[#This Row],[2026]:[2014]])</f>
        <v>1</v>
      </c>
      <c r="F737" s="22"/>
      <c r="G737" s="22"/>
      <c r="H737" s="22"/>
      <c r="I737" s="22"/>
      <c r="J737" s="22"/>
      <c r="K737" s="22">
        <v>1</v>
      </c>
      <c r="L737" s="22"/>
      <c r="M737" s="22"/>
      <c r="N737" s="22"/>
      <c r="O737" s="22"/>
      <c r="P737" s="22"/>
    </row>
    <row r="738" spans="1:16" customFormat="1" hidden="1" x14ac:dyDescent="0.35">
      <c r="A738" t="s">
        <v>634</v>
      </c>
      <c r="B738" t="s">
        <v>263</v>
      </c>
      <c r="C738" t="s">
        <v>430</v>
      </c>
      <c r="D738" t="s">
        <v>431</v>
      </c>
      <c r="E738">
        <f>SUM(Table13[[#This Row],[2026]:[2014]])</f>
        <v>69</v>
      </c>
      <c r="F738" s="22"/>
      <c r="G738" s="22"/>
      <c r="H738" s="22"/>
      <c r="I738" s="22"/>
      <c r="J738" s="22"/>
      <c r="K738" s="22"/>
      <c r="L738" s="22"/>
      <c r="M738" s="22">
        <v>-5</v>
      </c>
      <c r="N738" s="22">
        <v>19</v>
      </c>
      <c r="O738" s="22">
        <v>43</v>
      </c>
      <c r="P738" s="22">
        <v>12</v>
      </c>
    </row>
    <row r="739" spans="1:16" customFormat="1" hidden="1" x14ac:dyDescent="0.35">
      <c r="A739" t="s">
        <v>634</v>
      </c>
      <c r="B739" t="s">
        <v>263</v>
      </c>
      <c r="C739" t="s">
        <v>946</v>
      </c>
      <c r="D739" t="s">
        <v>947</v>
      </c>
      <c r="E739">
        <f>SUM(Table13[[#This Row],[2026]:[2014]])</f>
        <v>1</v>
      </c>
      <c r="F739" s="22"/>
      <c r="G739" s="22"/>
      <c r="H739" s="22"/>
      <c r="I739" s="22"/>
      <c r="J739" s="22"/>
      <c r="K739" s="22"/>
      <c r="L739" s="22"/>
      <c r="M739" s="22">
        <v>1</v>
      </c>
      <c r="N739" s="22"/>
      <c r="O739" s="22"/>
      <c r="P739" s="22"/>
    </row>
    <row r="740" spans="1:16" customFormat="1" hidden="1" x14ac:dyDescent="0.35">
      <c r="A740" t="s">
        <v>634</v>
      </c>
      <c r="B740" t="s">
        <v>263</v>
      </c>
      <c r="C740" t="s">
        <v>948</v>
      </c>
      <c r="D740" t="s">
        <v>949</v>
      </c>
      <c r="E740">
        <f>SUM(Table13[[#This Row],[2026]:[2014]])</f>
        <v>1</v>
      </c>
      <c r="F740" s="22"/>
      <c r="G740" s="22"/>
      <c r="H740" s="22"/>
      <c r="I740" s="22"/>
      <c r="J740" s="22">
        <v>1</v>
      </c>
      <c r="K740" s="22"/>
      <c r="L740" s="22"/>
      <c r="M740" s="22"/>
      <c r="N740" s="22"/>
      <c r="O740" s="22"/>
      <c r="P740" s="22"/>
    </row>
    <row r="741" spans="1:16" customFormat="1" hidden="1" x14ac:dyDescent="0.35">
      <c r="A741" t="s">
        <v>634</v>
      </c>
      <c r="B741" t="s">
        <v>263</v>
      </c>
      <c r="C741" t="s">
        <v>950</v>
      </c>
      <c r="D741" t="s">
        <v>951</v>
      </c>
      <c r="E741">
        <f>SUM(Table13[[#This Row],[2026]:[2014]])</f>
        <v>1</v>
      </c>
      <c r="F741" s="22"/>
      <c r="G741" s="22"/>
      <c r="H741" s="22"/>
      <c r="I741" s="22"/>
      <c r="J741" s="22"/>
      <c r="K741" s="22"/>
      <c r="L741" s="22"/>
      <c r="M741" s="22"/>
      <c r="N741" s="22"/>
      <c r="O741" s="22">
        <v>1</v>
      </c>
      <c r="P741" s="22"/>
    </row>
    <row r="742" spans="1:16" customFormat="1" hidden="1" x14ac:dyDescent="0.35">
      <c r="A742" t="s">
        <v>634</v>
      </c>
      <c r="B742" t="s">
        <v>263</v>
      </c>
      <c r="C742" t="s">
        <v>952</v>
      </c>
      <c r="D742" t="s">
        <v>953</v>
      </c>
      <c r="E742">
        <f>SUM(Table13[[#This Row],[2026]:[2014]])</f>
        <v>1</v>
      </c>
      <c r="F742" s="22"/>
      <c r="G742" s="22"/>
      <c r="H742" s="22"/>
      <c r="I742" s="22"/>
      <c r="J742" s="22"/>
      <c r="K742" s="22"/>
      <c r="L742" s="22"/>
      <c r="M742" s="22"/>
      <c r="N742" s="22">
        <v>-2</v>
      </c>
      <c r="O742" s="22">
        <v>1</v>
      </c>
      <c r="P742" s="22">
        <v>2</v>
      </c>
    </row>
    <row r="743" spans="1:16" customFormat="1" hidden="1" x14ac:dyDescent="0.35">
      <c r="A743" t="s">
        <v>634</v>
      </c>
      <c r="B743" t="s">
        <v>263</v>
      </c>
      <c r="C743" t="s">
        <v>432</v>
      </c>
      <c r="D743" t="s">
        <v>433</v>
      </c>
      <c r="E743">
        <f>SUM(Table13[[#This Row],[2026]:[2014]])</f>
        <v>1</v>
      </c>
      <c r="F743" s="22"/>
      <c r="G743" s="22"/>
      <c r="H743" s="22"/>
      <c r="I743" s="22"/>
      <c r="J743" s="22"/>
      <c r="K743" s="22"/>
      <c r="L743" s="22"/>
      <c r="M743" s="22"/>
      <c r="N743" s="22"/>
      <c r="O743" s="22">
        <v>1</v>
      </c>
      <c r="P743" s="22"/>
    </row>
    <row r="744" spans="1:16" customFormat="1" hidden="1" x14ac:dyDescent="0.35">
      <c r="A744" t="s">
        <v>634</v>
      </c>
      <c r="B744" t="s">
        <v>263</v>
      </c>
      <c r="C744" t="s">
        <v>954</v>
      </c>
      <c r="D744" t="s">
        <v>955</v>
      </c>
      <c r="E744">
        <f>SUM(Table13[[#This Row],[2026]:[2014]])</f>
        <v>2</v>
      </c>
      <c r="F744" s="22"/>
      <c r="G744" s="22"/>
      <c r="H744" s="22"/>
      <c r="I744" s="22"/>
      <c r="J744" s="22"/>
      <c r="K744" s="22"/>
      <c r="L744" s="22"/>
      <c r="M744" s="22"/>
      <c r="N744" s="22">
        <v>1</v>
      </c>
      <c r="O744" s="22">
        <v>1</v>
      </c>
      <c r="P744" s="22"/>
    </row>
    <row r="745" spans="1:16" customFormat="1" hidden="1" x14ac:dyDescent="0.35">
      <c r="A745" t="s">
        <v>634</v>
      </c>
      <c r="B745" t="s">
        <v>263</v>
      </c>
      <c r="C745" t="s">
        <v>412</v>
      </c>
      <c r="D745" t="s">
        <v>413</v>
      </c>
      <c r="E745">
        <f>SUM(Table13[[#This Row],[2026]:[2014]])</f>
        <v>1</v>
      </c>
      <c r="F745" s="22"/>
      <c r="G745" s="22"/>
      <c r="H745" s="22"/>
      <c r="I745" s="22"/>
      <c r="J745" s="22"/>
      <c r="K745" s="22">
        <v>1</v>
      </c>
      <c r="L745" s="22"/>
      <c r="M745" s="22"/>
      <c r="N745" s="22"/>
      <c r="O745" s="22"/>
      <c r="P745" s="22"/>
    </row>
    <row r="746" spans="1:16" customFormat="1" hidden="1" x14ac:dyDescent="0.35">
      <c r="A746" t="s">
        <v>634</v>
      </c>
      <c r="B746" t="s">
        <v>263</v>
      </c>
      <c r="C746" t="s">
        <v>956</v>
      </c>
      <c r="D746" t="s">
        <v>957</v>
      </c>
      <c r="E746">
        <f>SUM(Table13[[#This Row],[2026]:[2014]])</f>
        <v>1</v>
      </c>
      <c r="F746" s="22"/>
      <c r="G746" s="22"/>
      <c r="H746" s="22"/>
      <c r="I746" s="22"/>
      <c r="J746" s="22"/>
      <c r="K746" s="22"/>
      <c r="L746" s="22"/>
      <c r="M746" s="22"/>
      <c r="N746" s="22"/>
      <c r="O746" s="22">
        <v>1</v>
      </c>
      <c r="P746" s="22"/>
    </row>
    <row r="747" spans="1:16" customFormat="1" hidden="1" x14ac:dyDescent="0.35">
      <c r="A747" t="s">
        <v>634</v>
      </c>
      <c r="B747" t="s">
        <v>263</v>
      </c>
      <c r="C747" t="s">
        <v>958</v>
      </c>
      <c r="D747" t="s">
        <v>959</v>
      </c>
      <c r="E747">
        <f>SUM(Table13[[#This Row],[2026]:[2014]])</f>
        <v>1</v>
      </c>
      <c r="F747" s="22"/>
      <c r="G747" s="22"/>
      <c r="H747" s="22"/>
      <c r="I747" s="22"/>
      <c r="J747" s="22"/>
      <c r="K747" s="22"/>
      <c r="L747" s="22"/>
      <c r="M747" s="22"/>
      <c r="N747" s="22"/>
      <c r="O747" s="22">
        <v>1</v>
      </c>
      <c r="P747" s="22"/>
    </row>
    <row r="748" spans="1:16" customFormat="1" hidden="1" x14ac:dyDescent="0.35">
      <c r="A748" t="s">
        <v>634</v>
      </c>
      <c r="B748" t="s">
        <v>263</v>
      </c>
      <c r="C748" t="s">
        <v>414</v>
      </c>
      <c r="D748" t="s">
        <v>415</v>
      </c>
      <c r="E748">
        <f>SUM(Table13[[#This Row],[2026]:[2014]])</f>
        <v>8</v>
      </c>
      <c r="F748" s="22"/>
      <c r="G748" s="22"/>
      <c r="H748" s="22"/>
      <c r="I748" s="22"/>
      <c r="J748" s="22"/>
      <c r="K748" s="22"/>
      <c r="L748" s="22">
        <v>-1</v>
      </c>
      <c r="M748" s="22">
        <v>2</v>
      </c>
      <c r="N748" s="22">
        <v>1</v>
      </c>
      <c r="O748" s="22">
        <v>5</v>
      </c>
      <c r="P748" s="22">
        <v>1</v>
      </c>
    </row>
    <row r="749" spans="1:16" customFormat="1" hidden="1" x14ac:dyDescent="0.35">
      <c r="A749" t="s">
        <v>634</v>
      </c>
      <c r="B749" t="s">
        <v>263</v>
      </c>
      <c r="C749" t="s">
        <v>960</v>
      </c>
      <c r="D749" t="s">
        <v>961</v>
      </c>
      <c r="E749">
        <f>SUM(Table13[[#This Row],[2026]:[2014]])</f>
        <v>1</v>
      </c>
      <c r="F749" s="22"/>
      <c r="G749" s="22"/>
      <c r="H749" s="22"/>
      <c r="I749" s="22"/>
      <c r="J749" s="22"/>
      <c r="K749" s="22"/>
      <c r="L749" s="22"/>
      <c r="M749" s="22"/>
      <c r="N749" s="22"/>
      <c r="O749" s="22">
        <v>1</v>
      </c>
      <c r="P749" s="22"/>
    </row>
    <row r="750" spans="1:16" customFormat="1" hidden="1" x14ac:dyDescent="0.35">
      <c r="A750" t="s">
        <v>634</v>
      </c>
      <c r="B750" t="s">
        <v>263</v>
      </c>
      <c r="C750" t="s">
        <v>962</v>
      </c>
      <c r="D750" t="s">
        <v>963</v>
      </c>
      <c r="E750">
        <f>SUM(Table13[[#This Row],[2026]:[2014]])</f>
        <v>3</v>
      </c>
      <c r="F750" s="22"/>
      <c r="G750" s="22"/>
      <c r="H750" s="22">
        <v>3</v>
      </c>
      <c r="I750" s="22"/>
      <c r="J750" s="22"/>
      <c r="K750" s="22"/>
      <c r="L750" s="22"/>
      <c r="M750" s="22"/>
      <c r="N750" s="22"/>
      <c r="O750" s="22"/>
      <c r="P750" s="22"/>
    </row>
    <row r="751" spans="1:16" customFormat="1" hidden="1" x14ac:dyDescent="0.35">
      <c r="A751" t="s">
        <v>634</v>
      </c>
      <c r="B751" t="s">
        <v>263</v>
      </c>
      <c r="C751" t="s">
        <v>964</v>
      </c>
      <c r="D751" t="s">
        <v>965</v>
      </c>
      <c r="E751">
        <f>SUM(Table13[[#This Row],[2026]:[2014]])</f>
        <v>8</v>
      </c>
      <c r="F751" s="22"/>
      <c r="G751" s="22"/>
      <c r="H751" s="22"/>
      <c r="I751" s="22"/>
      <c r="J751" s="22"/>
      <c r="K751" s="22"/>
      <c r="L751" s="22">
        <v>3</v>
      </c>
      <c r="M751" s="22">
        <v>4</v>
      </c>
      <c r="N751" s="22"/>
      <c r="O751" s="22">
        <v>1</v>
      </c>
      <c r="P751" s="22"/>
    </row>
    <row r="752" spans="1:16" customFormat="1" hidden="1" x14ac:dyDescent="0.35">
      <c r="A752" t="s">
        <v>634</v>
      </c>
      <c r="B752" t="s">
        <v>263</v>
      </c>
      <c r="C752" t="s">
        <v>416</v>
      </c>
      <c r="D752" t="s">
        <v>417</v>
      </c>
      <c r="E752">
        <f>SUM(Table13[[#This Row],[2026]:[2014]])</f>
        <v>1</v>
      </c>
      <c r="F752" s="22"/>
      <c r="G752" s="22"/>
      <c r="H752" s="22"/>
      <c r="I752" s="22"/>
      <c r="J752" s="22"/>
      <c r="K752" s="22"/>
      <c r="L752" s="22">
        <v>1</v>
      </c>
      <c r="M752" s="22"/>
      <c r="N752" s="22">
        <v>-1</v>
      </c>
      <c r="O752" s="22">
        <v>1</v>
      </c>
      <c r="P752" s="22"/>
    </row>
    <row r="753" spans="1:18" customFormat="1" hidden="1" x14ac:dyDescent="0.35">
      <c r="A753" t="s">
        <v>634</v>
      </c>
      <c r="B753" t="s">
        <v>263</v>
      </c>
      <c r="C753" t="s">
        <v>418</v>
      </c>
      <c r="D753" t="s">
        <v>419</v>
      </c>
      <c r="E753">
        <f>SUM(Table13[[#This Row],[2026]:[2014]])</f>
        <v>2</v>
      </c>
      <c r="F753" s="22"/>
      <c r="G753" s="22"/>
      <c r="H753" s="22"/>
      <c r="I753" s="22"/>
      <c r="J753" s="22"/>
      <c r="K753" s="22"/>
      <c r="L753" s="22"/>
      <c r="M753" s="22">
        <v>1</v>
      </c>
      <c r="N753" s="22">
        <v>1</v>
      </c>
      <c r="O753" s="22"/>
      <c r="P753" s="22"/>
    </row>
    <row r="754" spans="1:18" customFormat="1" hidden="1" x14ac:dyDescent="0.35">
      <c r="A754" t="s">
        <v>966</v>
      </c>
      <c r="B754" t="s">
        <v>118</v>
      </c>
      <c r="C754" t="s">
        <v>677</v>
      </c>
      <c r="D754" t="s">
        <v>678</v>
      </c>
      <c r="E754">
        <f>SUM(Table13[[#This Row],[2026]:[2014]])</f>
        <v>1</v>
      </c>
      <c r="F754" s="12"/>
      <c r="G754" s="22"/>
      <c r="H754" s="22"/>
      <c r="I754" s="22"/>
      <c r="J754" s="22"/>
      <c r="K754" s="22"/>
      <c r="L754" s="22"/>
      <c r="M754" s="22"/>
      <c r="N754" s="22">
        <v>1</v>
      </c>
      <c r="O754" s="22"/>
      <c r="P754" s="22"/>
      <c r="Q754" s="22"/>
      <c r="R754" s="22"/>
    </row>
    <row r="755" spans="1:18" customFormat="1" hidden="1" x14ac:dyDescent="0.35">
      <c r="A755" t="s">
        <v>966</v>
      </c>
      <c r="B755" t="s">
        <v>118</v>
      </c>
      <c r="C755" t="s">
        <v>121</v>
      </c>
      <c r="D755" t="s">
        <v>122</v>
      </c>
      <c r="E755">
        <f>SUM(Table13[[#This Row],[2026]:[2014]])</f>
        <v>2</v>
      </c>
      <c r="F755" s="12"/>
      <c r="G755" s="22">
        <v>1</v>
      </c>
      <c r="H755" s="22"/>
      <c r="I755" s="22"/>
      <c r="J755" s="22">
        <v>1</v>
      </c>
      <c r="K755" s="22"/>
      <c r="L755" s="22"/>
      <c r="M755" s="22"/>
      <c r="N755" s="22"/>
      <c r="O755" s="22"/>
      <c r="P755" s="22"/>
      <c r="Q755" s="22"/>
      <c r="R755" s="22"/>
    </row>
    <row r="756" spans="1:18" customFormat="1" hidden="1" x14ac:dyDescent="0.35">
      <c r="A756" t="s">
        <v>966</v>
      </c>
      <c r="B756" t="s">
        <v>132</v>
      </c>
      <c r="C756" s="12" t="s">
        <v>116</v>
      </c>
      <c r="D756" t="s">
        <v>458</v>
      </c>
      <c r="E756">
        <f>SUM(Table13[[#This Row],[2026]:[2014]])</f>
        <v>1</v>
      </c>
      <c r="F756" s="12"/>
      <c r="G756" s="22"/>
      <c r="H756" s="22"/>
      <c r="I756" s="22"/>
      <c r="J756" s="22"/>
      <c r="K756" s="22"/>
      <c r="L756" s="22"/>
      <c r="M756" s="22"/>
      <c r="N756" s="22"/>
      <c r="O756" s="22"/>
      <c r="P756" s="22">
        <v>1</v>
      </c>
      <c r="Q756" s="22"/>
      <c r="R756" s="22"/>
    </row>
    <row r="757" spans="1:18" customFormat="1" hidden="1" x14ac:dyDescent="0.35">
      <c r="A757" t="s">
        <v>966</v>
      </c>
      <c r="B757" t="s">
        <v>137</v>
      </c>
      <c r="C757" s="12" t="s">
        <v>116</v>
      </c>
      <c r="D757" t="s">
        <v>139</v>
      </c>
      <c r="E757">
        <f>SUM(Table13[[#This Row],[2026]:[2014]])</f>
        <v>1</v>
      </c>
      <c r="F757" s="12"/>
      <c r="G757" s="22"/>
      <c r="H757" s="22">
        <v>-1</v>
      </c>
      <c r="I757" s="22"/>
      <c r="J757" s="22"/>
      <c r="K757" s="22"/>
      <c r="L757" s="22"/>
      <c r="M757" s="22"/>
      <c r="N757" s="22"/>
      <c r="O757" s="22"/>
      <c r="P757" s="22">
        <v>1</v>
      </c>
      <c r="Q757" s="22">
        <v>1</v>
      </c>
      <c r="R757" s="22"/>
    </row>
    <row r="758" spans="1:18" customFormat="1" hidden="1" x14ac:dyDescent="0.35">
      <c r="A758" t="s">
        <v>966</v>
      </c>
      <c r="B758" t="s">
        <v>137</v>
      </c>
      <c r="C758" s="12" t="s">
        <v>116</v>
      </c>
      <c r="D758" t="s">
        <v>141</v>
      </c>
      <c r="E758">
        <f>SUM(Table13[[#This Row],[2026]:[2014]])</f>
        <v>1</v>
      </c>
      <c r="F758" s="12"/>
      <c r="G758" s="22"/>
      <c r="H758" s="22">
        <v>1</v>
      </c>
      <c r="I758" s="22"/>
      <c r="J758" s="22"/>
      <c r="K758" s="22"/>
      <c r="L758" s="22"/>
      <c r="M758" s="22"/>
      <c r="N758" s="22"/>
      <c r="O758" s="22"/>
      <c r="P758" s="22"/>
      <c r="Q758" s="22"/>
      <c r="R758" s="22"/>
    </row>
    <row r="759" spans="1:18" customFormat="1" hidden="1" x14ac:dyDescent="0.35">
      <c r="A759" t="s">
        <v>966</v>
      </c>
      <c r="B759" t="s">
        <v>184</v>
      </c>
      <c r="C759" s="12" t="s">
        <v>116</v>
      </c>
      <c r="D759" t="s">
        <v>185</v>
      </c>
      <c r="E759">
        <f>SUM(Table13[[#This Row],[2026]:[2014]])</f>
        <v>-2</v>
      </c>
      <c r="F759" s="12"/>
      <c r="G759" s="22"/>
      <c r="H759" s="22">
        <v>-1</v>
      </c>
      <c r="I759" s="22"/>
      <c r="J759" s="22">
        <v>-1</v>
      </c>
      <c r="K759" s="22"/>
      <c r="L759" s="22"/>
      <c r="M759" s="22"/>
      <c r="N759" s="22">
        <v>-1</v>
      </c>
      <c r="O759" s="22"/>
      <c r="P759" s="22">
        <v>1</v>
      </c>
      <c r="Q759" s="22"/>
      <c r="R759" s="22"/>
    </row>
    <row r="760" spans="1:18" customFormat="1" hidden="1" x14ac:dyDescent="0.35">
      <c r="A760" t="s">
        <v>966</v>
      </c>
      <c r="B760" t="s">
        <v>186</v>
      </c>
      <c r="C760" t="s">
        <v>967</v>
      </c>
      <c r="D760" t="s">
        <v>968</v>
      </c>
      <c r="E760">
        <f>SUM(Table13[[#This Row],[2026]:[2014]])</f>
        <v>8</v>
      </c>
      <c r="F760" s="1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>
        <v>8</v>
      </c>
    </row>
    <row r="761" spans="1:18" customFormat="1" hidden="1" x14ac:dyDescent="0.35">
      <c r="A761" t="s">
        <v>966</v>
      </c>
      <c r="B761" t="s">
        <v>186</v>
      </c>
      <c r="C761" t="s">
        <v>969</v>
      </c>
      <c r="D761" t="s">
        <v>970</v>
      </c>
      <c r="E761">
        <f>SUM(Table13[[#This Row],[2026]:[2014]])</f>
        <v>1</v>
      </c>
      <c r="F761" s="12"/>
      <c r="G761" s="22"/>
      <c r="H761" s="22"/>
      <c r="I761" s="22"/>
      <c r="J761" s="22"/>
      <c r="K761" s="22"/>
      <c r="L761" s="22"/>
      <c r="M761" s="22"/>
      <c r="N761" s="22"/>
      <c r="O761" s="22"/>
      <c r="P761" s="22">
        <v>1</v>
      </c>
      <c r="Q761" s="22"/>
      <c r="R761" s="22"/>
    </row>
    <row r="762" spans="1:18" customFormat="1" hidden="1" x14ac:dyDescent="0.35">
      <c r="A762" t="s">
        <v>966</v>
      </c>
      <c r="B762" t="s">
        <v>186</v>
      </c>
      <c r="C762" t="s">
        <v>553</v>
      </c>
      <c r="D762" t="s">
        <v>554</v>
      </c>
      <c r="E762">
        <f>SUM(Table13[[#This Row],[2026]:[2014]])</f>
        <v>1</v>
      </c>
      <c r="F762" s="12"/>
      <c r="G762" s="22"/>
      <c r="H762" s="22"/>
      <c r="I762" s="22"/>
      <c r="J762" s="22"/>
      <c r="K762" s="22"/>
      <c r="L762" s="22"/>
      <c r="M762" s="22"/>
      <c r="N762" s="22"/>
      <c r="O762" s="22">
        <v>-1</v>
      </c>
      <c r="P762" s="22">
        <v>2</v>
      </c>
      <c r="Q762" s="22"/>
      <c r="R762" s="22"/>
    </row>
    <row r="763" spans="1:18" customFormat="1" hidden="1" x14ac:dyDescent="0.35">
      <c r="A763" t="s">
        <v>966</v>
      </c>
      <c r="B763" t="s">
        <v>186</v>
      </c>
      <c r="C763" t="s">
        <v>366</v>
      </c>
      <c r="D763" t="s">
        <v>367</v>
      </c>
      <c r="E763">
        <f>SUM(Table13[[#This Row],[2026]:[2014]])</f>
        <v>7</v>
      </c>
      <c r="F763" s="12"/>
      <c r="G763" s="22"/>
      <c r="H763" s="22"/>
      <c r="I763" s="22">
        <v>1</v>
      </c>
      <c r="J763" s="22"/>
      <c r="K763" s="22"/>
      <c r="L763" s="22">
        <v>2</v>
      </c>
      <c r="M763" s="22">
        <v>2</v>
      </c>
      <c r="N763" s="22"/>
      <c r="O763" s="22"/>
      <c r="P763" s="22">
        <v>1</v>
      </c>
      <c r="Q763" s="22"/>
      <c r="R763" s="22">
        <v>1</v>
      </c>
    </row>
    <row r="764" spans="1:18" customFormat="1" hidden="1" x14ac:dyDescent="0.35">
      <c r="A764" t="s">
        <v>966</v>
      </c>
      <c r="B764" t="s">
        <v>191</v>
      </c>
      <c r="C764" t="s">
        <v>971</v>
      </c>
      <c r="D764" t="s">
        <v>972</v>
      </c>
      <c r="E764">
        <f>SUM(Table13[[#This Row],[2026]:[2014]])</f>
        <v>1</v>
      </c>
      <c r="F764" s="1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>
        <v>1</v>
      </c>
    </row>
    <row r="765" spans="1:18" customFormat="1" hidden="1" x14ac:dyDescent="0.35">
      <c r="A765" t="s">
        <v>966</v>
      </c>
      <c r="B765" t="s">
        <v>194</v>
      </c>
      <c r="C765" s="12" t="s">
        <v>116</v>
      </c>
      <c r="D765" t="s">
        <v>197</v>
      </c>
      <c r="E765">
        <f>SUM(Table13[[#This Row],[2026]:[2014]])</f>
        <v>2</v>
      </c>
      <c r="F765" s="12"/>
      <c r="G765" s="22"/>
      <c r="H765" s="22"/>
      <c r="I765" s="22"/>
      <c r="J765" s="22"/>
      <c r="K765" s="22">
        <v>1</v>
      </c>
      <c r="L765" s="22"/>
      <c r="M765" s="22"/>
      <c r="N765" s="22"/>
      <c r="O765" s="22">
        <v>1</v>
      </c>
      <c r="P765" s="22"/>
      <c r="Q765" s="22"/>
      <c r="R765" s="22"/>
    </row>
    <row r="766" spans="1:18" customFormat="1" hidden="1" x14ac:dyDescent="0.35">
      <c r="A766" t="s">
        <v>966</v>
      </c>
      <c r="B766" t="s">
        <v>194</v>
      </c>
      <c r="C766" s="12" t="s">
        <v>116</v>
      </c>
      <c r="D766" t="s">
        <v>198</v>
      </c>
      <c r="E766">
        <f>SUM(Table13[[#This Row],[2026]:[2014]])</f>
        <v>1</v>
      </c>
      <c r="F766" s="12"/>
      <c r="G766" s="22"/>
      <c r="H766" s="22"/>
      <c r="I766" s="22"/>
      <c r="J766" s="22">
        <v>1</v>
      </c>
      <c r="K766" s="22"/>
      <c r="L766" s="22"/>
      <c r="M766" s="22"/>
      <c r="N766" s="22"/>
      <c r="O766" s="22"/>
      <c r="P766" s="22"/>
      <c r="Q766" s="22"/>
      <c r="R766" s="22"/>
    </row>
    <row r="767" spans="1:18" customFormat="1" hidden="1" x14ac:dyDescent="0.35">
      <c r="A767" t="s">
        <v>966</v>
      </c>
      <c r="B767" t="s">
        <v>194</v>
      </c>
      <c r="C767" s="12" t="s">
        <v>116</v>
      </c>
      <c r="D767" t="s">
        <v>381</v>
      </c>
      <c r="E767">
        <f>SUM(Table13[[#This Row],[2026]:[2014]])</f>
        <v>1</v>
      </c>
      <c r="F767" s="12"/>
      <c r="G767" s="22"/>
      <c r="H767" s="22"/>
      <c r="I767" s="22"/>
      <c r="J767" s="22">
        <v>1</v>
      </c>
      <c r="K767" s="22"/>
      <c r="L767" s="22"/>
      <c r="M767" s="22"/>
      <c r="N767" s="22"/>
      <c r="O767" s="22"/>
      <c r="P767" s="22"/>
      <c r="Q767" s="22"/>
      <c r="R767" s="22"/>
    </row>
    <row r="768" spans="1:18" customFormat="1" hidden="1" x14ac:dyDescent="0.35">
      <c r="A768" t="s">
        <v>966</v>
      </c>
      <c r="B768" t="s">
        <v>212</v>
      </c>
      <c r="C768" t="s">
        <v>575</v>
      </c>
      <c r="D768" t="s">
        <v>576</v>
      </c>
      <c r="E768">
        <f>SUM(Table13[[#This Row],[2026]:[2014]])</f>
        <v>3</v>
      </c>
      <c r="F768" s="1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>
        <v>3</v>
      </c>
      <c r="R768" s="22"/>
    </row>
    <row r="769" spans="1:18" customFormat="1" hidden="1" x14ac:dyDescent="0.35">
      <c r="A769" t="s">
        <v>966</v>
      </c>
      <c r="B769" t="s">
        <v>212</v>
      </c>
      <c r="C769" t="s">
        <v>973</v>
      </c>
      <c r="D769" t="s">
        <v>974</v>
      </c>
      <c r="E769">
        <f>SUM(Table13[[#This Row],[2026]:[2014]])</f>
        <v>1</v>
      </c>
      <c r="F769" s="1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>
        <v>1</v>
      </c>
    </row>
    <row r="770" spans="1:18" customFormat="1" hidden="1" x14ac:dyDescent="0.35">
      <c r="A770" t="s">
        <v>966</v>
      </c>
      <c r="B770" t="s">
        <v>230</v>
      </c>
      <c r="C770" t="s">
        <v>233</v>
      </c>
      <c r="D770" t="s">
        <v>234</v>
      </c>
      <c r="E770">
        <f>SUM(Table13[[#This Row],[2026]:[2014]])</f>
        <v>1</v>
      </c>
      <c r="F770" s="12"/>
      <c r="G770" s="22"/>
      <c r="H770" s="22"/>
      <c r="I770" s="22"/>
      <c r="J770" s="22"/>
      <c r="K770" s="22">
        <v>1</v>
      </c>
      <c r="L770" s="22"/>
      <c r="M770" s="22"/>
      <c r="N770" s="22"/>
      <c r="O770" s="22"/>
      <c r="P770" s="22"/>
      <c r="Q770" s="22"/>
      <c r="R770" s="22"/>
    </row>
    <row r="771" spans="1:18" customFormat="1" hidden="1" x14ac:dyDescent="0.35">
      <c r="A771" t="s">
        <v>966</v>
      </c>
      <c r="B771" t="s">
        <v>230</v>
      </c>
      <c r="C771" t="s">
        <v>487</v>
      </c>
      <c r="D771" t="s">
        <v>488</v>
      </c>
      <c r="E771">
        <f>SUM(Table13[[#This Row],[2026]:[2014]])</f>
        <v>2</v>
      </c>
      <c r="F771" s="12"/>
      <c r="G771" s="22"/>
      <c r="H771" s="22"/>
      <c r="I771" s="22"/>
      <c r="J771" s="22"/>
      <c r="K771" s="22"/>
      <c r="L771" s="22"/>
      <c r="M771" s="22"/>
      <c r="N771" s="22"/>
      <c r="O771" s="22"/>
      <c r="P771" s="22">
        <v>1</v>
      </c>
      <c r="Q771" s="22"/>
      <c r="R771" s="22">
        <v>1</v>
      </c>
    </row>
    <row r="772" spans="1:18" customFormat="1" hidden="1" x14ac:dyDescent="0.35">
      <c r="A772" t="s">
        <v>966</v>
      </c>
      <c r="B772" t="s">
        <v>246</v>
      </c>
      <c r="C772" t="s">
        <v>247</v>
      </c>
      <c r="D772" t="s">
        <v>248</v>
      </c>
      <c r="E772">
        <f>SUM(Table13[[#This Row],[2026]:[2014]])</f>
        <v>1</v>
      </c>
      <c r="F772" s="12"/>
      <c r="G772" s="22"/>
      <c r="H772" s="22"/>
      <c r="I772" s="22"/>
      <c r="J772" s="22">
        <v>1</v>
      </c>
      <c r="K772" s="22"/>
      <c r="L772" s="22"/>
      <c r="M772" s="22"/>
      <c r="N772" s="22"/>
      <c r="O772" s="22"/>
      <c r="P772" s="22"/>
      <c r="Q772" s="22"/>
      <c r="R772" s="22"/>
    </row>
    <row r="773" spans="1:18" customFormat="1" hidden="1" x14ac:dyDescent="0.35">
      <c r="A773" t="s">
        <v>966</v>
      </c>
      <c r="B773" t="s">
        <v>263</v>
      </c>
      <c r="C773" s="12" t="s">
        <v>116</v>
      </c>
      <c r="D773" t="s">
        <v>264</v>
      </c>
      <c r="E773">
        <f>SUM(Table13[[#This Row],[2026]:[2014]])</f>
        <v>21</v>
      </c>
      <c r="F773" s="12"/>
      <c r="G773" s="22"/>
      <c r="H773" s="22">
        <v>1</v>
      </c>
      <c r="I773" s="22">
        <v>1</v>
      </c>
      <c r="J773" s="22"/>
      <c r="K773" s="22">
        <v>2</v>
      </c>
      <c r="L773" s="22">
        <v>2</v>
      </c>
      <c r="M773" s="22">
        <v>0</v>
      </c>
      <c r="N773" s="22">
        <v>2</v>
      </c>
      <c r="O773" s="22">
        <v>1</v>
      </c>
      <c r="P773" s="22">
        <v>4</v>
      </c>
      <c r="Q773" s="22">
        <v>3</v>
      </c>
      <c r="R773" s="22">
        <v>5</v>
      </c>
    </row>
    <row r="774" spans="1:18" customFormat="1" hidden="1" x14ac:dyDescent="0.35">
      <c r="A774" t="s">
        <v>966</v>
      </c>
      <c r="B774" t="s">
        <v>263</v>
      </c>
      <c r="C774" s="12" t="s">
        <v>116</v>
      </c>
      <c r="D774" t="s">
        <v>595</v>
      </c>
      <c r="E774">
        <f>SUM(Table13[[#This Row],[2026]:[2014]])</f>
        <v>2</v>
      </c>
      <c r="F774" s="1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>
        <v>2</v>
      </c>
    </row>
    <row r="775" spans="1:18" customFormat="1" hidden="1" x14ac:dyDescent="0.35">
      <c r="A775" t="s">
        <v>966</v>
      </c>
      <c r="B775" t="s">
        <v>263</v>
      </c>
      <c r="C775" t="s">
        <v>266</v>
      </c>
      <c r="D775" t="s">
        <v>267</v>
      </c>
      <c r="E775">
        <f>SUM(Table13[[#This Row],[2026]:[2014]])</f>
        <v>21</v>
      </c>
      <c r="F775" s="12"/>
      <c r="G775" s="22"/>
      <c r="H775" s="22"/>
      <c r="I775" s="22">
        <v>1</v>
      </c>
      <c r="J775" s="22">
        <v>2</v>
      </c>
      <c r="K775" s="22">
        <v>4</v>
      </c>
      <c r="L775" s="22">
        <v>1</v>
      </c>
      <c r="M775" s="22">
        <v>1</v>
      </c>
      <c r="N775" s="22"/>
      <c r="O775" s="22">
        <v>6</v>
      </c>
      <c r="P775" s="22">
        <v>5</v>
      </c>
      <c r="Q775" s="22">
        <v>1</v>
      </c>
      <c r="R775" s="22"/>
    </row>
    <row r="776" spans="1:18" customFormat="1" hidden="1" x14ac:dyDescent="0.35">
      <c r="A776" t="s">
        <v>966</v>
      </c>
      <c r="B776" t="s">
        <v>263</v>
      </c>
      <c r="C776" t="s">
        <v>441</v>
      </c>
      <c r="D776" t="s">
        <v>442</v>
      </c>
      <c r="E776">
        <f>SUM(Table13[[#This Row],[2026]:[2014]])</f>
        <v>2</v>
      </c>
      <c r="F776" s="12"/>
      <c r="G776" s="22"/>
      <c r="H776" s="22"/>
      <c r="I776" s="22"/>
      <c r="J776" s="22"/>
      <c r="K776" s="22"/>
      <c r="L776" s="22">
        <v>2</v>
      </c>
      <c r="M776" s="22"/>
      <c r="N776" s="22"/>
      <c r="O776" s="22"/>
      <c r="P776" s="22"/>
      <c r="Q776" s="22"/>
      <c r="R776" s="22"/>
    </row>
    <row r="777" spans="1:18" customFormat="1" hidden="1" x14ac:dyDescent="0.35">
      <c r="A777" t="s">
        <v>966</v>
      </c>
      <c r="B777" t="s">
        <v>263</v>
      </c>
      <c r="C777" t="s">
        <v>268</v>
      </c>
      <c r="D777" t="s">
        <v>269</v>
      </c>
      <c r="E777">
        <f>SUM(Table13[[#This Row],[2026]:[2014]])</f>
        <v>2</v>
      </c>
      <c r="F777" s="12"/>
      <c r="G777" s="22"/>
      <c r="H777" s="22"/>
      <c r="I777" s="22"/>
      <c r="J777" s="22"/>
      <c r="K777" s="22">
        <v>1</v>
      </c>
      <c r="L777" s="22">
        <v>1</v>
      </c>
      <c r="M777" s="22"/>
      <c r="N777" s="22"/>
      <c r="O777" s="22"/>
      <c r="P777" s="22"/>
      <c r="Q777" s="22"/>
      <c r="R777" s="22"/>
    </row>
    <row r="778" spans="1:18" customFormat="1" hidden="1" x14ac:dyDescent="0.35">
      <c r="A778" t="s">
        <v>966</v>
      </c>
      <c r="B778" t="s">
        <v>263</v>
      </c>
      <c r="C778" t="s">
        <v>489</v>
      </c>
      <c r="D778" t="s">
        <v>490</v>
      </c>
      <c r="E778">
        <f>SUM(Table13[[#This Row],[2026]:[2014]])</f>
        <v>2</v>
      </c>
      <c r="F778" s="12"/>
      <c r="G778" s="22"/>
      <c r="H778" s="22"/>
      <c r="I778" s="22"/>
      <c r="J778" s="22"/>
      <c r="K778" s="22"/>
      <c r="L778" s="22"/>
      <c r="M778" s="22"/>
      <c r="N778" s="22"/>
      <c r="O778" s="22">
        <v>1</v>
      </c>
      <c r="P778" s="22"/>
      <c r="Q778" s="22">
        <v>1</v>
      </c>
      <c r="R778" s="22"/>
    </row>
    <row r="779" spans="1:18" customFormat="1" hidden="1" x14ac:dyDescent="0.35">
      <c r="A779" t="s">
        <v>966</v>
      </c>
      <c r="B779" t="s">
        <v>263</v>
      </c>
      <c r="C779" t="s">
        <v>632</v>
      </c>
      <c r="D779" t="s">
        <v>633</v>
      </c>
      <c r="E779">
        <f>SUM(Table13[[#This Row],[2026]:[2014]])</f>
        <v>5</v>
      </c>
      <c r="F779" s="12"/>
      <c r="G779" s="22"/>
      <c r="H779" s="22"/>
      <c r="I779" s="22"/>
      <c r="J779" s="22"/>
      <c r="K779" s="22"/>
      <c r="L779" s="22"/>
      <c r="M779" s="22"/>
      <c r="N779" s="22"/>
      <c r="O779" s="22">
        <v>5</v>
      </c>
      <c r="P779" s="22"/>
      <c r="Q779" s="22"/>
      <c r="R779" s="22"/>
    </row>
    <row r="780" spans="1:18" customFormat="1" hidden="1" x14ac:dyDescent="0.35">
      <c r="A780" t="s">
        <v>966</v>
      </c>
      <c r="B780" t="s">
        <v>263</v>
      </c>
      <c r="C780" t="s">
        <v>975</v>
      </c>
      <c r="D780" t="s">
        <v>976</v>
      </c>
      <c r="E780">
        <f>SUM(Table13[[#This Row],[2026]:[2014]])</f>
        <v>1</v>
      </c>
      <c r="F780" s="1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>
        <v>1</v>
      </c>
    </row>
    <row r="781" spans="1:18" customFormat="1" hidden="1" x14ac:dyDescent="0.35">
      <c r="A781" t="s">
        <v>966</v>
      </c>
      <c r="B781" t="s">
        <v>263</v>
      </c>
      <c r="C781" t="s">
        <v>282</v>
      </c>
      <c r="D781" t="s">
        <v>283</v>
      </c>
      <c r="E781">
        <f>SUM(Table13[[#This Row],[2026]:[2014]])</f>
        <v>10</v>
      </c>
      <c r="F781" s="12"/>
      <c r="G781" s="22"/>
      <c r="H781" s="22"/>
      <c r="I781" s="22"/>
      <c r="J781" s="22"/>
      <c r="K781" s="22">
        <v>1</v>
      </c>
      <c r="L781" s="22">
        <v>1</v>
      </c>
      <c r="M781" s="22">
        <v>1</v>
      </c>
      <c r="N781" s="22"/>
      <c r="O781" s="22">
        <v>4</v>
      </c>
      <c r="P781" s="22">
        <v>2</v>
      </c>
      <c r="Q781" s="22">
        <v>1</v>
      </c>
      <c r="R781" s="22"/>
    </row>
    <row r="782" spans="1:18" customFormat="1" hidden="1" x14ac:dyDescent="0.35">
      <c r="A782" t="s">
        <v>966</v>
      </c>
      <c r="B782" t="s">
        <v>263</v>
      </c>
      <c r="C782" t="s">
        <v>977</v>
      </c>
      <c r="D782" t="s">
        <v>978</v>
      </c>
      <c r="E782">
        <f>SUM(Table13[[#This Row],[2026]:[2014]])</f>
        <v>2</v>
      </c>
      <c r="F782" s="12"/>
      <c r="G782" s="22">
        <v>1</v>
      </c>
      <c r="H782" s="22"/>
      <c r="I782" s="22">
        <v>1</v>
      </c>
      <c r="J782" s="22"/>
      <c r="K782" s="22"/>
      <c r="L782" s="22"/>
      <c r="M782" s="22"/>
      <c r="N782" s="22"/>
      <c r="O782" s="22"/>
      <c r="P782" s="22"/>
      <c r="Q782" s="22"/>
      <c r="R782" s="22"/>
    </row>
    <row r="783" spans="1:18" customFormat="1" hidden="1" x14ac:dyDescent="0.35">
      <c r="A783" t="s">
        <v>966</v>
      </c>
      <c r="B783" t="s">
        <v>263</v>
      </c>
      <c r="C783" t="s">
        <v>426</v>
      </c>
      <c r="D783" t="s">
        <v>427</v>
      </c>
      <c r="E783">
        <f>SUM(Table13[[#This Row],[2026]:[2014]])</f>
        <v>1</v>
      </c>
      <c r="F783" s="12"/>
      <c r="G783" s="22"/>
      <c r="H783" s="22"/>
      <c r="I783" s="22"/>
      <c r="J783" s="22"/>
      <c r="K783" s="22"/>
      <c r="L783" s="22"/>
      <c r="M783" s="22"/>
      <c r="N783" s="22"/>
      <c r="O783" s="22">
        <v>1</v>
      </c>
      <c r="P783" s="22"/>
      <c r="Q783" s="22"/>
      <c r="R783" s="22"/>
    </row>
    <row r="784" spans="1:18" customFormat="1" hidden="1" x14ac:dyDescent="0.35">
      <c r="A784" t="s">
        <v>966</v>
      </c>
      <c r="B784" t="s">
        <v>263</v>
      </c>
      <c r="C784" t="s">
        <v>290</v>
      </c>
      <c r="D784" t="s">
        <v>291</v>
      </c>
      <c r="E784">
        <f>SUM(Table13[[#This Row],[2026]:[2014]])</f>
        <v>8</v>
      </c>
      <c r="F784" s="12"/>
      <c r="G784" s="22"/>
      <c r="H784" s="22">
        <v>1</v>
      </c>
      <c r="I784" s="22"/>
      <c r="J784" s="22"/>
      <c r="K784" s="22">
        <v>2</v>
      </c>
      <c r="L784" s="22"/>
      <c r="M784" s="22"/>
      <c r="N784" s="22"/>
      <c r="O784" s="22">
        <v>2</v>
      </c>
      <c r="P784" s="22">
        <v>2</v>
      </c>
      <c r="Q784" s="22">
        <v>1</v>
      </c>
      <c r="R784" s="22"/>
    </row>
    <row r="785" spans="1:18" customFormat="1" hidden="1" x14ac:dyDescent="0.35">
      <c r="A785" t="s">
        <v>966</v>
      </c>
      <c r="B785" t="s">
        <v>263</v>
      </c>
      <c r="C785" t="s">
        <v>292</v>
      </c>
      <c r="D785" t="s">
        <v>293</v>
      </c>
      <c r="E785">
        <f>SUM(Table13[[#This Row],[2026]:[2014]])</f>
        <v>4</v>
      </c>
      <c r="F785" s="12"/>
      <c r="G785" s="22"/>
      <c r="H785" s="22"/>
      <c r="I785" s="22">
        <v>1</v>
      </c>
      <c r="J785" s="22"/>
      <c r="K785" s="22"/>
      <c r="L785" s="22">
        <v>1</v>
      </c>
      <c r="M785" s="22"/>
      <c r="N785" s="22"/>
      <c r="O785" s="22">
        <v>1</v>
      </c>
      <c r="P785" s="22">
        <v>1</v>
      </c>
      <c r="Q785" s="22"/>
      <c r="R785" s="22"/>
    </row>
    <row r="786" spans="1:18" customFormat="1" hidden="1" x14ac:dyDescent="0.35">
      <c r="A786" t="s">
        <v>966</v>
      </c>
      <c r="B786" t="s">
        <v>263</v>
      </c>
      <c r="C786" t="s">
        <v>979</v>
      </c>
      <c r="D786" t="s">
        <v>980</v>
      </c>
      <c r="E786">
        <f>SUM(Table13[[#This Row],[2026]:[2014]])</f>
        <v>1</v>
      </c>
      <c r="F786" s="12"/>
      <c r="G786" s="22"/>
      <c r="H786" s="22"/>
      <c r="I786" s="22"/>
      <c r="J786" s="22"/>
      <c r="K786" s="22">
        <v>1</v>
      </c>
      <c r="L786" s="22"/>
      <c r="M786" s="22"/>
      <c r="N786" s="22"/>
      <c r="O786" s="22"/>
      <c r="P786" s="22"/>
      <c r="Q786" s="22"/>
      <c r="R786" s="22"/>
    </row>
    <row r="787" spans="1:18" customFormat="1" hidden="1" x14ac:dyDescent="0.35">
      <c r="A787" t="s">
        <v>966</v>
      </c>
      <c r="B787" t="s">
        <v>263</v>
      </c>
      <c r="C787" t="s">
        <v>430</v>
      </c>
      <c r="D787" t="s">
        <v>431</v>
      </c>
      <c r="E787">
        <f>SUM(Table13[[#This Row],[2026]:[2014]])</f>
        <v>1</v>
      </c>
      <c r="F787" s="12"/>
      <c r="G787" s="22"/>
      <c r="H787" s="22"/>
      <c r="I787" s="22"/>
      <c r="J787" s="22"/>
      <c r="K787" s="22"/>
      <c r="L787" s="22"/>
      <c r="M787" s="22"/>
      <c r="N787" s="22"/>
      <c r="O787" s="22"/>
      <c r="P787" s="22">
        <v>1</v>
      </c>
      <c r="Q787" s="22"/>
      <c r="R787" s="22"/>
    </row>
    <row r="788" spans="1:18" customFormat="1" hidden="1" x14ac:dyDescent="0.35">
      <c r="A788" t="s">
        <v>966</v>
      </c>
      <c r="B788" t="s">
        <v>263</v>
      </c>
      <c r="C788" t="s">
        <v>408</v>
      </c>
      <c r="D788" t="s">
        <v>409</v>
      </c>
      <c r="E788">
        <f>SUM(Table13[[#This Row],[2026]:[2014]])</f>
        <v>1</v>
      </c>
      <c r="F788" s="12"/>
      <c r="G788" s="22">
        <v>1</v>
      </c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</row>
    <row r="789" spans="1:18" customFormat="1" hidden="1" x14ac:dyDescent="0.35">
      <c r="A789" t="s">
        <v>966</v>
      </c>
      <c r="B789" t="s">
        <v>263</v>
      </c>
      <c r="C789" t="s">
        <v>432</v>
      </c>
      <c r="D789" t="s">
        <v>433</v>
      </c>
      <c r="E789">
        <f>SUM(Table13[[#This Row],[2026]:[2014]])</f>
        <v>1</v>
      </c>
      <c r="F789" s="12"/>
      <c r="G789" s="22"/>
      <c r="H789" s="22"/>
      <c r="I789" s="22"/>
      <c r="J789" s="22"/>
      <c r="K789" s="22"/>
      <c r="L789" s="22"/>
      <c r="M789" s="22"/>
      <c r="N789" s="22"/>
      <c r="O789" s="22"/>
      <c r="P789" s="22">
        <v>1</v>
      </c>
      <c r="Q789" s="22"/>
      <c r="R789" s="22"/>
    </row>
    <row r="790" spans="1:18" customFormat="1" hidden="1" x14ac:dyDescent="0.35">
      <c r="A790" t="s">
        <v>966</v>
      </c>
      <c r="B790" t="s">
        <v>263</v>
      </c>
      <c r="C790" t="s">
        <v>418</v>
      </c>
      <c r="D790" t="s">
        <v>419</v>
      </c>
      <c r="E790">
        <f>SUM(Table13[[#This Row],[2026]:[2014]])</f>
        <v>0</v>
      </c>
      <c r="F790" s="1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>
        <v>0</v>
      </c>
    </row>
    <row r="791" spans="1:18" customFormat="1" hidden="1" x14ac:dyDescent="0.35">
      <c r="A791" t="s">
        <v>966</v>
      </c>
      <c r="B791" t="s">
        <v>263</v>
      </c>
      <c r="C791" t="s">
        <v>513</v>
      </c>
      <c r="D791" t="s">
        <v>514</v>
      </c>
      <c r="E791">
        <f>SUM(Table13[[#This Row],[2026]:[2014]])</f>
        <v>12</v>
      </c>
      <c r="F791" s="1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>
        <v>5</v>
      </c>
      <c r="R791" s="22">
        <v>7</v>
      </c>
    </row>
    <row r="792" spans="1:18" customFormat="1" hidden="1" x14ac:dyDescent="0.35">
      <c r="A792" t="s">
        <v>981</v>
      </c>
      <c r="B792" t="s">
        <v>156</v>
      </c>
      <c r="C792" t="s">
        <v>982</v>
      </c>
      <c r="D792" t="s">
        <v>983</v>
      </c>
      <c r="E792">
        <f>SUM(Table13[[#This Row],[2026]:[2014]])</f>
        <v>1</v>
      </c>
      <c r="F792" s="22">
        <v>1</v>
      </c>
    </row>
    <row r="793" spans="1:18" customFormat="1" hidden="1" x14ac:dyDescent="0.35">
      <c r="A793" t="s">
        <v>981</v>
      </c>
      <c r="B793" t="s">
        <v>191</v>
      </c>
      <c r="C793" t="s">
        <v>192</v>
      </c>
      <c r="D793" t="s">
        <v>193</v>
      </c>
      <c r="E793">
        <f>SUM(Table13[[#This Row],[2026]:[2014]])</f>
        <v>2</v>
      </c>
      <c r="F793" s="22">
        <v>2</v>
      </c>
    </row>
    <row r="794" spans="1:18" customFormat="1" hidden="1" x14ac:dyDescent="0.35">
      <c r="A794" t="s">
        <v>981</v>
      </c>
      <c r="B794" t="s">
        <v>235</v>
      </c>
      <c r="C794" t="s">
        <v>236</v>
      </c>
      <c r="D794" t="s">
        <v>237</v>
      </c>
      <c r="E794">
        <f>SUM(Table13[[#This Row],[2026]:[2014]])</f>
        <v>3</v>
      </c>
      <c r="F794" s="22">
        <v>3</v>
      </c>
    </row>
    <row r="795" spans="1:18" customFormat="1" hidden="1" x14ac:dyDescent="0.35">
      <c r="A795" t="s">
        <v>981</v>
      </c>
      <c r="B795" t="s">
        <v>246</v>
      </c>
      <c r="C795" t="s">
        <v>251</v>
      </c>
      <c r="D795" t="s">
        <v>252</v>
      </c>
      <c r="E795">
        <f>SUM(Table13[[#This Row],[2026]:[2014]])</f>
        <v>5</v>
      </c>
      <c r="F795" s="22">
        <v>5</v>
      </c>
    </row>
    <row r="796" spans="1:18" customFormat="1" hidden="1" x14ac:dyDescent="0.35">
      <c r="A796" t="s">
        <v>981</v>
      </c>
      <c r="B796" t="s">
        <v>246</v>
      </c>
      <c r="C796" t="s">
        <v>257</v>
      </c>
      <c r="D796" t="s">
        <v>258</v>
      </c>
      <c r="E796">
        <f>SUM(Table13[[#This Row],[2026]:[2014]])</f>
        <v>8</v>
      </c>
      <c r="F796" s="22">
        <v>8</v>
      </c>
    </row>
    <row r="797" spans="1:18" customFormat="1" hidden="1" x14ac:dyDescent="0.35">
      <c r="A797" t="s">
        <v>981</v>
      </c>
      <c r="B797" t="s">
        <v>246</v>
      </c>
      <c r="C797" t="s">
        <v>261</v>
      </c>
      <c r="D797" t="s">
        <v>262</v>
      </c>
      <c r="E797">
        <f>SUM(Table13[[#This Row],[2026]:[2014]])</f>
        <v>0</v>
      </c>
      <c r="F797" s="22">
        <v>0</v>
      </c>
    </row>
    <row r="798" spans="1:18" customFormat="1" hidden="1" x14ac:dyDescent="0.35">
      <c r="A798" t="s">
        <v>981</v>
      </c>
      <c r="B798" t="s">
        <v>263</v>
      </c>
      <c r="C798" s="12" t="s">
        <v>116</v>
      </c>
      <c r="D798" t="s">
        <v>264</v>
      </c>
      <c r="E798">
        <f>SUM(Table13[[#This Row],[2026]:[2014]])</f>
        <v>73</v>
      </c>
      <c r="F798" s="22">
        <v>73</v>
      </c>
    </row>
    <row r="799" spans="1:18" customFormat="1" hidden="1" x14ac:dyDescent="0.35">
      <c r="A799" t="s">
        <v>981</v>
      </c>
      <c r="B799" t="s">
        <v>263</v>
      </c>
      <c r="C799" s="12" t="s">
        <v>116</v>
      </c>
      <c r="D799" t="s">
        <v>400</v>
      </c>
      <c r="E799">
        <f>SUM(Table13[[#This Row],[2026]:[2014]])</f>
        <v>338</v>
      </c>
      <c r="F799" s="22">
        <v>338</v>
      </c>
    </row>
    <row r="800" spans="1:18" customFormat="1" hidden="1" x14ac:dyDescent="0.35">
      <c r="A800" t="s">
        <v>981</v>
      </c>
      <c r="B800" t="s">
        <v>263</v>
      </c>
      <c r="C800" s="12" t="s">
        <v>116</v>
      </c>
      <c r="D800" t="s">
        <v>265</v>
      </c>
      <c r="E800">
        <f>SUM(Table13[[#This Row],[2026]:[2014]])</f>
        <v>86</v>
      </c>
      <c r="F800" s="22">
        <v>86</v>
      </c>
    </row>
    <row r="801" spans="1:12" customFormat="1" hidden="1" x14ac:dyDescent="0.35">
      <c r="A801" t="s">
        <v>981</v>
      </c>
      <c r="B801" t="s">
        <v>263</v>
      </c>
      <c r="C801" t="s">
        <v>278</v>
      </c>
      <c r="D801" t="s">
        <v>279</v>
      </c>
      <c r="E801">
        <f>SUM(Table13[[#This Row],[2026]:[2014]])</f>
        <v>11</v>
      </c>
      <c r="F801" s="22">
        <v>11</v>
      </c>
    </row>
    <row r="802" spans="1:12" customFormat="1" hidden="1" x14ac:dyDescent="0.35">
      <c r="A802" t="s">
        <v>981</v>
      </c>
      <c r="B802" t="s">
        <v>263</v>
      </c>
      <c r="C802" t="s">
        <v>282</v>
      </c>
      <c r="D802" t="s">
        <v>283</v>
      </c>
      <c r="E802">
        <f>SUM(Table13[[#This Row],[2026]:[2014]])</f>
        <v>27</v>
      </c>
      <c r="F802" s="22">
        <v>27</v>
      </c>
    </row>
    <row r="803" spans="1:12" customFormat="1" hidden="1" x14ac:dyDescent="0.35">
      <c r="A803" t="s">
        <v>981</v>
      </c>
      <c r="B803" t="s">
        <v>263</v>
      </c>
      <c r="C803" t="s">
        <v>286</v>
      </c>
      <c r="D803" t="s">
        <v>287</v>
      </c>
      <c r="E803">
        <f>SUM(Table13[[#This Row],[2026]:[2014]])</f>
        <v>1</v>
      </c>
      <c r="F803" s="22">
        <v>1</v>
      </c>
    </row>
    <row r="804" spans="1:12" customFormat="1" hidden="1" x14ac:dyDescent="0.35">
      <c r="A804" t="s">
        <v>981</v>
      </c>
      <c r="B804" t="s">
        <v>263</v>
      </c>
      <c r="C804" t="s">
        <v>288</v>
      </c>
      <c r="D804" t="s">
        <v>289</v>
      </c>
      <c r="E804">
        <f>SUM(Table13[[#This Row],[2026]:[2014]])</f>
        <v>1</v>
      </c>
      <c r="F804" s="22">
        <v>1</v>
      </c>
    </row>
    <row r="805" spans="1:12" customFormat="1" hidden="1" x14ac:dyDescent="0.35">
      <c r="A805" t="s">
        <v>981</v>
      </c>
      <c r="B805" t="s">
        <v>263</v>
      </c>
      <c r="C805" t="s">
        <v>312</v>
      </c>
      <c r="D805" t="s">
        <v>313</v>
      </c>
      <c r="E805">
        <f>SUM(Table13[[#This Row],[2026]:[2014]])</f>
        <v>1</v>
      </c>
      <c r="F805" s="22">
        <v>1</v>
      </c>
    </row>
    <row r="806" spans="1:12" customFormat="1" hidden="1" x14ac:dyDescent="0.35">
      <c r="A806" t="s">
        <v>984</v>
      </c>
      <c r="B806" t="s">
        <v>517</v>
      </c>
      <c r="C806" t="s">
        <v>643</v>
      </c>
      <c r="D806" t="s">
        <v>644</v>
      </c>
      <c r="E806">
        <f>SUM(Table13[[#This Row],[2026]:[2014]])</f>
        <v>1</v>
      </c>
      <c r="F806" s="22"/>
      <c r="G806" s="22">
        <v>1</v>
      </c>
      <c r="H806" s="22"/>
      <c r="I806" s="22"/>
      <c r="J806" s="22"/>
      <c r="K806" s="22"/>
      <c r="L806" s="22"/>
    </row>
    <row r="807" spans="1:12" customFormat="1" hidden="1" x14ac:dyDescent="0.35">
      <c r="A807" t="s">
        <v>984</v>
      </c>
      <c r="B807" t="s">
        <v>115</v>
      </c>
      <c r="C807" s="12" t="s">
        <v>116</v>
      </c>
      <c r="D807" t="s">
        <v>117</v>
      </c>
      <c r="E807">
        <f>SUM(Table13[[#This Row],[2026]:[2014]])</f>
        <v>5</v>
      </c>
      <c r="F807" s="22"/>
      <c r="G807" s="22"/>
      <c r="H807" s="22"/>
      <c r="I807" s="22"/>
      <c r="J807" s="22">
        <v>5</v>
      </c>
      <c r="K807" s="22"/>
      <c r="L807" s="22"/>
    </row>
    <row r="808" spans="1:12" customFormat="1" hidden="1" x14ac:dyDescent="0.35">
      <c r="A808" t="s">
        <v>984</v>
      </c>
      <c r="B808" t="s">
        <v>115</v>
      </c>
      <c r="C808" t="s">
        <v>985</v>
      </c>
      <c r="D808" t="s">
        <v>986</v>
      </c>
      <c r="E808">
        <f>SUM(Table13[[#This Row],[2026]:[2014]])</f>
        <v>3</v>
      </c>
      <c r="F808" s="22"/>
      <c r="G808" s="22"/>
      <c r="H808" s="22"/>
      <c r="I808" s="22">
        <v>1</v>
      </c>
      <c r="J808" s="22">
        <v>2</v>
      </c>
      <c r="K808" s="22"/>
      <c r="L808" s="22"/>
    </row>
    <row r="809" spans="1:12" customFormat="1" hidden="1" x14ac:dyDescent="0.35">
      <c r="A809" t="s">
        <v>984</v>
      </c>
      <c r="B809" t="s">
        <v>118</v>
      </c>
      <c r="C809" t="s">
        <v>987</v>
      </c>
      <c r="D809" t="s">
        <v>988</v>
      </c>
      <c r="E809">
        <f>SUM(Table13[[#This Row],[2026]:[2014]])</f>
        <v>1</v>
      </c>
      <c r="F809" s="22"/>
      <c r="G809" s="22"/>
      <c r="H809" s="22"/>
      <c r="I809" s="22">
        <v>1</v>
      </c>
      <c r="J809" s="22"/>
      <c r="K809" s="22"/>
      <c r="L809" s="22"/>
    </row>
    <row r="810" spans="1:12" customFormat="1" hidden="1" x14ac:dyDescent="0.35">
      <c r="A810" t="s">
        <v>984</v>
      </c>
      <c r="B810" t="s">
        <v>118</v>
      </c>
      <c r="C810" t="s">
        <v>121</v>
      </c>
      <c r="D810" t="s">
        <v>122</v>
      </c>
      <c r="E810">
        <f>SUM(Table13[[#This Row],[2026]:[2014]])</f>
        <v>12</v>
      </c>
      <c r="F810" s="22">
        <v>3</v>
      </c>
      <c r="G810" s="22">
        <v>1</v>
      </c>
      <c r="H810" s="22">
        <v>1</v>
      </c>
      <c r="I810" s="22">
        <v>3</v>
      </c>
      <c r="J810" s="22">
        <v>3</v>
      </c>
      <c r="K810" s="22">
        <v>1</v>
      </c>
      <c r="L810" s="22"/>
    </row>
    <row r="811" spans="1:12" customFormat="1" hidden="1" x14ac:dyDescent="0.35">
      <c r="A811" t="s">
        <v>984</v>
      </c>
      <c r="B811" t="s">
        <v>126</v>
      </c>
      <c r="C811" t="s">
        <v>127</v>
      </c>
      <c r="D811" t="s">
        <v>128</v>
      </c>
      <c r="E811">
        <f>SUM(Table13[[#This Row],[2026]:[2014]])</f>
        <v>1</v>
      </c>
      <c r="F811" s="22"/>
      <c r="G811" s="22"/>
      <c r="H811" s="22"/>
      <c r="I811" s="22"/>
      <c r="J811" s="22">
        <v>1</v>
      </c>
      <c r="K811" s="22"/>
      <c r="L811" s="22"/>
    </row>
    <row r="812" spans="1:12" customFormat="1" hidden="1" x14ac:dyDescent="0.35">
      <c r="A812" t="s">
        <v>984</v>
      </c>
      <c r="B812" t="s">
        <v>327</v>
      </c>
      <c r="C812" t="s">
        <v>328</v>
      </c>
      <c r="D812" t="s">
        <v>329</v>
      </c>
      <c r="E812">
        <f>SUM(Table13[[#This Row],[2026]:[2014]])</f>
        <v>8</v>
      </c>
      <c r="F812" s="22"/>
      <c r="G812" s="22"/>
      <c r="H812" s="22"/>
      <c r="I812" s="22"/>
      <c r="J812" s="22">
        <v>-2</v>
      </c>
      <c r="K812" s="22">
        <v>10</v>
      </c>
      <c r="L812" s="22"/>
    </row>
    <row r="813" spans="1:12" customFormat="1" hidden="1" x14ac:dyDescent="0.35">
      <c r="A813" t="s">
        <v>984</v>
      </c>
      <c r="B813" t="s">
        <v>132</v>
      </c>
      <c r="C813" t="s">
        <v>989</v>
      </c>
      <c r="D813" t="s">
        <v>990</v>
      </c>
      <c r="E813">
        <f>SUM(Table13[[#This Row],[2026]:[2014]])</f>
        <v>2</v>
      </c>
      <c r="F813" s="22"/>
      <c r="G813" s="22"/>
      <c r="H813" s="22"/>
      <c r="I813" s="22"/>
      <c r="J813" s="22">
        <v>2</v>
      </c>
      <c r="K813" s="22"/>
      <c r="L813" s="22"/>
    </row>
    <row r="814" spans="1:12" customFormat="1" hidden="1" x14ac:dyDescent="0.35">
      <c r="A814" t="s">
        <v>984</v>
      </c>
      <c r="B814" t="s">
        <v>132</v>
      </c>
      <c r="C814" t="s">
        <v>135</v>
      </c>
      <c r="D814" t="s">
        <v>136</v>
      </c>
      <c r="E814">
        <f>SUM(Table13[[#This Row],[2026]:[2014]])</f>
        <v>0</v>
      </c>
      <c r="F814" s="22"/>
      <c r="G814" s="22"/>
      <c r="H814" s="22"/>
      <c r="I814" s="22"/>
      <c r="J814" s="22"/>
      <c r="K814" s="22"/>
      <c r="L814" s="22">
        <v>0</v>
      </c>
    </row>
    <row r="815" spans="1:12" customFormat="1" hidden="1" x14ac:dyDescent="0.35">
      <c r="A815" t="s">
        <v>984</v>
      </c>
      <c r="B815" t="s">
        <v>137</v>
      </c>
      <c r="C815" s="12" t="s">
        <v>116</v>
      </c>
      <c r="D815" t="s">
        <v>138</v>
      </c>
      <c r="E815">
        <f>SUM(Table13[[#This Row],[2026]:[2014]])</f>
        <v>100</v>
      </c>
      <c r="F815" s="22"/>
      <c r="G815" s="22"/>
      <c r="H815" s="22">
        <v>8</v>
      </c>
      <c r="I815" s="22">
        <v>92</v>
      </c>
      <c r="J815" s="22"/>
      <c r="K815" s="22"/>
      <c r="L815" s="22"/>
    </row>
    <row r="816" spans="1:12" customFormat="1" hidden="1" x14ac:dyDescent="0.35">
      <c r="A816" t="s">
        <v>984</v>
      </c>
      <c r="B816" t="s">
        <v>137</v>
      </c>
      <c r="C816" s="12" t="s">
        <v>116</v>
      </c>
      <c r="D816" t="s">
        <v>332</v>
      </c>
      <c r="E816">
        <f>SUM(Table13[[#This Row],[2026]:[2014]])</f>
        <v>9</v>
      </c>
      <c r="F816" s="22"/>
      <c r="G816" s="22"/>
      <c r="H816" s="22"/>
      <c r="I816" s="22">
        <v>1</v>
      </c>
      <c r="J816" s="22">
        <v>8</v>
      </c>
      <c r="K816" s="22"/>
      <c r="L816" s="22"/>
    </row>
    <row r="817" spans="1:12" customFormat="1" hidden="1" x14ac:dyDescent="0.35">
      <c r="A817" t="s">
        <v>984</v>
      </c>
      <c r="B817" t="s">
        <v>137</v>
      </c>
      <c r="C817" s="12" t="s">
        <v>116</v>
      </c>
      <c r="D817" t="s">
        <v>139</v>
      </c>
      <c r="E817">
        <f>SUM(Table13[[#This Row],[2026]:[2014]])</f>
        <v>-16</v>
      </c>
      <c r="F817" s="22"/>
      <c r="G817" s="22"/>
      <c r="H817" s="22">
        <v>-16</v>
      </c>
      <c r="I817" s="22"/>
      <c r="J817" s="22"/>
      <c r="K817" s="22"/>
      <c r="L817" s="22"/>
    </row>
    <row r="818" spans="1:12" customFormat="1" hidden="1" x14ac:dyDescent="0.35">
      <c r="A818" t="s">
        <v>984</v>
      </c>
      <c r="B818" t="s">
        <v>137</v>
      </c>
      <c r="C818" s="12" t="s">
        <v>116</v>
      </c>
      <c r="D818" t="s">
        <v>528</v>
      </c>
      <c r="E818">
        <f>SUM(Table13[[#This Row],[2026]:[2014]])</f>
        <v>2</v>
      </c>
      <c r="F818" s="22"/>
      <c r="G818" s="22"/>
      <c r="H818" s="22"/>
      <c r="I818" s="22"/>
      <c r="J818" s="22">
        <v>2</v>
      </c>
      <c r="K818" s="22"/>
      <c r="L818" s="22"/>
    </row>
    <row r="819" spans="1:12" customFormat="1" hidden="1" x14ac:dyDescent="0.35">
      <c r="A819" t="s">
        <v>984</v>
      </c>
      <c r="B819" t="s">
        <v>137</v>
      </c>
      <c r="C819" s="12" t="s">
        <v>116</v>
      </c>
      <c r="D819" t="s">
        <v>335</v>
      </c>
      <c r="E819">
        <f>SUM(Table13[[#This Row],[2026]:[2014]])</f>
        <v>4</v>
      </c>
      <c r="F819" s="22"/>
      <c r="G819" s="22"/>
      <c r="H819" s="22"/>
      <c r="I819" s="22"/>
      <c r="J819" s="22">
        <v>3</v>
      </c>
      <c r="K819" s="22">
        <v>1</v>
      </c>
      <c r="L819" s="22"/>
    </row>
    <row r="820" spans="1:12" customFormat="1" hidden="1" x14ac:dyDescent="0.35">
      <c r="A820" t="s">
        <v>984</v>
      </c>
      <c r="B820" t="s">
        <v>137</v>
      </c>
      <c r="C820" s="12" t="s">
        <v>116</v>
      </c>
      <c r="D820" t="s">
        <v>693</v>
      </c>
      <c r="E820">
        <f>SUM(Table13[[#This Row],[2026]:[2014]])</f>
        <v>1</v>
      </c>
      <c r="F820" s="22"/>
      <c r="G820" s="22"/>
      <c r="H820" s="22"/>
      <c r="I820" s="22"/>
      <c r="J820" s="22">
        <v>1</v>
      </c>
      <c r="K820" s="22"/>
      <c r="L820" s="22"/>
    </row>
    <row r="821" spans="1:12" customFormat="1" hidden="1" x14ac:dyDescent="0.35">
      <c r="A821" t="s">
        <v>984</v>
      </c>
      <c r="B821" t="s">
        <v>137</v>
      </c>
      <c r="C821" s="12" t="s">
        <v>116</v>
      </c>
      <c r="D821" t="s">
        <v>140</v>
      </c>
      <c r="E821">
        <f>SUM(Table13[[#This Row],[2026]:[2014]])</f>
        <v>1</v>
      </c>
      <c r="F821" s="22"/>
      <c r="G821" s="22"/>
      <c r="H821" s="22"/>
      <c r="I821" s="22"/>
      <c r="J821" s="22">
        <v>1</v>
      </c>
      <c r="K821" s="22"/>
      <c r="L821" s="22"/>
    </row>
    <row r="822" spans="1:12" customFormat="1" hidden="1" x14ac:dyDescent="0.35">
      <c r="A822" t="s">
        <v>984</v>
      </c>
      <c r="B822" t="s">
        <v>137</v>
      </c>
      <c r="C822" s="12" t="s">
        <v>116</v>
      </c>
      <c r="D822" t="s">
        <v>336</v>
      </c>
      <c r="E822">
        <f>SUM(Table13[[#This Row],[2026]:[2014]])</f>
        <v>16</v>
      </c>
      <c r="F822" s="22"/>
      <c r="G822" s="22"/>
      <c r="H822" s="22"/>
      <c r="I822" s="22"/>
      <c r="J822" s="22">
        <v>16</v>
      </c>
      <c r="K822" s="22"/>
      <c r="L822" s="22"/>
    </row>
    <row r="823" spans="1:12" customFormat="1" hidden="1" x14ac:dyDescent="0.35">
      <c r="A823" t="s">
        <v>984</v>
      </c>
      <c r="B823" t="s">
        <v>137</v>
      </c>
      <c r="C823" s="12" t="s">
        <v>116</v>
      </c>
      <c r="D823" t="s">
        <v>141</v>
      </c>
      <c r="E823">
        <f>SUM(Table13[[#This Row],[2026]:[2014]])</f>
        <v>155</v>
      </c>
      <c r="F823" s="22"/>
      <c r="G823" s="22"/>
      <c r="H823" s="22">
        <v>61</v>
      </c>
      <c r="I823" s="22">
        <v>43</v>
      </c>
      <c r="J823" s="22">
        <v>49</v>
      </c>
      <c r="K823" s="22">
        <v>2</v>
      </c>
      <c r="L823" s="22"/>
    </row>
    <row r="824" spans="1:12" customFormat="1" hidden="1" x14ac:dyDescent="0.35">
      <c r="A824" t="s">
        <v>984</v>
      </c>
      <c r="B824" t="s">
        <v>137</v>
      </c>
      <c r="C824" s="12" t="s">
        <v>116</v>
      </c>
      <c r="D824" t="s">
        <v>529</v>
      </c>
      <c r="E824">
        <f>SUM(Table13[[#This Row],[2026]:[2014]])</f>
        <v>2</v>
      </c>
      <c r="F824" s="22"/>
      <c r="G824" s="22"/>
      <c r="H824" s="22"/>
      <c r="I824" s="22"/>
      <c r="J824" s="22"/>
      <c r="K824" s="22">
        <v>2</v>
      </c>
      <c r="L824" s="22"/>
    </row>
    <row r="825" spans="1:12" customFormat="1" hidden="1" x14ac:dyDescent="0.35">
      <c r="A825" t="s">
        <v>984</v>
      </c>
      <c r="B825" t="s">
        <v>137</v>
      </c>
      <c r="C825" s="12" t="s">
        <v>116</v>
      </c>
      <c r="D825" t="s">
        <v>337</v>
      </c>
      <c r="E825">
        <f>SUM(Table13[[#This Row],[2026]:[2014]])</f>
        <v>1</v>
      </c>
      <c r="F825" s="22"/>
      <c r="G825" s="22"/>
      <c r="H825" s="22"/>
      <c r="I825" s="22"/>
      <c r="J825" s="22">
        <v>1</v>
      </c>
      <c r="K825" s="22"/>
      <c r="L825" s="22"/>
    </row>
    <row r="826" spans="1:12" customFormat="1" hidden="1" x14ac:dyDescent="0.35">
      <c r="A826" t="s">
        <v>984</v>
      </c>
      <c r="B826" t="s">
        <v>137</v>
      </c>
      <c r="C826" t="s">
        <v>448</v>
      </c>
      <c r="D826" t="s">
        <v>449</v>
      </c>
      <c r="E826">
        <f>SUM(Table13[[#This Row],[2026]:[2014]])</f>
        <v>24</v>
      </c>
      <c r="F826" s="22"/>
      <c r="G826" s="22"/>
      <c r="H826" s="22"/>
      <c r="I826" s="22"/>
      <c r="J826" s="22">
        <v>10</v>
      </c>
      <c r="K826" s="22">
        <v>14</v>
      </c>
      <c r="L826" s="22"/>
    </row>
    <row r="827" spans="1:12" customFormat="1" hidden="1" x14ac:dyDescent="0.35">
      <c r="A827" t="s">
        <v>984</v>
      </c>
      <c r="B827" t="s">
        <v>137</v>
      </c>
      <c r="C827" t="s">
        <v>144</v>
      </c>
      <c r="D827" t="s">
        <v>145</v>
      </c>
      <c r="E827">
        <f>SUM(Table13[[#This Row],[2026]:[2014]])</f>
        <v>2</v>
      </c>
      <c r="F827" s="22"/>
      <c r="G827" s="22"/>
      <c r="H827" s="22"/>
      <c r="I827" s="22"/>
      <c r="J827" s="22"/>
      <c r="K827" s="22">
        <v>2</v>
      </c>
      <c r="L827" s="22"/>
    </row>
    <row r="828" spans="1:12" customFormat="1" hidden="1" x14ac:dyDescent="0.35">
      <c r="A828" t="s">
        <v>984</v>
      </c>
      <c r="B828" t="s">
        <v>137</v>
      </c>
      <c r="C828" t="s">
        <v>696</v>
      </c>
      <c r="D828" t="s">
        <v>697</v>
      </c>
      <c r="E828">
        <f>SUM(Table13[[#This Row],[2026]:[2014]])</f>
        <v>3</v>
      </c>
      <c r="F828" s="22"/>
      <c r="G828" s="22"/>
      <c r="H828" s="22"/>
      <c r="I828" s="22">
        <v>3</v>
      </c>
      <c r="J828" s="22"/>
      <c r="K828" s="22"/>
      <c r="L828" s="22"/>
    </row>
    <row r="829" spans="1:12" customFormat="1" hidden="1" x14ac:dyDescent="0.35">
      <c r="A829" t="s">
        <v>984</v>
      </c>
      <c r="B829" t="s">
        <v>137</v>
      </c>
      <c r="C829" t="s">
        <v>150</v>
      </c>
      <c r="D829" t="s">
        <v>151</v>
      </c>
      <c r="E829">
        <f>SUM(Table13[[#This Row],[2026]:[2014]])</f>
        <v>2</v>
      </c>
      <c r="F829" s="22"/>
      <c r="G829" s="22"/>
      <c r="H829" s="22"/>
      <c r="I829" s="22">
        <v>1</v>
      </c>
      <c r="J829" s="22">
        <v>1</v>
      </c>
      <c r="K829" s="22"/>
      <c r="L829" s="22"/>
    </row>
    <row r="830" spans="1:12" customFormat="1" hidden="1" x14ac:dyDescent="0.35">
      <c r="A830" t="s">
        <v>984</v>
      </c>
      <c r="B830" t="s">
        <v>137</v>
      </c>
      <c r="C830" t="s">
        <v>726</v>
      </c>
      <c r="D830" t="s">
        <v>727</v>
      </c>
      <c r="E830">
        <f>SUM(Table13[[#This Row],[2026]:[2014]])</f>
        <v>1</v>
      </c>
      <c r="F830" s="22"/>
      <c r="G830" s="22"/>
      <c r="H830" s="22"/>
      <c r="I830" s="22"/>
      <c r="J830" s="22">
        <v>1</v>
      </c>
      <c r="K830" s="22"/>
      <c r="L830" s="22"/>
    </row>
    <row r="831" spans="1:12" customFormat="1" hidden="1" x14ac:dyDescent="0.35">
      <c r="A831" t="s">
        <v>984</v>
      </c>
      <c r="B831" t="s">
        <v>137</v>
      </c>
      <c r="C831" t="s">
        <v>730</v>
      </c>
      <c r="D831" t="s">
        <v>731</v>
      </c>
      <c r="E831">
        <f>SUM(Table13[[#This Row],[2026]:[2014]])</f>
        <v>1</v>
      </c>
      <c r="F831" s="22"/>
      <c r="G831" s="22"/>
      <c r="H831" s="22">
        <v>1</v>
      </c>
      <c r="I831" s="22"/>
      <c r="J831" s="22"/>
      <c r="K831" s="22"/>
      <c r="L831" s="22"/>
    </row>
    <row r="832" spans="1:12" customFormat="1" hidden="1" x14ac:dyDescent="0.35">
      <c r="A832" t="s">
        <v>984</v>
      </c>
      <c r="B832" t="s">
        <v>137</v>
      </c>
      <c r="C832" t="s">
        <v>352</v>
      </c>
      <c r="D832" t="s">
        <v>353</v>
      </c>
      <c r="E832">
        <f>SUM(Table13[[#This Row],[2026]:[2014]])</f>
        <v>1</v>
      </c>
      <c r="F832" s="22"/>
      <c r="G832" s="22"/>
      <c r="H832" s="22"/>
      <c r="I832" s="22"/>
      <c r="J832" s="22">
        <v>1</v>
      </c>
      <c r="K832" s="22"/>
      <c r="L832" s="22"/>
    </row>
    <row r="833" spans="1:12" customFormat="1" hidden="1" x14ac:dyDescent="0.35">
      <c r="A833" t="s">
        <v>984</v>
      </c>
      <c r="B833" t="s">
        <v>137</v>
      </c>
      <c r="C833" t="s">
        <v>991</v>
      </c>
      <c r="D833" t="s">
        <v>992</v>
      </c>
      <c r="E833">
        <f>SUM(Table13[[#This Row],[2026]:[2014]])</f>
        <v>3</v>
      </c>
      <c r="F833" s="22"/>
      <c r="G833" s="22"/>
      <c r="H833" s="22"/>
      <c r="I833" s="22"/>
      <c r="J833" s="22">
        <v>3</v>
      </c>
      <c r="K833" s="22"/>
      <c r="L833" s="22"/>
    </row>
    <row r="834" spans="1:12" customFormat="1" hidden="1" x14ac:dyDescent="0.35">
      <c r="A834" t="s">
        <v>984</v>
      </c>
      <c r="B834" t="s">
        <v>137</v>
      </c>
      <c r="C834" t="s">
        <v>354</v>
      </c>
      <c r="D834" t="s">
        <v>355</v>
      </c>
      <c r="E834">
        <f>SUM(Table13[[#This Row],[2026]:[2014]])</f>
        <v>3</v>
      </c>
      <c r="F834" s="22"/>
      <c r="G834" s="22"/>
      <c r="H834" s="22"/>
      <c r="I834" s="22"/>
      <c r="J834" s="22"/>
      <c r="K834" s="22">
        <v>3</v>
      </c>
      <c r="L834" s="22"/>
    </row>
    <row r="835" spans="1:12" customFormat="1" hidden="1" x14ac:dyDescent="0.35">
      <c r="A835" t="s">
        <v>984</v>
      </c>
      <c r="B835" t="s">
        <v>137</v>
      </c>
      <c r="C835" t="s">
        <v>154</v>
      </c>
      <c r="D835" t="s">
        <v>155</v>
      </c>
      <c r="E835">
        <f>SUM(Table13[[#This Row],[2026]:[2014]])</f>
        <v>52</v>
      </c>
      <c r="F835" s="22">
        <v>6</v>
      </c>
      <c r="G835" s="22">
        <v>6</v>
      </c>
      <c r="H835" s="22">
        <v>16</v>
      </c>
      <c r="I835" s="22">
        <v>10</v>
      </c>
      <c r="J835" s="22">
        <v>9</v>
      </c>
      <c r="K835" s="22">
        <v>5</v>
      </c>
      <c r="L835" s="22"/>
    </row>
    <row r="836" spans="1:12" customFormat="1" hidden="1" x14ac:dyDescent="0.35">
      <c r="A836" t="s">
        <v>984</v>
      </c>
      <c r="B836" t="s">
        <v>137</v>
      </c>
      <c r="C836" t="s">
        <v>356</v>
      </c>
      <c r="D836" t="s">
        <v>357</v>
      </c>
      <c r="E836">
        <f>SUM(Table13[[#This Row],[2026]:[2014]])</f>
        <v>4</v>
      </c>
      <c r="F836" s="22"/>
      <c r="G836" s="22"/>
      <c r="H836" s="22">
        <v>1</v>
      </c>
      <c r="I836" s="22">
        <v>1</v>
      </c>
      <c r="J836" s="22">
        <v>2</v>
      </c>
      <c r="K836" s="22"/>
      <c r="L836" s="22"/>
    </row>
    <row r="837" spans="1:12" customFormat="1" hidden="1" x14ac:dyDescent="0.35">
      <c r="A837" t="s">
        <v>984</v>
      </c>
      <c r="B837" t="s">
        <v>358</v>
      </c>
      <c r="C837" t="s">
        <v>993</v>
      </c>
      <c r="D837" t="s">
        <v>994</v>
      </c>
      <c r="E837">
        <f>SUM(Table13[[#This Row],[2026]:[2014]])</f>
        <v>1</v>
      </c>
      <c r="F837" s="22"/>
      <c r="G837" s="22">
        <v>1</v>
      </c>
      <c r="H837" s="22"/>
      <c r="I837" s="22"/>
      <c r="J837" s="22"/>
      <c r="K837" s="22"/>
      <c r="L837" s="22"/>
    </row>
    <row r="838" spans="1:12" customFormat="1" hidden="1" x14ac:dyDescent="0.35">
      <c r="A838" t="s">
        <v>984</v>
      </c>
      <c r="B838" t="s">
        <v>156</v>
      </c>
      <c r="C838" t="s">
        <v>159</v>
      </c>
      <c r="D838" t="s">
        <v>160</v>
      </c>
      <c r="E838">
        <f>SUM(Table13[[#This Row],[2026]:[2014]])</f>
        <v>1</v>
      </c>
      <c r="F838" s="22"/>
      <c r="G838" s="22"/>
      <c r="H838" s="22"/>
      <c r="I838" s="22">
        <v>1</v>
      </c>
      <c r="J838" s="22"/>
      <c r="K838" s="22"/>
      <c r="L838" s="22"/>
    </row>
    <row r="839" spans="1:12" customFormat="1" hidden="1" x14ac:dyDescent="0.35">
      <c r="A839" t="s">
        <v>984</v>
      </c>
      <c r="B839" t="s">
        <v>173</v>
      </c>
      <c r="C839" t="s">
        <v>174</v>
      </c>
      <c r="D839" t="s">
        <v>175</v>
      </c>
      <c r="E839">
        <f>SUM(Table13[[#This Row],[2026]:[2014]])</f>
        <v>10</v>
      </c>
      <c r="F839" s="22">
        <v>2</v>
      </c>
      <c r="G839" s="22">
        <v>5</v>
      </c>
      <c r="H839" s="22"/>
      <c r="I839" s="22">
        <v>3</v>
      </c>
      <c r="J839" s="22"/>
      <c r="K839" s="22"/>
      <c r="L839" s="22"/>
    </row>
    <row r="840" spans="1:12" customFormat="1" hidden="1" x14ac:dyDescent="0.35">
      <c r="A840" t="s">
        <v>984</v>
      </c>
      <c r="B840" t="s">
        <v>173</v>
      </c>
      <c r="C840" t="s">
        <v>176</v>
      </c>
      <c r="D840" t="s">
        <v>177</v>
      </c>
      <c r="E840">
        <f>SUM(Table13[[#This Row],[2026]:[2014]])</f>
        <v>3</v>
      </c>
      <c r="F840" s="22">
        <v>3</v>
      </c>
      <c r="G840" s="22"/>
      <c r="H840" s="22"/>
      <c r="I840" s="22"/>
      <c r="J840" s="22"/>
      <c r="K840" s="22"/>
      <c r="L840" s="22"/>
    </row>
    <row r="841" spans="1:12" customFormat="1" hidden="1" x14ac:dyDescent="0.35">
      <c r="A841" t="s">
        <v>984</v>
      </c>
      <c r="B841" t="s">
        <v>361</v>
      </c>
      <c r="C841" t="s">
        <v>995</v>
      </c>
      <c r="D841" t="s">
        <v>996</v>
      </c>
      <c r="E841">
        <f>SUM(Table13[[#This Row],[2026]:[2014]])</f>
        <v>9</v>
      </c>
      <c r="F841" s="22">
        <v>3</v>
      </c>
      <c r="G841" s="22">
        <v>1</v>
      </c>
      <c r="H841" s="22"/>
      <c r="I841" s="22">
        <v>4</v>
      </c>
      <c r="J841" s="22">
        <v>1</v>
      </c>
      <c r="K841" s="22"/>
      <c r="L841" s="22"/>
    </row>
    <row r="842" spans="1:12" customFormat="1" hidden="1" x14ac:dyDescent="0.35">
      <c r="A842" t="s">
        <v>984</v>
      </c>
      <c r="B842" t="s">
        <v>361</v>
      </c>
      <c r="C842" t="s">
        <v>997</v>
      </c>
      <c r="D842" t="s">
        <v>998</v>
      </c>
      <c r="E842">
        <f>SUM(Table13[[#This Row],[2026]:[2014]])</f>
        <v>1</v>
      </c>
      <c r="F842" s="22"/>
      <c r="G842" s="22"/>
      <c r="H842" s="22"/>
      <c r="I842" s="22"/>
      <c r="J842" s="22"/>
      <c r="K842" s="22">
        <v>1</v>
      </c>
      <c r="L842" s="22"/>
    </row>
    <row r="843" spans="1:12" customFormat="1" hidden="1" x14ac:dyDescent="0.35">
      <c r="A843" t="s">
        <v>984</v>
      </c>
      <c r="B843" t="s">
        <v>361</v>
      </c>
      <c r="C843" t="s">
        <v>362</v>
      </c>
      <c r="D843" t="s">
        <v>363</v>
      </c>
      <c r="E843">
        <f>SUM(Table13[[#This Row],[2026]:[2014]])</f>
        <v>1</v>
      </c>
      <c r="F843" s="22"/>
      <c r="G843" s="22"/>
      <c r="H843" s="22"/>
      <c r="I843" s="22">
        <v>-1</v>
      </c>
      <c r="J843" s="22">
        <v>1</v>
      </c>
      <c r="K843" s="22">
        <v>1</v>
      </c>
      <c r="L843" s="22"/>
    </row>
    <row r="844" spans="1:12" customFormat="1" hidden="1" x14ac:dyDescent="0.35">
      <c r="A844" t="s">
        <v>984</v>
      </c>
      <c r="B844" t="s">
        <v>546</v>
      </c>
      <c r="C844" t="s">
        <v>999</v>
      </c>
      <c r="D844" t="s">
        <v>1000</v>
      </c>
      <c r="E844">
        <f>SUM(Table13[[#This Row],[2026]:[2014]])</f>
        <v>3</v>
      </c>
      <c r="F844" s="22"/>
      <c r="G844" s="22"/>
      <c r="H844" s="22">
        <v>3</v>
      </c>
      <c r="I844" s="22"/>
      <c r="J844" s="22"/>
      <c r="K844" s="22"/>
      <c r="L844" s="22"/>
    </row>
    <row r="845" spans="1:12" customFormat="1" hidden="1" x14ac:dyDescent="0.35">
      <c r="A845" t="s">
        <v>984</v>
      </c>
      <c r="B845" t="s">
        <v>1001</v>
      </c>
      <c r="C845" t="s">
        <v>1002</v>
      </c>
      <c r="D845" t="s">
        <v>1003</v>
      </c>
      <c r="E845">
        <f>SUM(Table13[[#This Row],[2026]:[2014]])</f>
        <v>3</v>
      </c>
      <c r="F845" s="22"/>
      <c r="G845" s="22"/>
      <c r="H845" s="22"/>
      <c r="I845" s="22">
        <v>3</v>
      </c>
      <c r="J845" s="22"/>
      <c r="K845" s="22"/>
      <c r="L845" s="22"/>
    </row>
    <row r="846" spans="1:12" customFormat="1" hidden="1" x14ac:dyDescent="0.35">
      <c r="A846" t="s">
        <v>984</v>
      </c>
      <c r="B846" t="s">
        <v>184</v>
      </c>
      <c r="C846" s="12" t="s">
        <v>116</v>
      </c>
      <c r="D846" t="s">
        <v>185</v>
      </c>
      <c r="E846">
        <f>SUM(Table13[[#This Row],[2026]:[2014]])</f>
        <v>-15</v>
      </c>
      <c r="F846" s="22"/>
      <c r="G846" s="22"/>
      <c r="H846" s="22">
        <v>-14</v>
      </c>
      <c r="I846" s="22">
        <v>-1</v>
      </c>
      <c r="J846" s="22"/>
      <c r="K846" s="22"/>
      <c r="L846" s="22"/>
    </row>
    <row r="847" spans="1:12" customFormat="1" hidden="1" x14ac:dyDescent="0.35">
      <c r="A847" t="s">
        <v>984</v>
      </c>
      <c r="B847" t="s">
        <v>1004</v>
      </c>
      <c r="C847" t="s">
        <v>1005</v>
      </c>
      <c r="D847" t="s">
        <v>1006</v>
      </c>
      <c r="E847">
        <f>SUM(Table13[[#This Row],[2026]:[2014]])</f>
        <v>1</v>
      </c>
      <c r="F847" s="22"/>
      <c r="G847" s="22"/>
      <c r="H847" s="22">
        <v>1</v>
      </c>
      <c r="I847" s="22"/>
      <c r="J847" s="22"/>
      <c r="K847" s="22"/>
      <c r="L847" s="22"/>
    </row>
    <row r="848" spans="1:12" customFormat="1" hidden="1" x14ac:dyDescent="0.35">
      <c r="A848" t="s">
        <v>984</v>
      </c>
      <c r="B848" t="s">
        <v>186</v>
      </c>
      <c r="C848" t="s">
        <v>187</v>
      </c>
      <c r="D848" t="s">
        <v>188</v>
      </c>
      <c r="E848">
        <f>SUM(Table13[[#This Row],[2026]:[2014]])</f>
        <v>1</v>
      </c>
      <c r="F848" s="22"/>
      <c r="G848" s="22"/>
      <c r="H848" s="22"/>
      <c r="I848" s="22"/>
      <c r="J848" s="22">
        <v>1</v>
      </c>
      <c r="K848" s="22"/>
      <c r="L848" s="22"/>
    </row>
    <row r="849" spans="1:12" customFormat="1" hidden="1" x14ac:dyDescent="0.35">
      <c r="A849" t="s">
        <v>984</v>
      </c>
      <c r="B849" t="s">
        <v>186</v>
      </c>
      <c r="C849" t="s">
        <v>1007</v>
      </c>
      <c r="D849" t="s">
        <v>1008</v>
      </c>
      <c r="E849">
        <f>SUM(Table13[[#This Row],[2026]:[2014]])</f>
        <v>1</v>
      </c>
      <c r="F849" s="22"/>
      <c r="G849" s="22"/>
      <c r="H849" s="22"/>
      <c r="I849" s="22"/>
      <c r="J849" s="22">
        <v>1</v>
      </c>
      <c r="K849" s="22"/>
      <c r="L849" s="22"/>
    </row>
    <row r="850" spans="1:12" customFormat="1" hidden="1" x14ac:dyDescent="0.35">
      <c r="A850" t="s">
        <v>984</v>
      </c>
      <c r="B850" t="s">
        <v>186</v>
      </c>
      <c r="C850" t="s">
        <v>366</v>
      </c>
      <c r="D850" t="s">
        <v>367</v>
      </c>
      <c r="E850">
        <f>SUM(Table13[[#This Row],[2026]:[2014]])</f>
        <v>3</v>
      </c>
      <c r="F850" s="22">
        <v>1</v>
      </c>
      <c r="G850" s="22"/>
      <c r="H850" s="22"/>
      <c r="I850" s="22">
        <v>2</v>
      </c>
      <c r="J850" s="22"/>
      <c r="K850" s="22"/>
      <c r="L850" s="22"/>
    </row>
    <row r="851" spans="1:12" customFormat="1" hidden="1" x14ac:dyDescent="0.35">
      <c r="A851" t="s">
        <v>984</v>
      </c>
      <c r="B851" t="s">
        <v>191</v>
      </c>
      <c r="C851" t="s">
        <v>1009</v>
      </c>
      <c r="D851" t="s">
        <v>1010</v>
      </c>
      <c r="E851">
        <f>SUM(Table13[[#This Row],[2026]:[2014]])</f>
        <v>1</v>
      </c>
      <c r="F851" s="22"/>
      <c r="G851" s="22"/>
      <c r="H851" s="22"/>
      <c r="I851" s="22"/>
      <c r="J851" s="22"/>
      <c r="K851" s="22">
        <v>1</v>
      </c>
      <c r="L851" s="22"/>
    </row>
    <row r="852" spans="1:12" customFormat="1" hidden="1" x14ac:dyDescent="0.35">
      <c r="A852" t="s">
        <v>984</v>
      </c>
      <c r="B852" t="s">
        <v>194</v>
      </c>
      <c r="C852" s="12" t="s">
        <v>116</v>
      </c>
      <c r="D852" t="s">
        <v>195</v>
      </c>
      <c r="E852">
        <f>SUM(Table13[[#This Row],[2026]:[2014]])</f>
        <v>4</v>
      </c>
      <c r="F852" s="22"/>
      <c r="G852" s="22"/>
      <c r="H852" s="22"/>
      <c r="I852" s="22">
        <v>3</v>
      </c>
      <c r="J852" s="22">
        <v>1</v>
      </c>
      <c r="K852" s="22"/>
      <c r="L852" s="22"/>
    </row>
    <row r="853" spans="1:12" customFormat="1" hidden="1" x14ac:dyDescent="0.35">
      <c r="A853" t="s">
        <v>984</v>
      </c>
      <c r="B853" t="s">
        <v>194</v>
      </c>
      <c r="C853" s="12" t="s">
        <v>116</v>
      </c>
      <c r="D853" t="s">
        <v>196</v>
      </c>
      <c r="E853">
        <f>SUM(Table13[[#This Row],[2026]:[2014]])</f>
        <v>14</v>
      </c>
      <c r="F853" s="22"/>
      <c r="G853" s="22"/>
      <c r="H853" s="22">
        <v>1</v>
      </c>
      <c r="I853" s="22">
        <v>8</v>
      </c>
      <c r="J853" s="22">
        <v>5</v>
      </c>
      <c r="K853" s="22"/>
      <c r="L853" s="22"/>
    </row>
    <row r="854" spans="1:12" customFormat="1" hidden="1" x14ac:dyDescent="0.35">
      <c r="A854" t="s">
        <v>984</v>
      </c>
      <c r="B854" t="s">
        <v>194</v>
      </c>
      <c r="C854" s="12" t="s">
        <v>116</v>
      </c>
      <c r="D854" t="s">
        <v>197</v>
      </c>
      <c r="E854">
        <f>SUM(Table13[[#This Row],[2026]:[2014]])</f>
        <v>22</v>
      </c>
      <c r="F854" s="22"/>
      <c r="G854" s="22"/>
      <c r="H854" s="22"/>
      <c r="I854" s="22">
        <v>1</v>
      </c>
      <c r="J854" s="22">
        <v>11</v>
      </c>
      <c r="K854" s="22">
        <v>10</v>
      </c>
      <c r="L854" s="22"/>
    </row>
    <row r="855" spans="1:12" customFormat="1" hidden="1" x14ac:dyDescent="0.35">
      <c r="A855" t="s">
        <v>984</v>
      </c>
      <c r="B855" t="s">
        <v>194</v>
      </c>
      <c r="C855" s="12" t="s">
        <v>116</v>
      </c>
      <c r="D855" t="s">
        <v>198</v>
      </c>
      <c r="E855">
        <f>SUM(Table13[[#This Row],[2026]:[2014]])</f>
        <v>376</v>
      </c>
      <c r="F855" s="22"/>
      <c r="G855" s="22"/>
      <c r="H855" s="22">
        <v>80</v>
      </c>
      <c r="I855" s="22">
        <v>83</v>
      </c>
      <c r="J855" s="22">
        <v>179</v>
      </c>
      <c r="K855" s="22">
        <v>34</v>
      </c>
      <c r="L855" s="22"/>
    </row>
    <row r="856" spans="1:12" customFormat="1" hidden="1" x14ac:dyDescent="0.35">
      <c r="A856" t="s">
        <v>984</v>
      </c>
      <c r="B856" t="s">
        <v>194</v>
      </c>
      <c r="C856" s="12" t="s">
        <v>116</v>
      </c>
      <c r="D856" t="s">
        <v>380</v>
      </c>
      <c r="E856">
        <f>SUM(Table13[[#This Row],[2026]:[2014]])</f>
        <v>37</v>
      </c>
      <c r="F856" s="22"/>
      <c r="G856" s="22"/>
      <c r="H856" s="22">
        <v>3</v>
      </c>
      <c r="I856" s="22">
        <v>15</v>
      </c>
      <c r="J856" s="22">
        <v>9</v>
      </c>
      <c r="K856" s="22">
        <v>10</v>
      </c>
      <c r="L856" s="22"/>
    </row>
    <row r="857" spans="1:12" customFormat="1" hidden="1" x14ac:dyDescent="0.35">
      <c r="A857" t="s">
        <v>984</v>
      </c>
      <c r="B857" t="s">
        <v>194</v>
      </c>
      <c r="C857" s="12" t="s">
        <v>116</v>
      </c>
      <c r="D857" t="s">
        <v>381</v>
      </c>
      <c r="E857">
        <f>SUM(Table13[[#This Row],[2026]:[2014]])</f>
        <v>3</v>
      </c>
      <c r="F857" s="22"/>
      <c r="G857" s="22"/>
      <c r="H857" s="22">
        <v>1</v>
      </c>
      <c r="I857" s="22">
        <v>1</v>
      </c>
      <c r="J857" s="22">
        <v>1</v>
      </c>
      <c r="K857" s="22"/>
      <c r="L857" s="22"/>
    </row>
    <row r="858" spans="1:12" customFormat="1" hidden="1" x14ac:dyDescent="0.35">
      <c r="A858" t="s">
        <v>984</v>
      </c>
      <c r="B858" t="s">
        <v>855</v>
      </c>
      <c r="C858" t="s">
        <v>856</v>
      </c>
      <c r="D858" t="s">
        <v>857</v>
      </c>
      <c r="E858">
        <f>SUM(Table13[[#This Row],[2026]:[2014]])</f>
        <v>1</v>
      </c>
      <c r="F858" s="22"/>
      <c r="G858" s="22">
        <v>1</v>
      </c>
      <c r="H858" s="22"/>
      <c r="I858" s="22"/>
      <c r="J858" s="22"/>
      <c r="K858" s="22"/>
      <c r="L858" s="22"/>
    </row>
    <row r="859" spans="1:12" customFormat="1" hidden="1" x14ac:dyDescent="0.35">
      <c r="A859" t="s">
        <v>984</v>
      </c>
      <c r="B859" t="s">
        <v>199</v>
      </c>
      <c r="C859" t="s">
        <v>386</v>
      </c>
      <c r="D859" t="s">
        <v>387</v>
      </c>
      <c r="E859">
        <f>SUM(Table13[[#This Row],[2026]:[2014]])</f>
        <v>1</v>
      </c>
      <c r="F859" s="22"/>
      <c r="G859" s="22"/>
      <c r="H859" s="22"/>
      <c r="I859" s="22">
        <v>1</v>
      </c>
      <c r="J859" s="22"/>
      <c r="K859" s="22"/>
      <c r="L859" s="22"/>
    </row>
    <row r="860" spans="1:12" customFormat="1" hidden="1" x14ac:dyDescent="0.35">
      <c r="A860" t="s">
        <v>984</v>
      </c>
      <c r="B860" t="s">
        <v>388</v>
      </c>
      <c r="C860" t="s">
        <v>422</v>
      </c>
      <c r="D860" t="s">
        <v>423</v>
      </c>
      <c r="E860">
        <f>SUM(Table13[[#This Row],[2026]:[2014]])</f>
        <v>2</v>
      </c>
      <c r="F860" s="22">
        <v>2</v>
      </c>
      <c r="G860" s="22"/>
      <c r="H860" s="22"/>
      <c r="I860" s="22"/>
      <c r="J860" s="22"/>
      <c r="K860" s="22"/>
      <c r="L860" s="22"/>
    </row>
    <row r="861" spans="1:12" customFormat="1" hidden="1" x14ac:dyDescent="0.35">
      <c r="A861" t="s">
        <v>984</v>
      </c>
      <c r="B861" t="s">
        <v>202</v>
      </c>
      <c r="C861" t="s">
        <v>203</v>
      </c>
      <c r="D861" t="s">
        <v>204</v>
      </c>
      <c r="E861">
        <f>SUM(Table13[[#This Row],[2026]:[2014]])</f>
        <v>1</v>
      </c>
      <c r="F861" s="22"/>
      <c r="G861" s="22"/>
      <c r="H861" s="22">
        <v>1</v>
      </c>
      <c r="I861" s="22"/>
      <c r="J861" s="22"/>
      <c r="K861" s="22"/>
      <c r="L861" s="22"/>
    </row>
    <row r="862" spans="1:12" customFormat="1" hidden="1" x14ac:dyDescent="0.35">
      <c r="A862" t="s">
        <v>984</v>
      </c>
      <c r="B862" t="s">
        <v>202</v>
      </c>
      <c r="C862" t="s">
        <v>205</v>
      </c>
      <c r="D862" t="s">
        <v>206</v>
      </c>
      <c r="E862">
        <f>SUM(Table13[[#This Row],[2026]:[2014]])</f>
        <v>4</v>
      </c>
      <c r="F862" s="22"/>
      <c r="G862" s="22"/>
      <c r="H862" s="22"/>
      <c r="I862" s="22">
        <v>-6</v>
      </c>
      <c r="J862" s="22">
        <v>10</v>
      </c>
      <c r="K862" s="22"/>
      <c r="L862" s="22"/>
    </row>
    <row r="863" spans="1:12" customFormat="1" hidden="1" x14ac:dyDescent="0.35">
      <c r="A863" t="s">
        <v>984</v>
      </c>
      <c r="B863" t="s">
        <v>202</v>
      </c>
      <c r="C863" t="s">
        <v>1011</v>
      </c>
      <c r="D863" t="s">
        <v>1012</v>
      </c>
      <c r="E863">
        <f>SUM(Table13[[#This Row],[2026]:[2014]])</f>
        <v>50</v>
      </c>
      <c r="F863" s="22"/>
      <c r="G863" s="22"/>
      <c r="H863" s="22">
        <v>50</v>
      </c>
      <c r="I863" s="22"/>
      <c r="J863" s="22"/>
      <c r="K863" s="22"/>
      <c r="L863" s="22"/>
    </row>
    <row r="864" spans="1:12" customFormat="1" hidden="1" x14ac:dyDescent="0.35">
      <c r="A864" t="s">
        <v>984</v>
      </c>
      <c r="B864" t="s">
        <v>564</v>
      </c>
      <c r="C864" t="s">
        <v>565</v>
      </c>
      <c r="D864" t="s">
        <v>566</v>
      </c>
      <c r="E864">
        <f>SUM(Table13[[#This Row],[2026]:[2014]])</f>
        <v>1</v>
      </c>
      <c r="F864" s="22"/>
      <c r="G864" s="22"/>
      <c r="H864" s="22"/>
      <c r="I864" s="22"/>
      <c r="J864" s="22">
        <v>1</v>
      </c>
      <c r="K864" s="22"/>
      <c r="L864" s="22"/>
    </row>
    <row r="865" spans="1:12" customFormat="1" hidden="1" x14ac:dyDescent="0.35">
      <c r="A865" t="s">
        <v>984</v>
      </c>
      <c r="B865" t="s">
        <v>212</v>
      </c>
      <c r="C865" t="s">
        <v>870</v>
      </c>
      <c r="D865" t="s">
        <v>871</v>
      </c>
      <c r="E865">
        <f>SUM(Table13[[#This Row],[2026]:[2014]])</f>
        <v>1</v>
      </c>
      <c r="F865" s="22"/>
      <c r="G865" s="22"/>
      <c r="H865" s="22"/>
      <c r="I865" s="22"/>
      <c r="J865" s="22"/>
      <c r="K865" s="22">
        <v>1</v>
      </c>
      <c r="L865" s="22"/>
    </row>
    <row r="866" spans="1:12" customFormat="1" hidden="1" x14ac:dyDescent="0.35">
      <c r="A866" t="s">
        <v>984</v>
      </c>
      <c r="B866" t="s">
        <v>212</v>
      </c>
      <c r="C866" t="s">
        <v>213</v>
      </c>
      <c r="D866" t="s">
        <v>214</v>
      </c>
      <c r="E866">
        <f>SUM(Table13[[#This Row],[2026]:[2014]])</f>
        <v>2</v>
      </c>
      <c r="F866" s="22"/>
      <c r="G866" s="22">
        <v>2</v>
      </c>
      <c r="H866" s="22"/>
      <c r="I866" s="22"/>
      <c r="J866" s="22"/>
      <c r="K866" s="22"/>
      <c r="L866" s="22"/>
    </row>
    <row r="867" spans="1:12" customFormat="1" hidden="1" x14ac:dyDescent="0.35">
      <c r="A867" t="s">
        <v>984</v>
      </c>
      <c r="B867" t="s">
        <v>212</v>
      </c>
      <c r="C867" t="s">
        <v>215</v>
      </c>
      <c r="D867" t="s">
        <v>216</v>
      </c>
      <c r="E867">
        <f>SUM(Table13[[#This Row],[2026]:[2014]])</f>
        <v>3</v>
      </c>
      <c r="F867" s="22"/>
      <c r="G867" s="22">
        <v>2</v>
      </c>
      <c r="H867" s="22"/>
      <c r="I867" s="22">
        <v>1</v>
      </c>
      <c r="J867" s="22"/>
      <c r="K867" s="22"/>
      <c r="L867" s="22"/>
    </row>
    <row r="868" spans="1:12" customFormat="1" hidden="1" x14ac:dyDescent="0.35">
      <c r="A868" t="s">
        <v>984</v>
      </c>
      <c r="B868" t="s">
        <v>225</v>
      </c>
      <c r="C868" t="s">
        <v>1013</v>
      </c>
      <c r="D868" t="s">
        <v>1014</v>
      </c>
      <c r="E868">
        <f>SUM(Table13[[#This Row],[2026]:[2014]])</f>
        <v>0</v>
      </c>
      <c r="F868" s="22"/>
      <c r="G868" s="22"/>
      <c r="H868" s="22"/>
      <c r="I868" s="22"/>
      <c r="J868" s="22">
        <v>-1</v>
      </c>
      <c r="K868" s="22">
        <v>1</v>
      </c>
      <c r="L868" s="22"/>
    </row>
    <row r="869" spans="1:12" customFormat="1" hidden="1" x14ac:dyDescent="0.35">
      <c r="A869" t="s">
        <v>984</v>
      </c>
      <c r="B869" t="s">
        <v>225</v>
      </c>
      <c r="C869" t="s">
        <v>1015</v>
      </c>
      <c r="D869" t="s">
        <v>1016</v>
      </c>
      <c r="E869">
        <f>SUM(Table13[[#This Row],[2026]:[2014]])</f>
        <v>1</v>
      </c>
      <c r="F869" s="22"/>
      <c r="G869" s="22"/>
      <c r="H869" s="22"/>
      <c r="I869" s="22"/>
      <c r="J869" s="22"/>
      <c r="K869" s="22">
        <v>1</v>
      </c>
      <c r="L869" s="22"/>
    </row>
    <row r="870" spans="1:12" customFormat="1" hidden="1" x14ac:dyDescent="0.35">
      <c r="A870" t="s">
        <v>984</v>
      </c>
      <c r="B870" t="s">
        <v>230</v>
      </c>
      <c r="C870" t="s">
        <v>231</v>
      </c>
      <c r="D870" t="s">
        <v>232</v>
      </c>
      <c r="E870">
        <f>SUM(Table13[[#This Row],[2026]:[2014]])</f>
        <v>31</v>
      </c>
      <c r="F870" s="22"/>
      <c r="G870" s="22">
        <v>6</v>
      </c>
      <c r="H870" s="22">
        <v>5</v>
      </c>
      <c r="I870" s="22">
        <v>11</v>
      </c>
      <c r="J870" s="22">
        <v>9</v>
      </c>
      <c r="K870" s="22"/>
      <c r="L870" s="22"/>
    </row>
    <row r="871" spans="1:12" customFormat="1" hidden="1" x14ac:dyDescent="0.35">
      <c r="A871" t="s">
        <v>984</v>
      </c>
      <c r="B871" t="s">
        <v>230</v>
      </c>
      <c r="C871" t="s">
        <v>233</v>
      </c>
      <c r="D871" t="s">
        <v>234</v>
      </c>
      <c r="E871">
        <f>SUM(Table13[[#This Row],[2026]:[2014]])</f>
        <v>7</v>
      </c>
      <c r="F871" s="22">
        <v>1</v>
      </c>
      <c r="G871" s="22"/>
      <c r="H871" s="22">
        <v>1</v>
      </c>
      <c r="I871" s="22">
        <v>5</v>
      </c>
      <c r="J871" s="22"/>
      <c r="K871" s="22"/>
      <c r="L871" s="22"/>
    </row>
    <row r="872" spans="1:12" customFormat="1" hidden="1" x14ac:dyDescent="0.35">
      <c r="A872" t="s">
        <v>984</v>
      </c>
      <c r="B872" t="s">
        <v>230</v>
      </c>
      <c r="C872" t="s">
        <v>896</v>
      </c>
      <c r="D872" t="s">
        <v>897</v>
      </c>
      <c r="E872">
        <f>SUM(Table13[[#This Row],[2026]:[2014]])</f>
        <v>5</v>
      </c>
      <c r="F872" s="22"/>
      <c r="G872" s="22"/>
      <c r="H872" s="22">
        <v>1</v>
      </c>
      <c r="I872" s="22"/>
      <c r="J872" s="22">
        <v>4</v>
      </c>
      <c r="K872" s="22"/>
      <c r="L872" s="22"/>
    </row>
    <row r="873" spans="1:12" customFormat="1" hidden="1" x14ac:dyDescent="0.35">
      <c r="A873" t="s">
        <v>984</v>
      </c>
      <c r="B873" t="s">
        <v>235</v>
      </c>
      <c r="C873" t="s">
        <v>1017</v>
      </c>
      <c r="D873" t="s">
        <v>1018</v>
      </c>
      <c r="E873">
        <f>SUM(Table13[[#This Row],[2026]:[2014]])</f>
        <v>1</v>
      </c>
      <c r="F873" s="22"/>
      <c r="G873" s="22"/>
      <c r="H873" s="22"/>
      <c r="I873" s="22">
        <v>1</v>
      </c>
      <c r="J873" s="22"/>
      <c r="K873" s="22"/>
      <c r="L873" s="22"/>
    </row>
    <row r="874" spans="1:12" customFormat="1" hidden="1" x14ac:dyDescent="0.35">
      <c r="A874" t="s">
        <v>984</v>
      </c>
      <c r="B874" t="s">
        <v>235</v>
      </c>
      <c r="C874" t="s">
        <v>238</v>
      </c>
      <c r="D874" t="s">
        <v>239</v>
      </c>
      <c r="E874">
        <f>SUM(Table13[[#This Row],[2026]:[2014]])</f>
        <v>1</v>
      </c>
      <c r="F874" s="22"/>
      <c r="G874" s="22"/>
      <c r="H874" s="22"/>
      <c r="I874" s="22"/>
      <c r="J874" s="22">
        <v>1</v>
      </c>
      <c r="K874" s="22"/>
      <c r="L874" s="22"/>
    </row>
    <row r="875" spans="1:12" customFormat="1" hidden="1" x14ac:dyDescent="0.35">
      <c r="A875" t="s">
        <v>984</v>
      </c>
      <c r="B875" t="s">
        <v>240</v>
      </c>
      <c r="C875" t="s">
        <v>241</v>
      </c>
      <c r="D875" t="s">
        <v>242</v>
      </c>
      <c r="E875">
        <f>SUM(Table13[[#This Row],[2026]:[2014]])</f>
        <v>2</v>
      </c>
      <c r="F875" s="22"/>
      <c r="G875" s="22"/>
      <c r="H875" s="22">
        <v>2</v>
      </c>
      <c r="I875" s="22"/>
      <c r="J875" s="22"/>
      <c r="K875" s="22"/>
      <c r="L875" s="22"/>
    </row>
    <row r="876" spans="1:12" customFormat="1" hidden="1" x14ac:dyDescent="0.35">
      <c r="A876" t="s">
        <v>984</v>
      </c>
      <c r="B876" t="s">
        <v>246</v>
      </c>
      <c r="C876" t="s">
        <v>247</v>
      </c>
      <c r="D876" t="s">
        <v>248</v>
      </c>
      <c r="E876">
        <f>SUM(Table13[[#This Row],[2026]:[2014]])</f>
        <v>225</v>
      </c>
      <c r="F876" s="22">
        <v>5</v>
      </c>
      <c r="G876" s="22">
        <v>134</v>
      </c>
      <c r="H876" s="22">
        <v>18</v>
      </c>
      <c r="I876" s="22">
        <v>46</v>
      </c>
      <c r="J876" s="22">
        <v>22</v>
      </c>
      <c r="K876" s="22"/>
      <c r="L876" s="22"/>
    </row>
    <row r="877" spans="1:12" customFormat="1" hidden="1" x14ac:dyDescent="0.35">
      <c r="A877" t="s">
        <v>984</v>
      </c>
      <c r="B877" t="s">
        <v>246</v>
      </c>
      <c r="C877" t="s">
        <v>249</v>
      </c>
      <c r="D877" t="s">
        <v>250</v>
      </c>
      <c r="E877">
        <f>SUM(Table13[[#This Row],[2026]:[2014]])</f>
        <v>7</v>
      </c>
      <c r="F877" s="22"/>
      <c r="G877" s="22">
        <v>1</v>
      </c>
      <c r="H877" s="22">
        <v>1</v>
      </c>
      <c r="I877" s="22">
        <v>1</v>
      </c>
      <c r="J877" s="22">
        <v>3</v>
      </c>
      <c r="K877" s="22">
        <v>1</v>
      </c>
      <c r="L877" s="22"/>
    </row>
    <row r="878" spans="1:12" customFormat="1" hidden="1" x14ac:dyDescent="0.35">
      <c r="A878" t="s">
        <v>984</v>
      </c>
      <c r="B878" t="s">
        <v>246</v>
      </c>
      <c r="C878" t="s">
        <v>251</v>
      </c>
      <c r="D878" t="s">
        <v>252</v>
      </c>
      <c r="E878">
        <f>SUM(Table13[[#This Row],[2026]:[2014]])</f>
        <v>29</v>
      </c>
      <c r="F878" s="22">
        <v>2</v>
      </c>
      <c r="G878" s="22">
        <v>6</v>
      </c>
      <c r="H878" s="22">
        <v>6</v>
      </c>
      <c r="I878" s="22">
        <v>4</v>
      </c>
      <c r="J878" s="22">
        <v>8</v>
      </c>
      <c r="K878" s="22">
        <v>3</v>
      </c>
      <c r="L878" s="22"/>
    </row>
    <row r="879" spans="1:12" customFormat="1" hidden="1" x14ac:dyDescent="0.35">
      <c r="A879" t="s">
        <v>984</v>
      </c>
      <c r="B879" t="s">
        <v>246</v>
      </c>
      <c r="C879" t="s">
        <v>1019</v>
      </c>
      <c r="D879" t="s">
        <v>1020</v>
      </c>
      <c r="E879">
        <f>SUM(Table13[[#This Row],[2026]:[2014]])</f>
        <v>1</v>
      </c>
      <c r="F879" s="22"/>
      <c r="G879" s="22"/>
      <c r="H879" s="22"/>
      <c r="I879" s="22"/>
      <c r="J879" s="22"/>
      <c r="K879" s="22">
        <v>1</v>
      </c>
      <c r="L879" s="22"/>
    </row>
    <row r="880" spans="1:12" customFormat="1" hidden="1" x14ac:dyDescent="0.35">
      <c r="A880" t="s">
        <v>984</v>
      </c>
      <c r="B880" t="s">
        <v>246</v>
      </c>
      <c r="C880" t="s">
        <v>253</v>
      </c>
      <c r="D880" t="s">
        <v>254</v>
      </c>
      <c r="E880">
        <f>SUM(Table13[[#This Row],[2026]:[2014]])</f>
        <v>7</v>
      </c>
      <c r="F880" s="22"/>
      <c r="G880" s="22">
        <v>7</v>
      </c>
      <c r="H880" s="22"/>
      <c r="I880" s="22"/>
      <c r="J880" s="22"/>
      <c r="K880" s="22"/>
      <c r="L880" s="22"/>
    </row>
    <row r="881" spans="1:12" customFormat="1" hidden="1" x14ac:dyDescent="0.35">
      <c r="A881" t="s">
        <v>984</v>
      </c>
      <c r="B881" t="s">
        <v>246</v>
      </c>
      <c r="C881" t="s">
        <v>257</v>
      </c>
      <c r="D881" t="s">
        <v>258</v>
      </c>
      <c r="E881">
        <f>SUM(Table13[[#This Row],[2026]:[2014]])</f>
        <v>56</v>
      </c>
      <c r="F881" s="22">
        <v>7</v>
      </c>
      <c r="G881" s="22">
        <v>18</v>
      </c>
      <c r="H881" s="22">
        <v>8</v>
      </c>
      <c r="I881" s="22">
        <v>17</v>
      </c>
      <c r="J881" s="22">
        <v>6</v>
      </c>
      <c r="K881" s="22"/>
      <c r="L881" s="22"/>
    </row>
    <row r="882" spans="1:12" customFormat="1" hidden="1" x14ac:dyDescent="0.35">
      <c r="A882" t="s">
        <v>984</v>
      </c>
      <c r="B882" t="s">
        <v>246</v>
      </c>
      <c r="C882" t="s">
        <v>261</v>
      </c>
      <c r="D882" t="s">
        <v>262</v>
      </c>
      <c r="E882">
        <f>SUM(Table13[[#This Row],[2026]:[2014]])</f>
        <v>15</v>
      </c>
      <c r="F882" s="22">
        <v>5</v>
      </c>
      <c r="G882" s="22"/>
      <c r="H882" s="22">
        <v>10</v>
      </c>
      <c r="I882" s="22"/>
      <c r="J882" s="22">
        <v>-15</v>
      </c>
      <c r="K882" s="22">
        <v>15</v>
      </c>
      <c r="L882" s="22"/>
    </row>
    <row r="883" spans="1:12" customFormat="1" hidden="1" x14ac:dyDescent="0.35">
      <c r="A883" t="s">
        <v>984</v>
      </c>
      <c r="B883" t="s">
        <v>263</v>
      </c>
      <c r="C883" s="12" t="s">
        <v>116</v>
      </c>
      <c r="D883" t="s">
        <v>264</v>
      </c>
      <c r="E883">
        <f>SUM(Table13[[#This Row],[2026]:[2014]])</f>
        <v>776</v>
      </c>
      <c r="F883" s="22">
        <v>128</v>
      </c>
      <c r="G883" s="22">
        <v>228</v>
      </c>
      <c r="H883" s="22">
        <v>85</v>
      </c>
      <c r="I883" s="22">
        <v>227</v>
      </c>
      <c r="J883" s="22">
        <v>104</v>
      </c>
      <c r="K883" s="22">
        <v>4</v>
      </c>
      <c r="L883" s="22"/>
    </row>
    <row r="884" spans="1:12" customFormat="1" hidden="1" x14ac:dyDescent="0.35">
      <c r="A884" t="s">
        <v>984</v>
      </c>
      <c r="B884" t="s">
        <v>263</v>
      </c>
      <c r="C884" s="12" t="s">
        <v>116</v>
      </c>
      <c r="D884" t="s">
        <v>400</v>
      </c>
      <c r="E884">
        <f>SUM(Table13[[#This Row],[2026]:[2014]])</f>
        <v>182</v>
      </c>
      <c r="F884" s="22"/>
      <c r="G884" s="22"/>
      <c r="H884" s="22"/>
      <c r="I884" s="22"/>
      <c r="J884" s="22">
        <v>144</v>
      </c>
      <c r="K884" s="22">
        <v>38</v>
      </c>
      <c r="L884" s="22"/>
    </row>
    <row r="885" spans="1:12" customFormat="1" hidden="1" x14ac:dyDescent="0.35">
      <c r="A885" t="s">
        <v>984</v>
      </c>
      <c r="B885" t="s">
        <v>263</v>
      </c>
      <c r="C885" s="12" t="s">
        <v>116</v>
      </c>
      <c r="D885" t="s">
        <v>265</v>
      </c>
      <c r="E885">
        <f>SUM(Table13[[#This Row],[2026]:[2014]])</f>
        <v>5</v>
      </c>
      <c r="F885" s="22"/>
      <c r="G885" s="22"/>
      <c r="H885" s="22"/>
      <c r="I885" s="22"/>
      <c r="J885" s="22"/>
      <c r="K885" s="22">
        <v>5</v>
      </c>
      <c r="L885" s="22"/>
    </row>
    <row r="886" spans="1:12" customFormat="1" hidden="1" x14ac:dyDescent="0.35">
      <c r="A886" t="s">
        <v>984</v>
      </c>
      <c r="B886" t="s">
        <v>263</v>
      </c>
      <c r="C886" t="s">
        <v>266</v>
      </c>
      <c r="D886" t="s">
        <v>267</v>
      </c>
      <c r="E886">
        <f>SUM(Table13[[#This Row],[2026]:[2014]])</f>
        <v>136</v>
      </c>
      <c r="F886" s="22"/>
      <c r="G886" s="22"/>
      <c r="H886" s="22">
        <v>2</v>
      </c>
      <c r="I886" s="22">
        <v>79</v>
      </c>
      <c r="J886" s="22">
        <v>47</v>
      </c>
      <c r="K886" s="22">
        <v>8</v>
      </c>
      <c r="L886" s="22"/>
    </row>
    <row r="887" spans="1:12" customFormat="1" hidden="1" x14ac:dyDescent="0.35">
      <c r="A887" t="s">
        <v>984</v>
      </c>
      <c r="B887" t="s">
        <v>263</v>
      </c>
      <c r="C887" t="s">
        <v>268</v>
      </c>
      <c r="D887" t="s">
        <v>269</v>
      </c>
      <c r="E887">
        <f>SUM(Table13[[#This Row],[2026]:[2014]])</f>
        <v>5</v>
      </c>
      <c r="F887" s="22"/>
      <c r="G887" s="22"/>
      <c r="H887" s="22">
        <v>5</v>
      </c>
      <c r="I887" s="22"/>
      <c r="J887" s="22"/>
      <c r="K887" s="22"/>
      <c r="L887" s="22"/>
    </row>
    <row r="888" spans="1:12" customFormat="1" hidden="1" x14ac:dyDescent="0.35">
      <c r="A888" t="s">
        <v>984</v>
      </c>
      <c r="B888" t="s">
        <v>263</v>
      </c>
      <c r="C888" t="s">
        <v>930</v>
      </c>
      <c r="D888" t="s">
        <v>931</v>
      </c>
      <c r="E888">
        <f>SUM(Table13[[#This Row],[2026]:[2014]])</f>
        <v>2</v>
      </c>
      <c r="F888" s="22"/>
      <c r="G888" s="22"/>
      <c r="H888" s="22"/>
      <c r="I888" s="22"/>
      <c r="J888" s="22">
        <v>2</v>
      </c>
      <c r="K888" s="22"/>
      <c r="L888" s="22"/>
    </row>
    <row r="889" spans="1:12" customFormat="1" hidden="1" x14ac:dyDescent="0.35">
      <c r="A889" t="s">
        <v>984</v>
      </c>
      <c r="B889" t="s">
        <v>263</v>
      </c>
      <c r="C889" t="s">
        <v>278</v>
      </c>
      <c r="D889" t="s">
        <v>279</v>
      </c>
      <c r="E889">
        <f>SUM(Table13[[#This Row],[2026]:[2014]])</f>
        <v>3</v>
      </c>
      <c r="F889" s="22"/>
      <c r="G889" s="22">
        <v>3</v>
      </c>
      <c r="H889" s="22"/>
      <c r="I889" s="22"/>
      <c r="J889" s="22"/>
      <c r="K889" s="22"/>
      <c r="L889" s="22"/>
    </row>
    <row r="890" spans="1:12" customFormat="1" hidden="1" x14ac:dyDescent="0.35">
      <c r="A890" t="s">
        <v>984</v>
      </c>
      <c r="B890" t="s">
        <v>263</v>
      </c>
      <c r="C890" t="s">
        <v>282</v>
      </c>
      <c r="D890" t="s">
        <v>283</v>
      </c>
      <c r="E890">
        <f>SUM(Table13[[#This Row],[2026]:[2014]])</f>
        <v>131</v>
      </c>
      <c r="F890" s="22">
        <v>9</v>
      </c>
      <c r="G890" s="22">
        <v>13</v>
      </c>
      <c r="H890" s="22">
        <v>39</v>
      </c>
      <c r="I890" s="22">
        <v>23</v>
      </c>
      <c r="J890" s="22">
        <v>33</v>
      </c>
      <c r="K890" s="22">
        <v>14</v>
      </c>
      <c r="L890" s="22"/>
    </row>
    <row r="891" spans="1:12" customFormat="1" hidden="1" x14ac:dyDescent="0.35">
      <c r="A891" t="s">
        <v>984</v>
      </c>
      <c r="B891" t="s">
        <v>263</v>
      </c>
      <c r="C891" t="s">
        <v>1021</v>
      </c>
      <c r="D891" t="s">
        <v>1022</v>
      </c>
      <c r="E891">
        <f>SUM(Table13[[#This Row],[2026]:[2014]])</f>
        <v>1</v>
      </c>
      <c r="F891" s="22"/>
      <c r="G891" s="22"/>
      <c r="H891" s="22"/>
      <c r="I891" s="22"/>
      <c r="J891" s="22"/>
      <c r="K891" s="22">
        <v>1</v>
      </c>
      <c r="L891" s="22"/>
    </row>
    <row r="892" spans="1:12" customFormat="1" hidden="1" x14ac:dyDescent="0.35">
      <c r="A892" t="s">
        <v>984</v>
      </c>
      <c r="B892" t="s">
        <v>263</v>
      </c>
      <c r="C892" t="s">
        <v>284</v>
      </c>
      <c r="D892" t="s">
        <v>285</v>
      </c>
      <c r="E892">
        <f>SUM(Table13[[#This Row],[2026]:[2014]])</f>
        <v>2</v>
      </c>
      <c r="F892" s="22"/>
      <c r="G892" s="22"/>
      <c r="H892" s="22"/>
      <c r="I892" s="22"/>
      <c r="J892" s="22">
        <v>2</v>
      </c>
      <c r="K892" s="22"/>
      <c r="L892" s="22"/>
    </row>
    <row r="893" spans="1:12" customFormat="1" hidden="1" x14ac:dyDescent="0.35">
      <c r="A893" t="s">
        <v>984</v>
      </c>
      <c r="B893" t="s">
        <v>263</v>
      </c>
      <c r="C893" t="s">
        <v>286</v>
      </c>
      <c r="D893" t="s">
        <v>287</v>
      </c>
      <c r="E893">
        <f>SUM(Table13[[#This Row],[2026]:[2014]])</f>
        <v>9</v>
      </c>
      <c r="F893" s="22">
        <v>4</v>
      </c>
      <c r="G893" s="22">
        <v>1</v>
      </c>
      <c r="H893" s="22">
        <v>3</v>
      </c>
      <c r="I893" s="22"/>
      <c r="J893" s="22">
        <v>1</v>
      </c>
      <c r="K893" s="22"/>
      <c r="L893" s="22"/>
    </row>
    <row r="894" spans="1:12" customFormat="1" hidden="1" x14ac:dyDescent="0.35">
      <c r="A894" t="s">
        <v>984</v>
      </c>
      <c r="B894" t="s">
        <v>263</v>
      </c>
      <c r="C894" t="s">
        <v>288</v>
      </c>
      <c r="D894" t="s">
        <v>289</v>
      </c>
      <c r="E894">
        <f>SUM(Table13[[#This Row],[2026]:[2014]])</f>
        <v>21</v>
      </c>
      <c r="F894" s="22">
        <v>10</v>
      </c>
      <c r="G894" s="22">
        <v>1</v>
      </c>
      <c r="H894" s="22">
        <v>9</v>
      </c>
      <c r="I894" s="22">
        <v>1</v>
      </c>
      <c r="J894" s="22"/>
      <c r="K894" s="22"/>
      <c r="L894" s="22"/>
    </row>
    <row r="895" spans="1:12" customFormat="1" hidden="1" x14ac:dyDescent="0.35">
      <c r="A895" t="s">
        <v>984</v>
      </c>
      <c r="B895" t="s">
        <v>263</v>
      </c>
      <c r="C895" t="s">
        <v>290</v>
      </c>
      <c r="D895" t="s">
        <v>291</v>
      </c>
      <c r="E895">
        <f>SUM(Table13[[#This Row],[2026]:[2014]])</f>
        <v>100</v>
      </c>
      <c r="F895" s="22">
        <v>7</v>
      </c>
      <c r="G895" s="22">
        <v>6</v>
      </c>
      <c r="H895" s="22">
        <v>33</v>
      </c>
      <c r="I895" s="22">
        <v>41</v>
      </c>
      <c r="J895" s="22">
        <v>12</v>
      </c>
      <c r="K895" s="22">
        <v>1</v>
      </c>
      <c r="L895" s="22"/>
    </row>
    <row r="896" spans="1:12" customFormat="1" hidden="1" x14ac:dyDescent="0.35">
      <c r="A896" t="s">
        <v>984</v>
      </c>
      <c r="B896" t="s">
        <v>263</v>
      </c>
      <c r="C896" t="s">
        <v>495</v>
      </c>
      <c r="D896" t="s">
        <v>496</v>
      </c>
      <c r="E896">
        <f>SUM(Table13[[#This Row],[2026]:[2014]])</f>
        <v>3</v>
      </c>
      <c r="F896" s="22"/>
      <c r="G896" s="22">
        <v>1</v>
      </c>
      <c r="H896" s="22">
        <v>2</v>
      </c>
      <c r="I896" s="22"/>
      <c r="J896" s="22"/>
      <c r="K896" s="22"/>
      <c r="L896" s="22"/>
    </row>
    <row r="897" spans="1:12" customFormat="1" hidden="1" x14ac:dyDescent="0.35">
      <c r="A897" t="s">
        <v>984</v>
      </c>
      <c r="B897" t="s">
        <v>263</v>
      </c>
      <c r="C897" t="s">
        <v>292</v>
      </c>
      <c r="D897" t="s">
        <v>293</v>
      </c>
      <c r="E897">
        <f>SUM(Table13[[#This Row],[2026]:[2014]])</f>
        <v>41</v>
      </c>
      <c r="F897" s="22">
        <v>1</v>
      </c>
      <c r="G897" s="22">
        <v>4</v>
      </c>
      <c r="H897" s="22">
        <v>11</v>
      </c>
      <c r="I897" s="22">
        <v>23</v>
      </c>
      <c r="J897" s="22">
        <v>1</v>
      </c>
      <c r="K897" s="22">
        <v>1</v>
      </c>
      <c r="L897" s="22"/>
    </row>
    <row r="898" spans="1:12" customFormat="1" hidden="1" x14ac:dyDescent="0.35">
      <c r="A898" t="s">
        <v>984</v>
      </c>
      <c r="B898" t="s">
        <v>263</v>
      </c>
      <c r="C898" t="s">
        <v>1023</v>
      </c>
      <c r="D898" t="s">
        <v>1024</v>
      </c>
      <c r="E898">
        <f>SUM(Table13[[#This Row],[2026]:[2014]])</f>
        <v>1</v>
      </c>
      <c r="F898" s="22"/>
      <c r="G898" s="22"/>
      <c r="H898" s="22"/>
      <c r="I898" s="22"/>
      <c r="J898" s="22"/>
      <c r="K898" s="22">
        <v>1</v>
      </c>
      <c r="L898" s="22"/>
    </row>
    <row r="899" spans="1:12" customFormat="1" hidden="1" x14ac:dyDescent="0.35">
      <c r="A899" t="s">
        <v>984</v>
      </c>
      <c r="B899" t="s">
        <v>263</v>
      </c>
      <c r="C899" t="s">
        <v>408</v>
      </c>
      <c r="D899" t="s">
        <v>409</v>
      </c>
      <c r="E899">
        <f>SUM(Table13[[#This Row],[2026]:[2014]])</f>
        <v>1</v>
      </c>
      <c r="F899" s="22"/>
      <c r="G899" s="22">
        <v>1</v>
      </c>
      <c r="H899" s="22"/>
      <c r="I899" s="22"/>
      <c r="J899" s="22"/>
      <c r="K899" s="22"/>
      <c r="L899" s="22"/>
    </row>
    <row r="900" spans="1:12" customFormat="1" hidden="1" x14ac:dyDescent="0.35">
      <c r="A900" t="s">
        <v>984</v>
      </c>
      <c r="B900" t="s">
        <v>263</v>
      </c>
      <c r="C900" t="s">
        <v>1025</v>
      </c>
      <c r="D900" t="s">
        <v>1026</v>
      </c>
      <c r="E900">
        <f>SUM(Table13[[#This Row],[2026]:[2014]])</f>
        <v>1</v>
      </c>
      <c r="F900" s="22"/>
      <c r="G900" s="22"/>
      <c r="H900" s="22"/>
      <c r="I900" s="22"/>
      <c r="J900" s="22">
        <v>1</v>
      </c>
      <c r="K900" s="22"/>
      <c r="L900" s="22"/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0B8D-3624-418B-A238-14B2B3093CAE}">
  <dimension ref="A7:R900"/>
  <sheetViews>
    <sheetView workbookViewId="0">
      <selection activeCell="B20" sqref="B20"/>
    </sheetView>
  </sheetViews>
  <sheetFormatPr baseColWidth="10" defaultColWidth="8.7265625" defaultRowHeight="14.5" x14ac:dyDescent="0.35"/>
  <cols>
    <col min="1" max="2" width="15.1796875" style="12" customWidth="1"/>
    <col min="3" max="3" width="58.1796875" style="12" customWidth="1"/>
    <col min="4" max="4" width="23.81640625" style="12" customWidth="1"/>
    <col min="5" max="5" width="10.54296875" style="12" customWidth="1"/>
    <col min="6" max="18" width="6.7265625" style="12" customWidth="1"/>
    <col min="19" max="16384" width="8.7265625" style="12"/>
  </cols>
  <sheetData>
    <row r="7" spans="1:18" x14ac:dyDescent="0.35">
      <c r="A7" s="12" t="s">
        <v>314</v>
      </c>
      <c r="B7" s="12" t="s">
        <v>315</v>
      </c>
      <c r="C7" s="12" t="s">
        <v>316</v>
      </c>
      <c r="D7" s="12" t="s">
        <v>317</v>
      </c>
      <c r="E7" s="12" t="s">
        <v>1036</v>
      </c>
      <c r="F7" s="12" t="s">
        <v>318</v>
      </c>
      <c r="G7" s="12" t="s">
        <v>319</v>
      </c>
      <c r="H7" s="12" t="s">
        <v>320</v>
      </c>
      <c r="I7" s="12" t="s">
        <v>321</v>
      </c>
      <c r="J7" s="12" t="s">
        <v>1027</v>
      </c>
      <c r="K7" s="12" t="s">
        <v>1028</v>
      </c>
      <c r="L7" s="12" t="s">
        <v>1029</v>
      </c>
      <c r="M7" s="12" t="s">
        <v>1030</v>
      </c>
      <c r="N7" s="12" t="s">
        <v>1031</v>
      </c>
      <c r="O7" s="12" t="s">
        <v>1032</v>
      </c>
      <c r="P7" s="12" t="s">
        <v>1033</v>
      </c>
      <c r="Q7" s="12" t="s">
        <v>1034</v>
      </c>
      <c r="R7" s="12" t="s">
        <v>1035</v>
      </c>
    </row>
    <row r="8" spans="1:18" hidden="1" x14ac:dyDescent="0.35">
      <c r="A8" s="12" t="s">
        <v>108</v>
      </c>
      <c r="B8" s="12" t="s">
        <v>109</v>
      </c>
      <c r="C8" s="12" t="s">
        <v>110</v>
      </c>
      <c r="D8" s="12" t="s">
        <v>111</v>
      </c>
      <c r="E8" s="12">
        <f>SUM(Table14[[#This Row],[2026]:[2014]])</f>
        <v>1</v>
      </c>
      <c r="F8" s="23"/>
      <c r="G8" s="23"/>
      <c r="H8" s="23"/>
      <c r="I8" s="23">
        <v>1</v>
      </c>
    </row>
    <row r="9" spans="1:18" hidden="1" x14ac:dyDescent="0.35">
      <c r="A9" s="12" t="s">
        <v>108</v>
      </c>
      <c r="B9" s="12" t="s">
        <v>112</v>
      </c>
      <c r="C9" s="12" t="s">
        <v>113</v>
      </c>
      <c r="D9" s="12" t="s">
        <v>114</v>
      </c>
      <c r="E9" s="12">
        <f>SUM(Table14[[#This Row],[2026]:[2014]])</f>
        <v>2</v>
      </c>
      <c r="F9" s="23"/>
      <c r="G9" s="23"/>
      <c r="H9" s="23">
        <v>2</v>
      </c>
      <c r="I9" s="23"/>
    </row>
    <row r="10" spans="1:18" hidden="1" x14ac:dyDescent="0.35">
      <c r="A10" s="12" t="s">
        <v>108</v>
      </c>
      <c r="B10" s="12" t="s">
        <v>115</v>
      </c>
      <c r="C10" s="12" t="s">
        <v>116</v>
      </c>
      <c r="D10" s="12" t="s">
        <v>117</v>
      </c>
      <c r="E10" s="12">
        <f>SUM(Table14[[#This Row],[2026]:[2014]])</f>
        <v>8</v>
      </c>
      <c r="F10" s="23"/>
      <c r="G10" s="23"/>
      <c r="H10" s="23">
        <v>8</v>
      </c>
      <c r="I10" s="23"/>
    </row>
    <row r="11" spans="1:18" hidden="1" x14ac:dyDescent="0.35">
      <c r="A11" s="12" t="s">
        <v>108</v>
      </c>
      <c r="B11" s="12" t="s">
        <v>118</v>
      </c>
      <c r="C11" s="12" t="s">
        <v>119</v>
      </c>
      <c r="D11" s="12" t="s">
        <v>120</v>
      </c>
      <c r="E11" s="12">
        <f>SUM(Table14[[#This Row],[2026]:[2014]])</f>
        <v>3</v>
      </c>
      <c r="F11" s="23">
        <v>1</v>
      </c>
      <c r="G11" s="23">
        <v>2</v>
      </c>
      <c r="H11" s="23"/>
      <c r="I11" s="23"/>
    </row>
    <row r="12" spans="1:18" hidden="1" x14ac:dyDescent="0.35">
      <c r="A12" s="12" t="s">
        <v>108</v>
      </c>
      <c r="B12" s="12" t="s">
        <v>118</v>
      </c>
      <c r="C12" s="12" t="s">
        <v>121</v>
      </c>
      <c r="D12" s="12" t="s">
        <v>122</v>
      </c>
      <c r="E12" s="12">
        <f>SUM(Table14[[#This Row],[2026]:[2014]])</f>
        <v>4</v>
      </c>
      <c r="F12" s="23">
        <v>1</v>
      </c>
      <c r="G12" s="23">
        <v>-1</v>
      </c>
      <c r="H12" s="23">
        <v>2</v>
      </c>
      <c r="I12" s="23">
        <v>2</v>
      </c>
    </row>
    <row r="13" spans="1:18" hidden="1" x14ac:dyDescent="0.35">
      <c r="A13" s="12" t="s">
        <v>108</v>
      </c>
      <c r="B13" s="12" t="s">
        <v>123</v>
      </c>
      <c r="C13" s="12" t="s">
        <v>124</v>
      </c>
      <c r="D13" s="12" t="s">
        <v>125</v>
      </c>
      <c r="E13" s="12">
        <f>SUM(Table14[[#This Row],[2026]:[2014]])</f>
        <v>14</v>
      </c>
      <c r="F13" s="23"/>
      <c r="G13" s="23">
        <v>4</v>
      </c>
      <c r="H13" s="23"/>
      <c r="I13" s="23">
        <v>10</v>
      </c>
    </row>
    <row r="14" spans="1:18" hidden="1" x14ac:dyDescent="0.35">
      <c r="A14" s="12" t="s">
        <v>108</v>
      </c>
      <c r="B14" s="12" t="s">
        <v>126</v>
      </c>
      <c r="C14" s="12" t="s">
        <v>127</v>
      </c>
      <c r="D14" s="12" t="s">
        <v>128</v>
      </c>
      <c r="E14" s="12">
        <f>SUM(Table14[[#This Row],[2026]:[2014]])</f>
        <v>2</v>
      </c>
      <c r="F14" s="23"/>
      <c r="G14" s="23">
        <v>2</v>
      </c>
      <c r="H14" s="23"/>
      <c r="I14" s="23"/>
    </row>
    <row r="15" spans="1:18" hidden="1" x14ac:dyDescent="0.35">
      <c r="A15" s="12" t="s">
        <v>108</v>
      </c>
      <c r="B15" s="12" t="s">
        <v>129</v>
      </c>
      <c r="C15" s="12" t="s">
        <v>130</v>
      </c>
      <c r="D15" s="12" t="s">
        <v>131</v>
      </c>
      <c r="E15" s="12">
        <f>SUM(Table14[[#This Row],[2026]:[2014]])</f>
        <v>1</v>
      </c>
      <c r="F15" s="23"/>
      <c r="G15" s="23"/>
      <c r="H15" s="23"/>
      <c r="I15" s="23">
        <v>1</v>
      </c>
    </row>
    <row r="16" spans="1:18" hidden="1" x14ac:dyDescent="0.35">
      <c r="A16" s="12" t="s">
        <v>108</v>
      </c>
      <c r="B16" s="12" t="s">
        <v>132</v>
      </c>
      <c r="C16" s="12" t="s">
        <v>133</v>
      </c>
      <c r="D16" s="12" t="s">
        <v>134</v>
      </c>
      <c r="E16" s="12">
        <f>SUM(Table14[[#This Row],[2026]:[2014]])</f>
        <v>0</v>
      </c>
      <c r="F16" s="23"/>
      <c r="G16" s="23"/>
      <c r="H16" s="23">
        <v>0</v>
      </c>
      <c r="I16" s="23"/>
    </row>
    <row r="17" spans="1:9" hidden="1" x14ac:dyDescent="0.35">
      <c r="A17" s="12" t="s">
        <v>108</v>
      </c>
      <c r="B17" s="12" t="s">
        <v>132</v>
      </c>
      <c r="C17" s="12" t="s">
        <v>135</v>
      </c>
      <c r="D17" s="12" t="s">
        <v>136</v>
      </c>
      <c r="E17" s="12">
        <f>SUM(Table14[[#This Row],[2026]:[2014]])</f>
        <v>1</v>
      </c>
      <c r="F17" s="23"/>
      <c r="G17" s="23"/>
      <c r="H17" s="23"/>
      <c r="I17" s="23">
        <v>1</v>
      </c>
    </row>
    <row r="18" spans="1:9" hidden="1" x14ac:dyDescent="0.35">
      <c r="A18" s="12" t="s">
        <v>108</v>
      </c>
      <c r="B18" s="12" t="s">
        <v>137</v>
      </c>
      <c r="C18" s="12" t="s">
        <v>116</v>
      </c>
      <c r="D18" s="12" t="s">
        <v>138</v>
      </c>
      <c r="E18" s="12">
        <f>SUM(Table14[[#This Row],[2026]:[2014]])</f>
        <v>40</v>
      </c>
      <c r="F18" s="23"/>
      <c r="G18" s="23"/>
      <c r="H18" s="23">
        <v>13</v>
      </c>
      <c r="I18" s="23">
        <v>27</v>
      </c>
    </row>
    <row r="19" spans="1:9" hidden="1" x14ac:dyDescent="0.35">
      <c r="A19" s="12" t="s">
        <v>108</v>
      </c>
      <c r="B19" s="12" t="s">
        <v>137</v>
      </c>
      <c r="C19" s="12" t="s">
        <v>116</v>
      </c>
      <c r="D19" s="12" t="s">
        <v>139</v>
      </c>
      <c r="E19" s="12">
        <f>SUM(Table14[[#This Row],[2026]:[2014]])</f>
        <v>-12</v>
      </c>
      <c r="F19" s="23"/>
      <c r="G19" s="23"/>
      <c r="H19" s="23">
        <v>-12</v>
      </c>
      <c r="I19" s="23"/>
    </row>
    <row r="20" spans="1:9" hidden="1" x14ac:dyDescent="0.35">
      <c r="A20" s="12" t="s">
        <v>108</v>
      </c>
      <c r="B20" s="12" t="s">
        <v>137</v>
      </c>
      <c r="C20" s="12" t="s">
        <v>116</v>
      </c>
      <c r="D20" s="12" t="s">
        <v>140</v>
      </c>
      <c r="E20" s="12">
        <f>SUM(Table14[[#This Row],[2026]:[2014]])</f>
        <v>5</v>
      </c>
      <c r="F20" s="23"/>
      <c r="G20" s="23"/>
      <c r="H20" s="23"/>
      <c r="I20" s="23">
        <v>5</v>
      </c>
    </row>
    <row r="21" spans="1:9" hidden="1" x14ac:dyDescent="0.35">
      <c r="A21" s="12" t="s">
        <v>108</v>
      </c>
      <c r="B21" s="12" t="s">
        <v>137</v>
      </c>
      <c r="C21" s="12" t="s">
        <v>116</v>
      </c>
      <c r="D21" s="12" t="s">
        <v>141</v>
      </c>
      <c r="E21" s="12">
        <f>SUM(Table14[[#This Row],[2026]:[2014]])</f>
        <v>73</v>
      </c>
      <c r="F21" s="23"/>
      <c r="G21" s="23"/>
      <c r="H21" s="23">
        <v>52</v>
      </c>
      <c r="I21" s="23">
        <v>21</v>
      </c>
    </row>
    <row r="22" spans="1:9" hidden="1" x14ac:dyDescent="0.35">
      <c r="A22" s="12" t="s">
        <v>108</v>
      </c>
      <c r="B22" s="12" t="s">
        <v>137</v>
      </c>
      <c r="C22" s="12" t="s">
        <v>116</v>
      </c>
      <c r="D22" s="12" t="s">
        <v>142</v>
      </c>
      <c r="E22" s="12">
        <f>SUM(Table14[[#This Row],[2026]:[2014]])</f>
        <v>1</v>
      </c>
      <c r="F22" s="23"/>
      <c r="G22" s="23"/>
      <c r="H22" s="23">
        <v>1</v>
      </c>
      <c r="I22" s="23"/>
    </row>
    <row r="23" spans="1:9" hidden="1" x14ac:dyDescent="0.35">
      <c r="A23" s="12" t="s">
        <v>108</v>
      </c>
      <c r="B23" s="12" t="s">
        <v>137</v>
      </c>
      <c r="C23" s="12" t="s">
        <v>116</v>
      </c>
      <c r="D23" s="12" t="s">
        <v>143</v>
      </c>
      <c r="E23" s="12">
        <f>SUM(Table14[[#This Row],[2026]:[2014]])</f>
        <v>1</v>
      </c>
      <c r="F23" s="23"/>
      <c r="G23" s="23"/>
      <c r="H23" s="23">
        <v>1</v>
      </c>
      <c r="I23" s="23"/>
    </row>
    <row r="24" spans="1:9" hidden="1" x14ac:dyDescent="0.35">
      <c r="A24" s="12" t="s">
        <v>108</v>
      </c>
      <c r="B24" s="12" t="s">
        <v>137</v>
      </c>
      <c r="C24" s="12" t="s">
        <v>144</v>
      </c>
      <c r="D24" s="12" t="s">
        <v>145</v>
      </c>
      <c r="E24" s="12">
        <f>SUM(Table14[[#This Row],[2026]:[2014]])</f>
        <v>1</v>
      </c>
      <c r="F24" s="23"/>
      <c r="G24" s="23"/>
      <c r="H24" s="23"/>
      <c r="I24" s="23">
        <v>1</v>
      </c>
    </row>
    <row r="25" spans="1:9" hidden="1" x14ac:dyDescent="0.35">
      <c r="A25" s="12" t="s">
        <v>108</v>
      </c>
      <c r="B25" s="12" t="s">
        <v>137</v>
      </c>
      <c r="C25" s="12" t="s">
        <v>146</v>
      </c>
      <c r="D25" s="12" t="s">
        <v>147</v>
      </c>
      <c r="E25" s="12">
        <f>SUM(Table14[[#This Row],[2026]:[2014]])</f>
        <v>1</v>
      </c>
      <c r="F25" s="23"/>
      <c r="G25" s="23"/>
      <c r="H25" s="23">
        <v>1</v>
      </c>
      <c r="I25" s="23"/>
    </row>
    <row r="26" spans="1:9" hidden="1" x14ac:dyDescent="0.35">
      <c r="A26" s="12" t="s">
        <v>108</v>
      </c>
      <c r="B26" s="12" t="s">
        <v>137</v>
      </c>
      <c r="C26" s="12" t="s">
        <v>148</v>
      </c>
      <c r="D26" s="12" t="s">
        <v>149</v>
      </c>
      <c r="E26" s="12">
        <f>SUM(Table14[[#This Row],[2026]:[2014]])</f>
        <v>1</v>
      </c>
      <c r="F26" s="23"/>
      <c r="G26" s="23"/>
      <c r="H26" s="23">
        <v>1</v>
      </c>
      <c r="I26" s="23"/>
    </row>
    <row r="27" spans="1:9" hidden="1" x14ac:dyDescent="0.35">
      <c r="A27" s="12" t="s">
        <v>108</v>
      </c>
      <c r="B27" s="12" t="s">
        <v>137</v>
      </c>
      <c r="C27" s="12" t="s">
        <v>150</v>
      </c>
      <c r="D27" s="12" t="s">
        <v>151</v>
      </c>
      <c r="E27" s="12">
        <f>SUM(Table14[[#This Row],[2026]:[2014]])</f>
        <v>2</v>
      </c>
      <c r="F27" s="23"/>
      <c r="G27" s="23"/>
      <c r="H27" s="23">
        <v>2</v>
      </c>
      <c r="I27" s="23"/>
    </row>
    <row r="28" spans="1:9" hidden="1" x14ac:dyDescent="0.35">
      <c r="A28" s="12" t="s">
        <v>108</v>
      </c>
      <c r="B28" s="12" t="s">
        <v>137</v>
      </c>
      <c r="C28" s="12" t="s">
        <v>152</v>
      </c>
      <c r="D28" s="12" t="s">
        <v>153</v>
      </c>
      <c r="E28" s="12">
        <f>SUM(Table14[[#This Row],[2026]:[2014]])</f>
        <v>1</v>
      </c>
      <c r="F28" s="23"/>
      <c r="G28" s="23"/>
      <c r="H28" s="23"/>
      <c r="I28" s="23">
        <v>1</v>
      </c>
    </row>
    <row r="29" spans="1:9" hidden="1" x14ac:dyDescent="0.35">
      <c r="A29" s="12" t="s">
        <v>108</v>
      </c>
      <c r="B29" s="12" t="s">
        <v>137</v>
      </c>
      <c r="C29" s="12" t="s">
        <v>154</v>
      </c>
      <c r="D29" s="12" t="s">
        <v>155</v>
      </c>
      <c r="E29" s="12">
        <f>SUM(Table14[[#This Row],[2026]:[2014]])</f>
        <v>10</v>
      </c>
      <c r="F29" s="23"/>
      <c r="G29" s="23"/>
      <c r="H29" s="23">
        <v>8</v>
      </c>
      <c r="I29" s="23">
        <v>2</v>
      </c>
    </row>
    <row r="30" spans="1:9" hidden="1" x14ac:dyDescent="0.35">
      <c r="A30" s="12" t="s">
        <v>108</v>
      </c>
      <c r="B30" s="12" t="s">
        <v>156</v>
      </c>
      <c r="C30" s="12" t="s">
        <v>157</v>
      </c>
      <c r="D30" s="12" t="s">
        <v>158</v>
      </c>
      <c r="E30" s="12">
        <f>SUM(Table14[[#This Row],[2026]:[2014]])</f>
        <v>1</v>
      </c>
      <c r="F30" s="23"/>
      <c r="G30" s="23"/>
      <c r="H30" s="23"/>
      <c r="I30" s="23">
        <v>1</v>
      </c>
    </row>
    <row r="31" spans="1:9" hidden="1" x14ac:dyDescent="0.35">
      <c r="A31" s="12" t="s">
        <v>108</v>
      </c>
      <c r="B31" s="12" t="s">
        <v>156</v>
      </c>
      <c r="C31" s="12" t="s">
        <v>159</v>
      </c>
      <c r="D31" s="12" t="s">
        <v>160</v>
      </c>
      <c r="E31" s="12">
        <f>SUM(Table14[[#This Row],[2026]:[2014]])</f>
        <v>1</v>
      </c>
      <c r="F31" s="23"/>
      <c r="G31" s="23"/>
      <c r="H31" s="23"/>
      <c r="I31" s="23">
        <v>1</v>
      </c>
    </row>
    <row r="32" spans="1:9" hidden="1" x14ac:dyDescent="0.35">
      <c r="A32" s="12" t="s">
        <v>108</v>
      </c>
      <c r="B32" s="12" t="s">
        <v>161</v>
      </c>
      <c r="C32" s="12" t="s">
        <v>162</v>
      </c>
      <c r="D32" s="12" t="s">
        <v>163</v>
      </c>
      <c r="E32" s="12">
        <f>SUM(Table14[[#This Row],[2026]:[2014]])</f>
        <v>1</v>
      </c>
      <c r="F32" s="23"/>
      <c r="G32" s="23"/>
      <c r="H32" s="23">
        <v>1</v>
      </c>
      <c r="I32" s="23"/>
    </row>
    <row r="33" spans="1:9" hidden="1" x14ac:dyDescent="0.35">
      <c r="A33" s="12" t="s">
        <v>108</v>
      </c>
      <c r="B33" s="12" t="s">
        <v>164</v>
      </c>
      <c r="C33" s="12" t="s">
        <v>165</v>
      </c>
      <c r="D33" s="12" t="s">
        <v>166</v>
      </c>
      <c r="E33" s="12">
        <f>SUM(Table14[[#This Row],[2026]:[2014]])</f>
        <v>17</v>
      </c>
      <c r="F33" s="23"/>
      <c r="G33" s="23">
        <v>1</v>
      </c>
      <c r="H33" s="23">
        <v>6</v>
      </c>
      <c r="I33" s="23">
        <v>10</v>
      </c>
    </row>
    <row r="34" spans="1:9" hidden="1" x14ac:dyDescent="0.35">
      <c r="A34" s="12" t="s">
        <v>108</v>
      </c>
      <c r="B34" s="12" t="s">
        <v>164</v>
      </c>
      <c r="C34" s="12" t="s">
        <v>167</v>
      </c>
      <c r="D34" s="12" t="s">
        <v>168</v>
      </c>
      <c r="E34" s="12">
        <f>SUM(Table14[[#This Row],[2026]:[2014]])</f>
        <v>20</v>
      </c>
      <c r="F34" s="23">
        <v>2</v>
      </c>
      <c r="G34" s="23">
        <v>8</v>
      </c>
      <c r="H34" s="23">
        <v>3</v>
      </c>
      <c r="I34" s="23">
        <v>7</v>
      </c>
    </row>
    <row r="35" spans="1:9" hidden="1" x14ac:dyDescent="0.35">
      <c r="A35" s="12" t="s">
        <v>108</v>
      </c>
      <c r="B35" s="12" t="s">
        <v>164</v>
      </c>
      <c r="C35" s="12" t="s">
        <v>169</v>
      </c>
      <c r="D35" s="12" t="s">
        <v>170</v>
      </c>
      <c r="E35" s="12">
        <f>SUM(Table14[[#This Row],[2026]:[2014]])</f>
        <v>6</v>
      </c>
      <c r="F35" s="23"/>
      <c r="G35" s="23"/>
      <c r="H35" s="23"/>
      <c r="I35" s="23">
        <v>6</v>
      </c>
    </row>
    <row r="36" spans="1:9" hidden="1" x14ac:dyDescent="0.35">
      <c r="A36" s="12" t="s">
        <v>108</v>
      </c>
      <c r="B36" s="12" t="s">
        <v>164</v>
      </c>
      <c r="C36" s="12" t="s">
        <v>171</v>
      </c>
      <c r="D36" s="12" t="s">
        <v>172</v>
      </c>
      <c r="E36" s="12">
        <f>SUM(Table14[[#This Row],[2026]:[2014]])</f>
        <v>1</v>
      </c>
      <c r="F36" s="23"/>
      <c r="G36" s="23"/>
      <c r="H36" s="23">
        <v>1</v>
      </c>
      <c r="I36" s="23"/>
    </row>
    <row r="37" spans="1:9" hidden="1" x14ac:dyDescent="0.35">
      <c r="A37" s="12" t="s">
        <v>108</v>
      </c>
      <c r="B37" s="12" t="s">
        <v>173</v>
      </c>
      <c r="C37" s="12" t="s">
        <v>174</v>
      </c>
      <c r="D37" s="12" t="s">
        <v>175</v>
      </c>
      <c r="E37" s="12">
        <f>SUM(Table14[[#This Row],[2026]:[2014]])</f>
        <v>16</v>
      </c>
      <c r="F37" s="23">
        <v>13</v>
      </c>
      <c r="G37" s="23">
        <v>3</v>
      </c>
      <c r="H37" s="23"/>
      <c r="I37" s="23"/>
    </row>
    <row r="38" spans="1:9" hidden="1" x14ac:dyDescent="0.35">
      <c r="A38" s="12" t="s">
        <v>108</v>
      </c>
      <c r="B38" s="12" t="s">
        <v>173</v>
      </c>
      <c r="C38" s="12" t="s">
        <v>176</v>
      </c>
      <c r="D38" s="12" t="s">
        <v>177</v>
      </c>
      <c r="E38" s="12">
        <f>SUM(Table14[[#This Row],[2026]:[2014]])</f>
        <v>4</v>
      </c>
      <c r="F38" s="23">
        <v>4</v>
      </c>
      <c r="G38" s="23"/>
      <c r="H38" s="23"/>
      <c r="I38" s="23"/>
    </row>
    <row r="39" spans="1:9" hidden="1" x14ac:dyDescent="0.35">
      <c r="A39" s="12" t="s">
        <v>108</v>
      </c>
      <c r="B39" s="12" t="s">
        <v>178</v>
      </c>
      <c r="C39" s="12" t="s">
        <v>179</v>
      </c>
      <c r="D39" s="12" t="s">
        <v>180</v>
      </c>
      <c r="E39" s="12">
        <f>SUM(Table14[[#This Row],[2026]:[2014]])</f>
        <v>1</v>
      </c>
      <c r="F39" s="23"/>
      <c r="G39" s="23"/>
      <c r="H39" s="23">
        <v>1</v>
      </c>
      <c r="I39" s="23"/>
    </row>
    <row r="40" spans="1:9" hidden="1" x14ac:dyDescent="0.35">
      <c r="A40" s="12" t="s">
        <v>108</v>
      </c>
      <c r="B40" s="12" t="s">
        <v>181</v>
      </c>
      <c r="C40" s="12" t="s">
        <v>182</v>
      </c>
      <c r="D40" s="12" t="s">
        <v>183</v>
      </c>
      <c r="E40" s="12">
        <f>SUM(Table14[[#This Row],[2026]:[2014]])</f>
        <v>1</v>
      </c>
      <c r="F40" s="23"/>
      <c r="G40" s="23"/>
      <c r="H40" s="23">
        <v>1</v>
      </c>
      <c r="I40" s="23"/>
    </row>
    <row r="41" spans="1:9" hidden="1" x14ac:dyDescent="0.35">
      <c r="A41" s="12" t="s">
        <v>108</v>
      </c>
      <c r="B41" s="12" t="s">
        <v>184</v>
      </c>
      <c r="C41" s="12" t="s">
        <v>116</v>
      </c>
      <c r="D41" s="12" t="s">
        <v>185</v>
      </c>
      <c r="E41" s="12">
        <f>SUM(Table14[[#This Row],[2026]:[2014]])</f>
        <v>-5</v>
      </c>
      <c r="F41" s="23"/>
      <c r="G41" s="23"/>
      <c r="H41" s="23">
        <v>-5</v>
      </c>
      <c r="I41" s="23"/>
    </row>
    <row r="42" spans="1:9" hidden="1" x14ac:dyDescent="0.35">
      <c r="A42" s="12" t="s">
        <v>108</v>
      </c>
      <c r="B42" s="12" t="s">
        <v>186</v>
      </c>
      <c r="C42" s="12" t="s">
        <v>187</v>
      </c>
      <c r="D42" s="12" t="s">
        <v>188</v>
      </c>
      <c r="E42" s="12">
        <f>SUM(Table14[[#This Row],[2026]:[2014]])</f>
        <v>1</v>
      </c>
      <c r="F42" s="23"/>
      <c r="G42" s="23"/>
      <c r="H42" s="23">
        <v>1</v>
      </c>
      <c r="I42" s="23"/>
    </row>
    <row r="43" spans="1:9" hidden="1" x14ac:dyDescent="0.35">
      <c r="A43" s="12" t="s">
        <v>108</v>
      </c>
      <c r="B43" s="12" t="s">
        <v>186</v>
      </c>
      <c r="C43" s="12" t="s">
        <v>189</v>
      </c>
      <c r="D43" s="12" t="s">
        <v>190</v>
      </c>
      <c r="E43" s="12">
        <f>SUM(Table14[[#This Row],[2026]:[2014]])</f>
        <v>3</v>
      </c>
      <c r="F43" s="23">
        <v>3</v>
      </c>
      <c r="G43" s="23"/>
      <c r="H43" s="23"/>
      <c r="I43" s="23"/>
    </row>
    <row r="44" spans="1:9" hidden="1" x14ac:dyDescent="0.35">
      <c r="A44" s="12" t="s">
        <v>108</v>
      </c>
      <c r="B44" s="12" t="s">
        <v>191</v>
      </c>
      <c r="C44" s="12" t="s">
        <v>192</v>
      </c>
      <c r="D44" s="12" t="s">
        <v>193</v>
      </c>
      <c r="E44" s="12">
        <f>SUM(Table14[[#This Row],[2026]:[2014]])</f>
        <v>1</v>
      </c>
      <c r="F44" s="23"/>
      <c r="G44" s="23"/>
      <c r="H44" s="23"/>
      <c r="I44" s="23">
        <v>1</v>
      </c>
    </row>
    <row r="45" spans="1:9" hidden="1" x14ac:dyDescent="0.35">
      <c r="A45" s="12" t="s">
        <v>108</v>
      </c>
      <c r="B45" s="12" t="s">
        <v>194</v>
      </c>
      <c r="C45" s="12" t="s">
        <v>116</v>
      </c>
      <c r="D45" s="12" t="s">
        <v>195</v>
      </c>
      <c r="E45" s="12">
        <f>SUM(Table14[[#This Row],[2026]:[2014]])</f>
        <v>9</v>
      </c>
      <c r="F45" s="23"/>
      <c r="G45" s="23"/>
      <c r="H45" s="23">
        <v>1</v>
      </c>
      <c r="I45" s="23">
        <v>8</v>
      </c>
    </row>
    <row r="46" spans="1:9" hidden="1" x14ac:dyDescent="0.35">
      <c r="A46" s="12" t="s">
        <v>108</v>
      </c>
      <c r="B46" s="12" t="s">
        <v>194</v>
      </c>
      <c r="C46" s="12" t="s">
        <v>116</v>
      </c>
      <c r="D46" s="12" t="s">
        <v>196</v>
      </c>
      <c r="E46" s="12">
        <f>SUM(Table14[[#This Row],[2026]:[2014]])</f>
        <v>9</v>
      </c>
      <c r="F46" s="23"/>
      <c r="G46" s="23"/>
      <c r="H46" s="23">
        <v>1</v>
      </c>
      <c r="I46" s="23">
        <v>8</v>
      </c>
    </row>
    <row r="47" spans="1:9" hidden="1" x14ac:dyDescent="0.35">
      <c r="A47" s="12" t="s">
        <v>108</v>
      </c>
      <c r="B47" s="12" t="s">
        <v>194</v>
      </c>
      <c r="C47" s="12" t="s">
        <v>116</v>
      </c>
      <c r="D47" s="12" t="s">
        <v>197</v>
      </c>
      <c r="E47" s="12">
        <f>SUM(Table14[[#This Row],[2026]:[2014]])</f>
        <v>3</v>
      </c>
      <c r="F47" s="23"/>
      <c r="G47" s="23"/>
      <c r="H47" s="23"/>
      <c r="I47" s="23">
        <v>3</v>
      </c>
    </row>
    <row r="48" spans="1:9" hidden="1" x14ac:dyDescent="0.35">
      <c r="A48" s="12" t="s">
        <v>108</v>
      </c>
      <c r="B48" s="12" t="s">
        <v>194</v>
      </c>
      <c r="C48" s="12" t="s">
        <v>116</v>
      </c>
      <c r="D48" s="12" t="s">
        <v>198</v>
      </c>
      <c r="E48" s="12">
        <f>SUM(Table14[[#This Row],[2026]:[2014]])</f>
        <v>33</v>
      </c>
      <c r="F48" s="23"/>
      <c r="G48" s="23"/>
      <c r="H48" s="23">
        <v>11</v>
      </c>
      <c r="I48" s="23">
        <v>22</v>
      </c>
    </row>
    <row r="49" spans="1:9" hidden="1" x14ac:dyDescent="0.35">
      <c r="A49" s="12" t="s">
        <v>108</v>
      </c>
      <c r="B49" s="12" t="s">
        <v>199</v>
      </c>
      <c r="C49" s="12" t="s">
        <v>200</v>
      </c>
      <c r="D49" s="12" t="s">
        <v>201</v>
      </c>
      <c r="E49" s="12">
        <f>SUM(Table14[[#This Row],[2026]:[2014]])</f>
        <v>20</v>
      </c>
      <c r="F49" s="23"/>
      <c r="G49" s="23"/>
      <c r="H49" s="23">
        <v>5</v>
      </c>
      <c r="I49" s="23">
        <v>15</v>
      </c>
    </row>
    <row r="50" spans="1:9" hidden="1" x14ac:dyDescent="0.35">
      <c r="A50" s="12" t="s">
        <v>108</v>
      </c>
      <c r="B50" s="12" t="s">
        <v>202</v>
      </c>
      <c r="C50" s="12" t="s">
        <v>203</v>
      </c>
      <c r="D50" s="12" t="s">
        <v>204</v>
      </c>
      <c r="E50" s="12">
        <f>SUM(Table14[[#This Row],[2026]:[2014]])</f>
        <v>1</v>
      </c>
      <c r="F50" s="23"/>
      <c r="G50" s="23"/>
      <c r="H50" s="23">
        <v>1</v>
      </c>
      <c r="I50" s="23"/>
    </row>
    <row r="51" spans="1:9" hidden="1" x14ac:dyDescent="0.35">
      <c r="A51" s="12" t="s">
        <v>108</v>
      </c>
      <c r="B51" s="12" t="s">
        <v>202</v>
      </c>
      <c r="C51" s="12" t="s">
        <v>205</v>
      </c>
      <c r="D51" s="12" t="s">
        <v>206</v>
      </c>
      <c r="E51" s="12">
        <f>SUM(Table14[[#This Row],[2026]:[2014]])</f>
        <v>200</v>
      </c>
      <c r="F51" s="23"/>
      <c r="G51" s="23"/>
      <c r="H51" s="23"/>
      <c r="I51" s="23">
        <v>200</v>
      </c>
    </row>
    <row r="52" spans="1:9" hidden="1" x14ac:dyDescent="0.35">
      <c r="A52" s="12" t="s">
        <v>108</v>
      </c>
      <c r="B52" s="12" t="s">
        <v>202</v>
      </c>
      <c r="C52" s="12" t="s">
        <v>207</v>
      </c>
      <c r="D52" s="12" t="s">
        <v>208</v>
      </c>
      <c r="E52" s="12">
        <f>SUM(Table14[[#This Row],[2026]:[2014]])</f>
        <v>2</v>
      </c>
      <c r="F52" s="23"/>
      <c r="G52" s="23">
        <v>2</v>
      </c>
      <c r="H52" s="23"/>
      <c r="I52" s="23"/>
    </row>
    <row r="53" spans="1:9" hidden="1" x14ac:dyDescent="0.35">
      <c r="A53" s="12" t="s">
        <v>108</v>
      </c>
      <c r="B53" s="12" t="s">
        <v>209</v>
      </c>
      <c r="C53" s="12" t="s">
        <v>210</v>
      </c>
      <c r="D53" s="12" t="s">
        <v>211</v>
      </c>
      <c r="E53" s="12">
        <f>SUM(Table14[[#This Row],[2026]:[2014]])</f>
        <v>4</v>
      </c>
      <c r="F53" s="23"/>
      <c r="G53" s="23">
        <v>2</v>
      </c>
      <c r="H53" s="23">
        <v>1</v>
      </c>
      <c r="I53" s="23">
        <v>1</v>
      </c>
    </row>
    <row r="54" spans="1:9" hidden="1" x14ac:dyDescent="0.35">
      <c r="A54" s="12" t="s">
        <v>108</v>
      </c>
      <c r="B54" s="12" t="s">
        <v>212</v>
      </c>
      <c r="C54" s="12" t="s">
        <v>213</v>
      </c>
      <c r="D54" s="12" t="s">
        <v>214</v>
      </c>
      <c r="E54" s="12">
        <f>SUM(Table14[[#This Row],[2026]:[2014]])</f>
        <v>5</v>
      </c>
      <c r="F54" s="23">
        <v>3</v>
      </c>
      <c r="G54" s="23">
        <v>1</v>
      </c>
      <c r="H54" s="23">
        <v>1</v>
      </c>
      <c r="I54" s="23"/>
    </row>
    <row r="55" spans="1:9" hidden="1" x14ac:dyDescent="0.35">
      <c r="A55" s="12" t="s">
        <v>108</v>
      </c>
      <c r="B55" s="12" t="s">
        <v>212</v>
      </c>
      <c r="C55" s="12" t="s">
        <v>215</v>
      </c>
      <c r="D55" s="12" t="s">
        <v>216</v>
      </c>
      <c r="E55" s="12">
        <f>SUM(Table14[[#This Row],[2026]:[2014]])</f>
        <v>7</v>
      </c>
      <c r="F55" s="23">
        <v>2</v>
      </c>
      <c r="G55" s="23">
        <v>4</v>
      </c>
      <c r="H55" s="23">
        <v>1</v>
      </c>
      <c r="I55" s="23"/>
    </row>
    <row r="56" spans="1:9" hidden="1" x14ac:dyDescent="0.35">
      <c r="A56" s="12" t="s">
        <v>108</v>
      </c>
      <c r="B56" s="12" t="s">
        <v>212</v>
      </c>
      <c r="C56" s="12" t="s">
        <v>217</v>
      </c>
      <c r="D56" s="12" t="s">
        <v>218</v>
      </c>
      <c r="E56" s="12">
        <f>SUM(Table14[[#This Row],[2026]:[2014]])</f>
        <v>5</v>
      </c>
      <c r="F56" s="23"/>
      <c r="G56" s="23">
        <v>-1</v>
      </c>
      <c r="H56" s="23">
        <v>3</v>
      </c>
      <c r="I56" s="23">
        <v>3</v>
      </c>
    </row>
    <row r="57" spans="1:9" hidden="1" x14ac:dyDescent="0.35">
      <c r="A57" s="12" t="s">
        <v>108</v>
      </c>
      <c r="B57" s="12" t="s">
        <v>212</v>
      </c>
      <c r="C57" s="12" t="s">
        <v>219</v>
      </c>
      <c r="D57" s="12" t="s">
        <v>220</v>
      </c>
      <c r="E57" s="12">
        <f>SUM(Table14[[#This Row],[2026]:[2014]])</f>
        <v>9</v>
      </c>
      <c r="F57" s="23">
        <v>9</v>
      </c>
      <c r="G57" s="23"/>
      <c r="H57" s="23"/>
      <c r="I57" s="23"/>
    </row>
    <row r="58" spans="1:9" hidden="1" x14ac:dyDescent="0.35">
      <c r="A58" s="12" t="s">
        <v>108</v>
      </c>
      <c r="B58" s="12" t="s">
        <v>212</v>
      </c>
      <c r="C58" s="12" t="s">
        <v>221</v>
      </c>
      <c r="D58" s="12" t="s">
        <v>222</v>
      </c>
      <c r="E58" s="12">
        <f>SUM(Table14[[#This Row],[2026]:[2014]])</f>
        <v>0</v>
      </c>
      <c r="F58" s="23"/>
      <c r="G58" s="23"/>
      <c r="H58" s="23"/>
      <c r="I58" s="23">
        <v>0</v>
      </c>
    </row>
    <row r="59" spans="1:9" hidden="1" x14ac:dyDescent="0.35">
      <c r="A59" s="12" t="s">
        <v>108</v>
      </c>
      <c r="B59" s="12" t="s">
        <v>212</v>
      </c>
      <c r="C59" s="12" t="s">
        <v>223</v>
      </c>
      <c r="D59" s="12" t="s">
        <v>224</v>
      </c>
      <c r="E59" s="12">
        <f>SUM(Table14[[#This Row],[2026]:[2014]])</f>
        <v>0</v>
      </c>
      <c r="F59" s="23"/>
      <c r="G59" s="23"/>
      <c r="H59" s="23"/>
      <c r="I59" s="23">
        <v>0</v>
      </c>
    </row>
    <row r="60" spans="1:9" hidden="1" x14ac:dyDescent="0.35">
      <c r="A60" s="12" t="s">
        <v>108</v>
      </c>
      <c r="B60" s="12" t="s">
        <v>225</v>
      </c>
      <c r="C60" s="12" t="s">
        <v>226</v>
      </c>
      <c r="D60" s="12" t="s">
        <v>227</v>
      </c>
      <c r="E60" s="12">
        <f>SUM(Table14[[#This Row],[2026]:[2014]])</f>
        <v>1</v>
      </c>
      <c r="F60" s="23"/>
      <c r="G60" s="23"/>
      <c r="H60" s="23">
        <v>1</v>
      </c>
      <c r="I60" s="23"/>
    </row>
    <row r="61" spans="1:9" hidden="1" x14ac:dyDescent="0.35">
      <c r="A61" s="12" t="s">
        <v>108</v>
      </c>
      <c r="B61" s="12" t="s">
        <v>225</v>
      </c>
      <c r="C61" s="12" t="s">
        <v>228</v>
      </c>
      <c r="D61" s="12" t="s">
        <v>229</v>
      </c>
      <c r="E61" s="12">
        <f>SUM(Table14[[#This Row],[2026]:[2014]])</f>
        <v>3</v>
      </c>
      <c r="F61" s="23"/>
      <c r="G61" s="23"/>
      <c r="H61" s="23">
        <v>1</v>
      </c>
      <c r="I61" s="23">
        <v>2</v>
      </c>
    </row>
    <row r="62" spans="1:9" hidden="1" x14ac:dyDescent="0.35">
      <c r="A62" s="12" t="s">
        <v>108</v>
      </c>
      <c r="B62" s="12" t="s">
        <v>230</v>
      </c>
      <c r="C62" s="12" t="s">
        <v>231</v>
      </c>
      <c r="D62" s="12" t="s">
        <v>232</v>
      </c>
      <c r="E62" s="12">
        <f>SUM(Table14[[#This Row],[2026]:[2014]])</f>
        <v>27</v>
      </c>
      <c r="F62" s="23"/>
      <c r="G62" s="23">
        <v>3</v>
      </c>
      <c r="H62" s="23">
        <v>19</v>
      </c>
      <c r="I62" s="23">
        <v>5</v>
      </c>
    </row>
    <row r="63" spans="1:9" hidden="1" x14ac:dyDescent="0.35">
      <c r="A63" s="12" t="s">
        <v>108</v>
      </c>
      <c r="B63" s="12" t="s">
        <v>230</v>
      </c>
      <c r="C63" s="12" t="s">
        <v>233</v>
      </c>
      <c r="D63" s="12" t="s">
        <v>234</v>
      </c>
      <c r="E63" s="12">
        <f>SUM(Table14[[#This Row],[2026]:[2014]])</f>
        <v>1</v>
      </c>
      <c r="F63" s="23"/>
      <c r="G63" s="23"/>
      <c r="H63" s="23">
        <v>1</v>
      </c>
      <c r="I63" s="23"/>
    </row>
    <row r="64" spans="1:9" hidden="1" x14ac:dyDescent="0.35">
      <c r="A64" s="12" t="s">
        <v>108</v>
      </c>
      <c r="B64" s="12" t="s">
        <v>235</v>
      </c>
      <c r="C64" s="12" t="s">
        <v>236</v>
      </c>
      <c r="D64" s="12" t="s">
        <v>237</v>
      </c>
      <c r="E64" s="12">
        <f>SUM(Table14[[#This Row],[2026]:[2014]])</f>
        <v>11</v>
      </c>
      <c r="F64" s="23"/>
      <c r="G64" s="23"/>
      <c r="H64" s="23"/>
      <c r="I64" s="23">
        <v>11</v>
      </c>
    </row>
    <row r="65" spans="1:9" hidden="1" x14ac:dyDescent="0.35">
      <c r="A65" s="12" t="s">
        <v>108</v>
      </c>
      <c r="B65" s="12" t="s">
        <v>235</v>
      </c>
      <c r="C65" s="12" t="s">
        <v>238</v>
      </c>
      <c r="D65" s="12" t="s">
        <v>239</v>
      </c>
      <c r="E65" s="12">
        <f>SUM(Table14[[#This Row],[2026]:[2014]])</f>
        <v>1</v>
      </c>
      <c r="F65" s="23"/>
      <c r="G65" s="23"/>
      <c r="H65" s="23"/>
      <c r="I65" s="23">
        <v>1</v>
      </c>
    </row>
    <row r="66" spans="1:9" hidden="1" x14ac:dyDescent="0.35">
      <c r="A66" s="12" t="s">
        <v>108</v>
      </c>
      <c r="B66" s="12" t="s">
        <v>240</v>
      </c>
      <c r="C66" s="12" t="s">
        <v>241</v>
      </c>
      <c r="D66" s="12" t="s">
        <v>242</v>
      </c>
      <c r="E66" s="12">
        <f>SUM(Table14[[#This Row],[2026]:[2014]])</f>
        <v>10</v>
      </c>
      <c r="F66" s="23">
        <v>8</v>
      </c>
      <c r="G66" s="23"/>
      <c r="H66" s="23">
        <v>2</v>
      </c>
      <c r="I66" s="23"/>
    </row>
    <row r="67" spans="1:9" hidden="1" x14ac:dyDescent="0.35">
      <c r="A67" s="12" t="s">
        <v>108</v>
      </c>
      <c r="B67" s="12" t="s">
        <v>243</v>
      </c>
      <c r="C67" s="12" t="s">
        <v>244</v>
      </c>
      <c r="D67" s="12" t="s">
        <v>245</v>
      </c>
      <c r="E67" s="12">
        <f>SUM(Table14[[#This Row],[2026]:[2014]])</f>
        <v>10</v>
      </c>
      <c r="F67" s="23">
        <v>10</v>
      </c>
      <c r="G67" s="23"/>
      <c r="H67" s="23"/>
      <c r="I67" s="23"/>
    </row>
    <row r="68" spans="1:9" hidden="1" x14ac:dyDescent="0.35">
      <c r="A68" s="12" t="s">
        <v>108</v>
      </c>
      <c r="B68" s="12" t="s">
        <v>246</v>
      </c>
      <c r="C68" s="12" t="s">
        <v>247</v>
      </c>
      <c r="D68" s="12" t="s">
        <v>248</v>
      </c>
      <c r="E68" s="12">
        <f>SUM(Table14[[#This Row],[2026]:[2014]])</f>
        <v>3</v>
      </c>
      <c r="F68" s="23">
        <v>1</v>
      </c>
      <c r="G68" s="23"/>
      <c r="H68" s="23">
        <v>2</v>
      </c>
      <c r="I68" s="23">
        <v>0</v>
      </c>
    </row>
    <row r="69" spans="1:9" hidden="1" x14ac:dyDescent="0.35">
      <c r="A69" s="12" t="s">
        <v>108</v>
      </c>
      <c r="B69" s="12" t="s">
        <v>246</v>
      </c>
      <c r="C69" s="12" t="s">
        <v>249</v>
      </c>
      <c r="D69" s="12" t="s">
        <v>250</v>
      </c>
      <c r="E69" s="12">
        <f>SUM(Table14[[#This Row],[2026]:[2014]])</f>
        <v>12</v>
      </c>
      <c r="F69" s="23">
        <v>2</v>
      </c>
      <c r="G69" s="23">
        <v>2</v>
      </c>
      <c r="H69" s="23">
        <v>7</v>
      </c>
      <c r="I69" s="23">
        <v>1</v>
      </c>
    </row>
    <row r="70" spans="1:9" hidden="1" x14ac:dyDescent="0.35">
      <c r="A70" s="12" t="s">
        <v>108</v>
      </c>
      <c r="B70" s="12" t="s">
        <v>246</v>
      </c>
      <c r="C70" s="12" t="s">
        <v>251</v>
      </c>
      <c r="D70" s="12" t="s">
        <v>252</v>
      </c>
      <c r="E70" s="12">
        <f>SUM(Table14[[#This Row],[2026]:[2014]])</f>
        <v>23</v>
      </c>
      <c r="F70" s="23">
        <v>3</v>
      </c>
      <c r="G70" s="23">
        <v>2</v>
      </c>
      <c r="H70" s="23">
        <v>13</v>
      </c>
      <c r="I70" s="23">
        <v>5</v>
      </c>
    </row>
    <row r="71" spans="1:9" hidden="1" x14ac:dyDescent="0.35">
      <c r="A71" s="12" t="s">
        <v>108</v>
      </c>
      <c r="B71" s="12" t="s">
        <v>246</v>
      </c>
      <c r="C71" s="12" t="s">
        <v>253</v>
      </c>
      <c r="D71" s="12" t="s">
        <v>254</v>
      </c>
      <c r="E71" s="12">
        <f>SUM(Table14[[#This Row],[2026]:[2014]])</f>
        <v>1</v>
      </c>
      <c r="F71" s="23"/>
      <c r="G71" s="23">
        <v>1</v>
      </c>
      <c r="H71" s="23"/>
      <c r="I71" s="23"/>
    </row>
    <row r="72" spans="1:9" hidden="1" x14ac:dyDescent="0.35">
      <c r="A72" s="12" t="s">
        <v>108</v>
      </c>
      <c r="B72" s="12" t="s">
        <v>246</v>
      </c>
      <c r="C72" s="12" t="s">
        <v>255</v>
      </c>
      <c r="D72" s="12" t="s">
        <v>256</v>
      </c>
      <c r="E72" s="12">
        <f>SUM(Table14[[#This Row],[2026]:[2014]])</f>
        <v>2</v>
      </c>
      <c r="F72" s="23"/>
      <c r="G72" s="23"/>
      <c r="H72" s="23"/>
      <c r="I72" s="23">
        <v>2</v>
      </c>
    </row>
    <row r="73" spans="1:9" hidden="1" x14ac:dyDescent="0.35">
      <c r="A73" s="12" t="s">
        <v>108</v>
      </c>
      <c r="B73" s="12" t="s">
        <v>246</v>
      </c>
      <c r="C73" s="12" t="s">
        <v>257</v>
      </c>
      <c r="D73" s="12" t="s">
        <v>258</v>
      </c>
      <c r="E73" s="12">
        <f>SUM(Table14[[#This Row],[2026]:[2014]])</f>
        <v>27</v>
      </c>
      <c r="F73" s="23">
        <v>5</v>
      </c>
      <c r="G73" s="23">
        <v>3</v>
      </c>
      <c r="H73" s="23">
        <v>8</v>
      </c>
      <c r="I73" s="23">
        <v>11</v>
      </c>
    </row>
    <row r="74" spans="1:9" hidden="1" x14ac:dyDescent="0.35">
      <c r="A74" s="12" t="s">
        <v>108</v>
      </c>
      <c r="B74" s="12" t="s">
        <v>246</v>
      </c>
      <c r="C74" s="12" t="s">
        <v>259</v>
      </c>
      <c r="D74" s="12" t="s">
        <v>260</v>
      </c>
      <c r="E74" s="12">
        <f>SUM(Table14[[#This Row],[2026]:[2014]])</f>
        <v>6</v>
      </c>
      <c r="F74" s="23"/>
      <c r="G74" s="23">
        <v>1</v>
      </c>
      <c r="H74" s="23"/>
      <c r="I74" s="23">
        <v>5</v>
      </c>
    </row>
    <row r="75" spans="1:9" hidden="1" x14ac:dyDescent="0.35">
      <c r="A75" s="12" t="s">
        <v>108</v>
      </c>
      <c r="B75" s="12" t="s">
        <v>246</v>
      </c>
      <c r="C75" s="12" t="s">
        <v>261</v>
      </c>
      <c r="D75" s="12" t="s">
        <v>262</v>
      </c>
      <c r="E75" s="12">
        <f>SUM(Table14[[#This Row],[2026]:[2014]])</f>
        <v>5</v>
      </c>
      <c r="F75" s="23"/>
      <c r="G75" s="23"/>
      <c r="H75" s="23"/>
      <c r="I75" s="23">
        <v>5</v>
      </c>
    </row>
    <row r="76" spans="1:9" hidden="1" x14ac:dyDescent="0.35">
      <c r="A76" s="12" t="s">
        <v>108</v>
      </c>
      <c r="B76" s="12" t="s">
        <v>263</v>
      </c>
      <c r="C76" s="12" t="s">
        <v>116</v>
      </c>
      <c r="D76" s="12" t="s">
        <v>264</v>
      </c>
      <c r="E76" s="12">
        <f>SUM(Table14[[#This Row],[2026]:[2014]])</f>
        <v>1304</v>
      </c>
      <c r="F76" s="23">
        <v>277</v>
      </c>
      <c r="G76" s="23">
        <v>490</v>
      </c>
      <c r="H76" s="23">
        <v>291</v>
      </c>
      <c r="I76" s="23">
        <v>246</v>
      </c>
    </row>
    <row r="77" spans="1:9" hidden="1" x14ac:dyDescent="0.35">
      <c r="A77" s="12" t="s">
        <v>108</v>
      </c>
      <c r="B77" s="12" t="s">
        <v>263</v>
      </c>
      <c r="C77" s="12" t="s">
        <v>116</v>
      </c>
      <c r="D77" s="12" t="s">
        <v>265</v>
      </c>
      <c r="E77" s="12">
        <f>SUM(Table14[[#This Row],[2026]:[2014]])</f>
        <v>30</v>
      </c>
      <c r="F77" s="23"/>
      <c r="G77" s="23"/>
      <c r="H77" s="23"/>
      <c r="I77" s="23">
        <v>30</v>
      </c>
    </row>
    <row r="78" spans="1:9" hidden="1" x14ac:dyDescent="0.35">
      <c r="A78" s="12" t="s">
        <v>108</v>
      </c>
      <c r="B78" s="12" t="s">
        <v>263</v>
      </c>
      <c r="C78" s="12" t="s">
        <v>266</v>
      </c>
      <c r="D78" s="12" t="s">
        <v>267</v>
      </c>
      <c r="E78" s="12">
        <f>SUM(Table14[[#This Row],[2026]:[2014]])</f>
        <v>8</v>
      </c>
      <c r="F78" s="23"/>
      <c r="G78" s="23"/>
      <c r="H78" s="23"/>
      <c r="I78" s="23">
        <v>8</v>
      </c>
    </row>
    <row r="79" spans="1:9" hidden="1" x14ac:dyDescent="0.35">
      <c r="A79" s="12" t="s">
        <v>108</v>
      </c>
      <c r="B79" s="12" t="s">
        <v>263</v>
      </c>
      <c r="C79" s="12" t="s">
        <v>268</v>
      </c>
      <c r="D79" s="12" t="s">
        <v>269</v>
      </c>
      <c r="E79" s="12">
        <f>SUM(Table14[[#This Row],[2026]:[2014]])</f>
        <v>2</v>
      </c>
      <c r="F79" s="23"/>
      <c r="G79" s="23"/>
      <c r="H79" s="23">
        <v>2</v>
      </c>
      <c r="I79" s="23"/>
    </row>
    <row r="80" spans="1:9" hidden="1" x14ac:dyDescent="0.35">
      <c r="A80" s="12" t="s">
        <v>108</v>
      </c>
      <c r="B80" s="12" t="s">
        <v>263</v>
      </c>
      <c r="C80" s="12" t="s">
        <v>270</v>
      </c>
      <c r="D80" s="12" t="s">
        <v>271</v>
      </c>
      <c r="E80" s="12">
        <f>SUM(Table14[[#This Row],[2026]:[2014]])</f>
        <v>0</v>
      </c>
      <c r="F80" s="23"/>
      <c r="G80" s="23">
        <v>0</v>
      </c>
      <c r="H80" s="23"/>
      <c r="I80" s="23">
        <v>0</v>
      </c>
    </row>
    <row r="81" spans="1:9" hidden="1" x14ac:dyDescent="0.35">
      <c r="A81" s="12" t="s">
        <v>108</v>
      </c>
      <c r="B81" s="12" t="s">
        <v>263</v>
      </c>
      <c r="C81" s="12" t="s">
        <v>272</v>
      </c>
      <c r="D81" s="12" t="s">
        <v>273</v>
      </c>
      <c r="E81" s="12">
        <f>SUM(Table14[[#This Row],[2026]:[2014]])</f>
        <v>2</v>
      </c>
      <c r="F81" s="23"/>
      <c r="G81" s="23"/>
      <c r="H81" s="23">
        <v>2</v>
      </c>
      <c r="I81" s="23"/>
    </row>
    <row r="82" spans="1:9" hidden="1" x14ac:dyDescent="0.35">
      <c r="A82" s="12" t="s">
        <v>108</v>
      </c>
      <c r="B82" s="12" t="s">
        <v>263</v>
      </c>
      <c r="C82" s="12" t="s">
        <v>274</v>
      </c>
      <c r="D82" s="12" t="s">
        <v>275</v>
      </c>
      <c r="E82" s="12">
        <f>SUM(Table14[[#This Row],[2026]:[2014]])</f>
        <v>20</v>
      </c>
      <c r="F82" s="23"/>
      <c r="G82" s="23"/>
      <c r="H82" s="23">
        <v>10</v>
      </c>
      <c r="I82" s="23">
        <v>10</v>
      </c>
    </row>
    <row r="83" spans="1:9" hidden="1" x14ac:dyDescent="0.35">
      <c r="A83" s="12" t="s">
        <v>108</v>
      </c>
      <c r="B83" s="12" t="s">
        <v>263</v>
      </c>
      <c r="C83" s="12" t="s">
        <v>276</v>
      </c>
      <c r="D83" s="12" t="s">
        <v>277</v>
      </c>
      <c r="E83" s="12">
        <f>SUM(Table14[[#This Row],[2026]:[2014]])</f>
        <v>120</v>
      </c>
      <c r="F83" s="23"/>
      <c r="G83" s="23">
        <v>11</v>
      </c>
      <c r="H83" s="23"/>
      <c r="I83" s="23">
        <v>109</v>
      </c>
    </row>
    <row r="84" spans="1:9" hidden="1" x14ac:dyDescent="0.35">
      <c r="A84" s="12" t="s">
        <v>108</v>
      </c>
      <c r="B84" s="12" t="s">
        <v>263</v>
      </c>
      <c r="C84" s="12" t="s">
        <v>278</v>
      </c>
      <c r="D84" s="12" t="s">
        <v>279</v>
      </c>
      <c r="E84" s="12">
        <f>SUM(Table14[[#This Row],[2026]:[2014]])</f>
        <v>2</v>
      </c>
      <c r="F84" s="23">
        <v>2</v>
      </c>
      <c r="G84" s="23"/>
      <c r="H84" s="23"/>
      <c r="I84" s="23"/>
    </row>
    <row r="85" spans="1:9" hidden="1" x14ac:dyDescent="0.35">
      <c r="A85" s="12" t="s">
        <v>108</v>
      </c>
      <c r="B85" s="12" t="s">
        <v>263</v>
      </c>
      <c r="C85" s="12" t="s">
        <v>280</v>
      </c>
      <c r="D85" s="12" t="s">
        <v>281</v>
      </c>
      <c r="E85" s="12">
        <f>SUM(Table14[[#This Row],[2026]:[2014]])</f>
        <v>2</v>
      </c>
      <c r="F85" s="23"/>
      <c r="G85" s="23"/>
      <c r="H85" s="23"/>
      <c r="I85" s="23">
        <v>2</v>
      </c>
    </row>
    <row r="86" spans="1:9" hidden="1" x14ac:dyDescent="0.35">
      <c r="A86" s="12" t="s">
        <v>108</v>
      </c>
      <c r="B86" s="12" t="s">
        <v>263</v>
      </c>
      <c r="C86" s="12" t="s">
        <v>282</v>
      </c>
      <c r="D86" s="12" t="s">
        <v>283</v>
      </c>
      <c r="E86" s="12">
        <f>SUM(Table14[[#This Row],[2026]:[2014]])</f>
        <v>216</v>
      </c>
      <c r="F86" s="23">
        <v>11</v>
      </c>
      <c r="G86" s="23">
        <v>35</v>
      </c>
      <c r="H86" s="23">
        <v>51</v>
      </c>
      <c r="I86" s="23">
        <v>119</v>
      </c>
    </row>
    <row r="87" spans="1:9" hidden="1" x14ac:dyDescent="0.35">
      <c r="A87" s="12" t="s">
        <v>108</v>
      </c>
      <c r="B87" s="12" t="s">
        <v>263</v>
      </c>
      <c r="C87" s="12" t="s">
        <v>284</v>
      </c>
      <c r="D87" s="12" t="s">
        <v>285</v>
      </c>
      <c r="E87" s="12">
        <f>SUM(Table14[[#This Row],[2026]:[2014]])</f>
        <v>4</v>
      </c>
      <c r="F87" s="23">
        <v>2</v>
      </c>
      <c r="G87" s="23">
        <v>1</v>
      </c>
      <c r="H87" s="23">
        <v>1</v>
      </c>
      <c r="I87" s="23"/>
    </row>
    <row r="88" spans="1:9" hidden="1" x14ac:dyDescent="0.35">
      <c r="A88" s="12" t="s">
        <v>108</v>
      </c>
      <c r="B88" s="12" t="s">
        <v>263</v>
      </c>
      <c r="C88" s="12" t="s">
        <v>286</v>
      </c>
      <c r="D88" s="12" t="s">
        <v>287</v>
      </c>
      <c r="E88" s="12">
        <f>SUM(Table14[[#This Row],[2026]:[2014]])</f>
        <v>6</v>
      </c>
      <c r="F88" s="23"/>
      <c r="G88" s="23"/>
      <c r="H88" s="23">
        <v>4</v>
      </c>
      <c r="I88" s="23">
        <v>2</v>
      </c>
    </row>
    <row r="89" spans="1:9" hidden="1" x14ac:dyDescent="0.35">
      <c r="A89" s="12" t="s">
        <v>108</v>
      </c>
      <c r="B89" s="12" t="s">
        <v>263</v>
      </c>
      <c r="C89" s="12" t="s">
        <v>288</v>
      </c>
      <c r="D89" s="12" t="s">
        <v>289</v>
      </c>
      <c r="E89" s="12">
        <f>SUM(Table14[[#This Row],[2026]:[2014]])</f>
        <v>10</v>
      </c>
      <c r="F89" s="23"/>
      <c r="G89" s="23">
        <v>3</v>
      </c>
      <c r="H89" s="23">
        <v>7</v>
      </c>
      <c r="I89" s="23"/>
    </row>
    <row r="90" spans="1:9" hidden="1" x14ac:dyDescent="0.35">
      <c r="A90" s="12" t="s">
        <v>108</v>
      </c>
      <c r="B90" s="12" t="s">
        <v>263</v>
      </c>
      <c r="C90" s="12" t="s">
        <v>290</v>
      </c>
      <c r="D90" s="12" t="s">
        <v>291</v>
      </c>
      <c r="E90" s="12">
        <f>SUM(Table14[[#This Row],[2026]:[2014]])</f>
        <v>19</v>
      </c>
      <c r="F90" s="23">
        <v>2</v>
      </c>
      <c r="G90" s="23">
        <v>7</v>
      </c>
      <c r="H90" s="23">
        <v>6</v>
      </c>
      <c r="I90" s="23">
        <v>4</v>
      </c>
    </row>
    <row r="91" spans="1:9" hidden="1" x14ac:dyDescent="0.35">
      <c r="A91" s="12" t="s">
        <v>108</v>
      </c>
      <c r="B91" s="12" t="s">
        <v>263</v>
      </c>
      <c r="C91" s="12" t="s">
        <v>292</v>
      </c>
      <c r="D91" s="12" t="s">
        <v>293</v>
      </c>
      <c r="E91" s="12">
        <f>SUM(Table14[[#This Row],[2026]:[2014]])</f>
        <v>34</v>
      </c>
      <c r="F91" s="23"/>
      <c r="G91" s="23"/>
      <c r="H91" s="23">
        <v>7</v>
      </c>
      <c r="I91" s="23">
        <v>27</v>
      </c>
    </row>
    <row r="92" spans="1:9" hidden="1" x14ac:dyDescent="0.35">
      <c r="A92" s="12" t="s">
        <v>108</v>
      </c>
      <c r="B92" s="12" t="s">
        <v>263</v>
      </c>
      <c r="C92" s="12" t="s">
        <v>294</v>
      </c>
      <c r="D92" s="12" t="s">
        <v>295</v>
      </c>
      <c r="E92" s="12">
        <f>SUM(Table14[[#This Row],[2026]:[2014]])</f>
        <v>0</v>
      </c>
      <c r="F92" s="23"/>
      <c r="G92" s="23"/>
      <c r="H92" s="23">
        <v>0</v>
      </c>
      <c r="I92" s="23"/>
    </row>
    <row r="93" spans="1:9" hidden="1" x14ac:dyDescent="0.35">
      <c r="A93" s="12" t="s">
        <v>108</v>
      </c>
      <c r="B93" s="12" t="s">
        <v>263</v>
      </c>
      <c r="C93" s="12" t="s">
        <v>296</v>
      </c>
      <c r="D93" s="12" t="s">
        <v>297</v>
      </c>
      <c r="E93" s="12">
        <f>SUM(Table14[[#This Row],[2026]:[2014]])</f>
        <v>0</v>
      </c>
      <c r="F93" s="23"/>
      <c r="G93" s="23"/>
      <c r="H93" s="23"/>
      <c r="I93" s="23">
        <v>0</v>
      </c>
    </row>
    <row r="94" spans="1:9" hidden="1" x14ac:dyDescent="0.35">
      <c r="A94" s="12" t="s">
        <v>108</v>
      </c>
      <c r="B94" s="12" t="s">
        <v>263</v>
      </c>
      <c r="C94" s="12" t="s">
        <v>298</v>
      </c>
      <c r="D94" s="12" t="s">
        <v>299</v>
      </c>
      <c r="E94" s="12">
        <f>SUM(Table14[[#This Row],[2026]:[2014]])</f>
        <v>1</v>
      </c>
      <c r="F94" s="23"/>
      <c r="G94" s="23"/>
      <c r="H94" s="23"/>
      <c r="I94" s="23">
        <v>1</v>
      </c>
    </row>
    <row r="95" spans="1:9" hidden="1" x14ac:dyDescent="0.35">
      <c r="A95" s="12" t="s">
        <v>108</v>
      </c>
      <c r="B95" s="12" t="s">
        <v>263</v>
      </c>
      <c r="C95" s="12" t="s">
        <v>300</v>
      </c>
      <c r="D95" s="12" t="s">
        <v>301</v>
      </c>
      <c r="E95" s="12">
        <f>SUM(Table14[[#This Row],[2026]:[2014]])</f>
        <v>3</v>
      </c>
      <c r="F95" s="23"/>
      <c r="G95" s="23"/>
      <c r="H95" s="23">
        <v>1</v>
      </c>
      <c r="I95" s="23">
        <v>2</v>
      </c>
    </row>
    <row r="96" spans="1:9" hidden="1" x14ac:dyDescent="0.35">
      <c r="A96" s="12" t="s">
        <v>108</v>
      </c>
      <c r="B96" s="12" t="s">
        <v>263</v>
      </c>
      <c r="C96" s="12" t="s">
        <v>302</v>
      </c>
      <c r="D96" s="12" t="s">
        <v>303</v>
      </c>
      <c r="E96" s="12">
        <f>SUM(Table14[[#This Row],[2026]:[2014]])</f>
        <v>2</v>
      </c>
      <c r="F96" s="23"/>
      <c r="G96" s="23"/>
      <c r="H96" s="23"/>
      <c r="I96" s="23">
        <v>2</v>
      </c>
    </row>
    <row r="97" spans="1:10" hidden="1" x14ac:dyDescent="0.35">
      <c r="A97" s="12" t="s">
        <v>108</v>
      </c>
      <c r="B97" s="12" t="s">
        <v>263</v>
      </c>
      <c r="C97" s="12" t="s">
        <v>304</v>
      </c>
      <c r="D97" s="12" t="s">
        <v>305</v>
      </c>
      <c r="E97" s="12">
        <f>SUM(Table14[[#This Row],[2026]:[2014]])</f>
        <v>1</v>
      </c>
      <c r="F97" s="23"/>
      <c r="G97" s="23"/>
      <c r="H97" s="23">
        <v>1</v>
      </c>
      <c r="I97" s="23"/>
    </row>
    <row r="98" spans="1:10" hidden="1" x14ac:dyDescent="0.35">
      <c r="A98" s="12" t="s">
        <v>108</v>
      </c>
      <c r="B98" s="12" t="s">
        <v>263</v>
      </c>
      <c r="C98" s="12" t="s">
        <v>306</v>
      </c>
      <c r="D98" s="12" t="s">
        <v>307</v>
      </c>
      <c r="E98" s="12">
        <f>SUM(Table14[[#This Row],[2026]:[2014]])</f>
        <v>2</v>
      </c>
      <c r="F98" s="23"/>
      <c r="G98" s="23"/>
      <c r="H98" s="23"/>
      <c r="I98" s="23">
        <v>2</v>
      </c>
    </row>
    <row r="99" spans="1:10" hidden="1" x14ac:dyDescent="0.35">
      <c r="A99" s="12" t="s">
        <v>108</v>
      </c>
      <c r="B99" s="12" t="s">
        <v>263</v>
      </c>
      <c r="C99" s="12" t="s">
        <v>308</v>
      </c>
      <c r="D99" s="12" t="s">
        <v>309</v>
      </c>
      <c r="E99" s="12">
        <f>SUM(Table14[[#This Row],[2026]:[2014]])</f>
        <v>3</v>
      </c>
      <c r="F99" s="23"/>
      <c r="G99" s="23"/>
      <c r="H99" s="23"/>
      <c r="I99" s="23">
        <v>3</v>
      </c>
    </row>
    <row r="100" spans="1:10" hidden="1" x14ac:dyDescent="0.35">
      <c r="A100" s="12" t="s">
        <v>108</v>
      </c>
      <c r="B100" s="12" t="s">
        <v>263</v>
      </c>
      <c r="C100" s="12" t="s">
        <v>310</v>
      </c>
      <c r="D100" s="12" t="s">
        <v>311</v>
      </c>
      <c r="E100" s="12">
        <f>SUM(Table14[[#This Row],[2026]:[2014]])</f>
        <v>517</v>
      </c>
      <c r="F100" s="23">
        <v>156</v>
      </c>
      <c r="G100" s="23">
        <v>208</v>
      </c>
      <c r="H100" s="23">
        <v>147</v>
      </c>
      <c r="I100" s="23">
        <v>6</v>
      </c>
    </row>
    <row r="101" spans="1:10" hidden="1" x14ac:dyDescent="0.35">
      <c r="A101" s="12" t="s">
        <v>108</v>
      </c>
      <c r="B101" s="12" t="s">
        <v>263</v>
      </c>
      <c r="C101" s="12" t="s">
        <v>312</v>
      </c>
      <c r="D101" s="12" t="s">
        <v>313</v>
      </c>
      <c r="E101" s="12">
        <f>SUM(Table14[[#This Row],[2026]:[2014]])</f>
        <v>121</v>
      </c>
      <c r="F101" s="23"/>
      <c r="G101" s="23">
        <v>-3</v>
      </c>
      <c r="H101" s="23">
        <v>77</v>
      </c>
      <c r="I101" s="23">
        <v>47</v>
      </c>
    </row>
    <row r="102" spans="1:10" customFormat="1" hidden="1" x14ac:dyDescent="0.35">
      <c r="A102" t="s">
        <v>322</v>
      </c>
      <c r="B102" t="s">
        <v>109</v>
      </c>
      <c r="C102" t="s">
        <v>323</v>
      </c>
      <c r="D102" t="s">
        <v>324</v>
      </c>
      <c r="E102">
        <f>SUM(Table14[[#This Row],[2026]:[2014]])</f>
        <v>2</v>
      </c>
      <c r="F102" s="22"/>
      <c r="G102" s="22"/>
      <c r="H102" s="22"/>
      <c r="I102" s="22"/>
      <c r="J102" s="22">
        <v>2</v>
      </c>
    </row>
    <row r="103" spans="1:10" customFormat="1" hidden="1" x14ac:dyDescent="0.35">
      <c r="A103" t="s">
        <v>322</v>
      </c>
      <c r="B103" t="s">
        <v>109</v>
      </c>
      <c r="C103" t="s">
        <v>325</v>
      </c>
      <c r="D103" t="s">
        <v>326</v>
      </c>
      <c r="E103">
        <f>SUM(Table14[[#This Row],[2026]:[2014]])</f>
        <v>1</v>
      </c>
      <c r="F103" s="22"/>
      <c r="G103" s="22"/>
      <c r="H103" s="22"/>
      <c r="I103" s="22">
        <v>1</v>
      </c>
      <c r="J103" s="22"/>
    </row>
    <row r="104" spans="1:10" customFormat="1" hidden="1" x14ac:dyDescent="0.35">
      <c r="A104" t="s">
        <v>322</v>
      </c>
      <c r="B104" t="s">
        <v>115</v>
      </c>
      <c r="C104" s="12" t="s">
        <v>116</v>
      </c>
      <c r="D104" t="s">
        <v>117</v>
      </c>
      <c r="E104">
        <f>SUM(Table14[[#This Row],[2026]:[2014]])</f>
        <v>12</v>
      </c>
      <c r="F104" s="22"/>
      <c r="G104" s="22"/>
      <c r="H104" s="22">
        <v>2</v>
      </c>
      <c r="I104" s="22">
        <v>3</v>
      </c>
      <c r="J104" s="22">
        <v>7</v>
      </c>
    </row>
    <row r="105" spans="1:10" customFormat="1" hidden="1" x14ac:dyDescent="0.35">
      <c r="A105" t="s">
        <v>322</v>
      </c>
      <c r="B105" t="s">
        <v>118</v>
      </c>
      <c r="C105" t="s">
        <v>119</v>
      </c>
      <c r="D105" t="s">
        <v>120</v>
      </c>
      <c r="E105">
        <f>SUM(Table14[[#This Row],[2026]:[2014]])</f>
        <v>1</v>
      </c>
      <c r="F105" s="22"/>
      <c r="G105" s="22">
        <v>1</v>
      </c>
      <c r="H105" s="22"/>
      <c r="I105" s="22"/>
      <c r="J105" s="22"/>
    </row>
    <row r="106" spans="1:10" customFormat="1" hidden="1" x14ac:dyDescent="0.35">
      <c r="A106" t="s">
        <v>322</v>
      </c>
      <c r="B106" t="s">
        <v>118</v>
      </c>
      <c r="C106" t="s">
        <v>121</v>
      </c>
      <c r="D106" t="s">
        <v>122</v>
      </c>
      <c r="E106">
        <f>SUM(Table14[[#This Row],[2026]:[2014]])</f>
        <v>1</v>
      </c>
      <c r="F106" s="22"/>
      <c r="G106" s="22">
        <v>1</v>
      </c>
      <c r="H106" s="22"/>
      <c r="I106" s="22"/>
      <c r="J106" s="22"/>
    </row>
    <row r="107" spans="1:10" customFormat="1" hidden="1" x14ac:dyDescent="0.35">
      <c r="A107" t="s">
        <v>322</v>
      </c>
      <c r="B107" t="s">
        <v>123</v>
      </c>
      <c r="C107" t="s">
        <v>124</v>
      </c>
      <c r="D107" t="s">
        <v>125</v>
      </c>
      <c r="E107">
        <f>SUM(Table14[[#This Row],[2026]:[2014]])</f>
        <v>5</v>
      </c>
      <c r="F107" s="22"/>
      <c r="G107" s="22"/>
      <c r="H107" s="22"/>
      <c r="I107" s="22">
        <v>5</v>
      </c>
      <c r="J107" s="22"/>
    </row>
    <row r="108" spans="1:10" customFormat="1" hidden="1" x14ac:dyDescent="0.35">
      <c r="A108" t="s">
        <v>322</v>
      </c>
      <c r="B108" t="s">
        <v>327</v>
      </c>
      <c r="C108" t="s">
        <v>328</v>
      </c>
      <c r="D108" t="s">
        <v>329</v>
      </c>
      <c r="E108">
        <f>SUM(Table14[[#This Row],[2026]:[2014]])</f>
        <v>5</v>
      </c>
      <c r="F108" s="22"/>
      <c r="G108" s="22"/>
      <c r="H108" s="22"/>
      <c r="I108" s="22">
        <v>5</v>
      </c>
      <c r="J108" s="22"/>
    </row>
    <row r="109" spans="1:10" customFormat="1" hidden="1" x14ac:dyDescent="0.35">
      <c r="A109" t="s">
        <v>322</v>
      </c>
      <c r="B109" t="s">
        <v>132</v>
      </c>
      <c r="C109" t="s">
        <v>330</v>
      </c>
      <c r="D109" t="s">
        <v>331</v>
      </c>
      <c r="E109">
        <f>SUM(Table14[[#This Row],[2026]:[2014]])</f>
        <v>1</v>
      </c>
      <c r="F109" s="22">
        <v>1</v>
      </c>
      <c r="G109" s="22"/>
      <c r="H109" s="22"/>
      <c r="I109" s="22"/>
      <c r="J109" s="22"/>
    </row>
    <row r="110" spans="1:10" customFormat="1" hidden="1" x14ac:dyDescent="0.35">
      <c r="A110" t="s">
        <v>322</v>
      </c>
      <c r="B110" t="s">
        <v>132</v>
      </c>
      <c r="C110" t="s">
        <v>135</v>
      </c>
      <c r="D110" t="s">
        <v>136</v>
      </c>
      <c r="E110">
        <f>SUM(Table14[[#This Row],[2026]:[2014]])</f>
        <v>1</v>
      </c>
      <c r="F110" s="22"/>
      <c r="G110" s="22"/>
      <c r="H110" s="22"/>
      <c r="I110" s="22">
        <v>-1</v>
      </c>
      <c r="J110" s="22">
        <v>2</v>
      </c>
    </row>
    <row r="111" spans="1:10" customFormat="1" hidden="1" x14ac:dyDescent="0.35">
      <c r="A111" t="s">
        <v>322</v>
      </c>
      <c r="B111" t="s">
        <v>137</v>
      </c>
      <c r="C111" s="12" t="s">
        <v>116</v>
      </c>
      <c r="D111" t="s">
        <v>138</v>
      </c>
      <c r="E111">
        <f>SUM(Table14[[#This Row],[2026]:[2014]])</f>
        <v>17</v>
      </c>
      <c r="F111" s="22"/>
      <c r="G111" s="22"/>
      <c r="H111" s="22">
        <v>2</v>
      </c>
      <c r="I111" s="22">
        <v>15</v>
      </c>
      <c r="J111" s="22"/>
    </row>
    <row r="112" spans="1:10" customFormat="1" hidden="1" x14ac:dyDescent="0.35">
      <c r="A112" t="s">
        <v>322</v>
      </c>
      <c r="B112" t="s">
        <v>137</v>
      </c>
      <c r="C112" s="12" t="s">
        <v>116</v>
      </c>
      <c r="D112" t="s">
        <v>332</v>
      </c>
      <c r="E112">
        <f>SUM(Table14[[#This Row],[2026]:[2014]])</f>
        <v>5</v>
      </c>
      <c r="F112" s="22"/>
      <c r="G112" s="22"/>
      <c r="H112" s="22"/>
      <c r="I112" s="22"/>
      <c r="J112" s="22">
        <v>5</v>
      </c>
    </row>
    <row r="113" spans="1:10" customFormat="1" hidden="1" x14ac:dyDescent="0.35">
      <c r="A113" t="s">
        <v>322</v>
      </c>
      <c r="B113" t="s">
        <v>137</v>
      </c>
      <c r="C113" s="12" t="s">
        <v>116</v>
      </c>
      <c r="D113" t="s">
        <v>333</v>
      </c>
      <c r="E113">
        <f>SUM(Table14[[#This Row],[2026]:[2014]])</f>
        <v>3</v>
      </c>
      <c r="F113" s="22"/>
      <c r="G113" s="22"/>
      <c r="H113" s="22">
        <v>3</v>
      </c>
      <c r="I113" s="22"/>
      <c r="J113" s="22"/>
    </row>
    <row r="114" spans="1:10" customFormat="1" hidden="1" x14ac:dyDescent="0.35">
      <c r="A114" t="s">
        <v>322</v>
      </c>
      <c r="B114" t="s">
        <v>137</v>
      </c>
      <c r="C114" s="12" t="s">
        <v>116</v>
      </c>
      <c r="D114" t="s">
        <v>139</v>
      </c>
      <c r="E114">
        <f>SUM(Table14[[#This Row],[2026]:[2014]])</f>
        <v>-7</v>
      </c>
      <c r="F114" s="22"/>
      <c r="G114" s="22"/>
      <c r="H114" s="22">
        <v>-1</v>
      </c>
      <c r="I114" s="22">
        <v>-6</v>
      </c>
      <c r="J114" s="22"/>
    </row>
    <row r="115" spans="1:10" customFormat="1" hidden="1" x14ac:dyDescent="0.35">
      <c r="A115" t="s">
        <v>322</v>
      </c>
      <c r="B115" t="s">
        <v>137</v>
      </c>
      <c r="C115" s="12" t="s">
        <v>116</v>
      </c>
      <c r="D115" t="s">
        <v>334</v>
      </c>
      <c r="E115">
        <f>SUM(Table14[[#This Row],[2026]:[2014]])</f>
        <v>11</v>
      </c>
      <c r="F115" s="22"/>
      <c r="G115" s="22"/>
      <c r="H115" s="22"/>
      <c r="I115" s="22"/>
      <c r="J115" s="22">
        <v>11</v>
      </c>
    </row>
    <row r="116" spans="1:10" customFormat="1" hidden="1" x14ac:dyDescent="0.35">
      <c r="A116" t="s">
        <v>322</v>
      </c>
      <c r="B116" t="s">
        <v>137</v>
      </c>
      <c r="C116" s="12" t="s">
        <v>116</v>
      </c>
      <c r="D116" t="s">
        <v>335</v>
      </c>
      <c r="E116">
        <f>SUM(Table14[[#This Row],[2026]:[2014]])</f>
        <v>6</v>
      </c>
      <c r="F116" s="22"/>
      <c r="G116" s="22"/>
      <c r="H116" s="22"/>
      <c r="I116" s="22"/>
      <c r="J116" s="22">
        <v>6</v>
      </c>
    </row>
    <row r="117" spans="1:10" customFormat="1" hidden="1" x14ac:dyDescent="0.35">
      <c r="A117" t="s">
        <v>322</v>
      </c>
      <c r="B117" t="s">
        <v>137</v>
      </c>
      <c r="C117" s="12" t="s">
        <v>116</v>
      </c>
      <c r="D117" t="s">
        <v>140</v>
      </c>
      <c r="E117">
        <f>SUM(Table14[[#This Row],[2026]:[2014]])</f>
        <v>1</v>
      </c>
      <c r="F117" s="22"/>
      <c r="G117" s="22"/>
      <c r="H117" s="22"/>
      <c r="I117" s="22"/>
      <c r="J117" s="22">
        <v>1</v>
      </c>
    </row>
    <row r="118" spans="1:10" customFormat="1" hidden="1" x14ac:dyDescent="0.35">
      <c r="A118" t="s">
        <v>322</v>
      </c>
      <c r="B118" t="s">
        <v>137</v>
      </c>
      <c r="C118" s="12" t="s">
        <v>116</v>
      </c>
      <c r="D118" t="s">
        <v>336</v>
      </c>
      <c r="E118">
        <f>SUM(Table14[[#This Row],[2026]:[2014]])</f>
        <v>4</v>
      </c>
      <c r="F118" s="22"/>
      <c r="G118" s="22"/>
      <c r="H118" s="22"/>
      <c r="I118" s="22">
        <v>4</v>
      </c>
      <c r="J118" s="22"/>
    </row>
    <row r="119" spans="1:10" customFormat="1" hidden="1" x14ac:dyDescent="0.35">
      <c r="A119" t="s">
        <v>322</v>
      </c>
      <c r="B119" t="s">
        <v>137</v>
      </c>
      <c r="C119" s="12" t="s">
        <v>116</v>
      </c>
      <c r="D119" t="s">
        <v>141</v>
      </c>
      <c r="E119">
        <f>SUM(Table14[[#This Row],[2026]:[2014]])</f>
        <v>35</v>
      </c>
      <c r="F119" s="22"/>
      <c r="G119" s="22"/>
      <c r="H119" s="22">
        <v>17</v>
      </c>
      <c r="I119" s="22">
        <v>18</v>
      </c>
      <c r="J119" s="22"/>
    </row>
    <row r="120" spans="1:10" customFormat="1" hidden="1" x14ac:dyDescent="0.35">
      <c r="A120" t="s">
        <v>322</v>
      </c>
      <c r="B120" t="s">
        <v>137</v>
      </c>
      <c r="C120" s="12" t="s">
        <v>116</v>
      </c>
      <c r="D120" t="s">
        <v>337</v>
      </c>
      <c r="E120">
        <f>SUM(Table14[[#This Row],[2026]:[2014]])</f>
        <v>1</v>
      </c>
      <c r="F120" s="22"/>
      <c r="G120" s="22"/>
      <c r="H120" s="22"/>
      <c r="I120" s="22"/>
      <c r="J120" s="22">
        <v>1</v>
      </c>
    </row>
    <row r="121" spans="1:10" customFormat="1" hidden="1" x14ac:dyDescent="0.35">
      <c r="A121" t="s">
        <v>322</v>
      </c>
      <c r="B121" t="s">
        <v>137</v>
      </c>
      <c r="C121" s="12" t="s">
        <v>116</v>
      </c>
      <c r="D121" t="s">
        <v>143</v>
      </c>
      <c r="E121">
        <f>SUM(Table14[[#This Row],[2026]:[2014]])</f>
        <v>26</v>
      </c>
      <c r="F121" s="22"/>
      <c r="G121" s="22"/>
      <c r="H121" s="22">
        <v>26</v>
      </c>
      <c r="I121" s="22"/>
      <c r="J121" s="22"/>
    </row>
    <row r="122" spans="1:10" customFormat="1" hidden="1" x14ac:dyDescent="0.35">
      <c r="A122" t="s">
        <v>322</v>
      </c>
      <c r="B122" t="s">
        <v>137</v>
      </c>
      <c r="C122" t="s">
        <v>144</v>
      </c>
      <c r="D122" t="s">
        <v>145</v>
      </c>
      <c r="E122">
        <f>SUM(Table14[[#This Row],[2026]:[2014]])</f>
        <v>1</v>
      </c>
      <c r="F122" s="22"/>
      <c r="G122" s="22"/>
      <c r="H122" s="22"/>
      <c r="I122" s="22">
        <v>1</v>
      </c>
      <c r="J122" s="22"/>
    </row>
    <row r="123" spans="1:10" customFormat="1" hidden="1" x14ac:dyDescent="0.35">
      <c r="A123" t="s">
        <v>322</v>
      </c>
      <c r="B123" t="s">
        <v>137</v>
      </c>
      <c r="C123" t="s">
        <v>338</v>
      </c>
      <c r="D123" t="s">
        <v>339</v>
      </c>
      <c r="E123">
        <f>SUM(Table14[[#This Row],[2026]:[2014]])</f>
        <v>1</v>
      </c>
      <c r="F123" s="22"/>
      <c r="G123" s="22"/>
      <c r="H123" s="22"/>
      <c r="I123" s="22"/>
      <c r="J123" s="22">
        <v>1</v>
      </c>
    </row>
    <row r="124" spans="1:10" customFormat="1" hidden="1" x14ac:dyDescent="0.35">
      <c r="A124" t="s">
        <v>322</v>
      </c>
      <c r="B124" t="s">
        <v>137</v>
      </c>
      <c r="C124" t="s">
        <v>146</v>
      </c>
      <c r="D124" t="s">
        <v>147</v>
      </c>
      <c r="E124">
        <f>SUM(Table14[[#This Row],[2026]:[2014]])</f>
        <v>7</v>
      </c>
      <c r="F124" s="22"/>
      <c r="G124" s="22"/>
      <c r="H124" s="22">
        <v>5</v>
      </c>
      <c r="I124" s="22"/>
      <c r="J124" s="22">
        <v>2</v>
      </c>
    </row>
    <row r="125" spans="1:10" customFormat="1" hidden="1" x14ac:dyDescent="0.35">
      <c r="A125" t="s">
        <v>322</v>
      </c>
      <c r="B125" t="s">
        <v>137</v>
      </c>
      <c r="C125" t="s">
        <v>340</v>
      </c>
      <c r="D125" t="s">
        <v>341</v>
      </c>
      <c r="E125">
        <f>SUM(Table14[[#This Row],[2026]:[2014]])</f>
        <v>2</v>
      </c>
      <c r="F125" s="22"/>
      <c r="G125" s="22"/>
      <c r="H125" s="22"/>
      <c r="I125" s="22"/>
      <c r="J125" s="22">
        <v>2</v>
      </c>
    </row>
    <row r="126" spans="1:10" customFormat="1" hidden="1" x14ac:dyDescent="0.35">
      <c r="A126" t="s">
        <v>322</v>
      </c>
      <c r="B126" t="s">
        <v>137</v>
      </c>
      <c r="C126" t="s">
        <v>342</v>
      </c>
      <c r="D126" t="s">
        <v>343</v>
      </c>
      <c r="E126">
        <f>SUM(Table14[[#This Row],[2026]:[2014]])</f>
        <v>0</v>
      </c>
      <c r="F126" s="22"/>
      <c r="G126" s="22"/>
      <c r="H126" s="22">
        <v>0</v>
      </c>
      <c r="I126" s="22"/>
      <c r="J126" s="22"/>
    </row>
    <row r="127" spans="1:10" customFormat="1" hidden="1" x14ac:dyDescent="0.35">
      <c r="A127" t="s">
        <v>322</v>
      </c>
      <c r="B127" t="s">
        <v>137</v>
      </c>
      <c r="C127" t="s">
        <v>344</v>
      </c>
      <c r="D127" t="s">
        <v>345</v>
      </c>
      <c r="E127">
        <f>SUM(Table14[[#This Row],[2026]:[2014]])</f>
        <v>0</v>
      </c>
      <c r="F127" s="22"/>
      <c r="G127" s="22"/>
      <c r="H127" s="22"/>
      <c r="I127" s="22"/>
      <c r="J127" s="22">
        <v>0</v>
      </c>
    </row>
    <row r="128" spans="1:10" customFormat="1" hidden="1" x14ac:dyDescent="0.35">
      <c r="A128" t="s">
        <v>322</v>
      </c>
      <c r="B128" t="s">
        <v>137</v>
      </c>
      <c r="C128" t="s">
        <v>346</v>
      </c>
      <c r="D128" t="s">
        <v>347</v>
      </c>
      <c r="E128">
        <f>SUM(Table14[[#This Row],[2026]:[2014]])</f>
        <v>1</v>
      </c>
      <c r="F128" s="22"/>
      <c r="G128" s="22"/>
      <c r="H128" s="22"/>
      <c r="I128" s="22">
        <v>1</v>
      </c>
      <c r="J128" s="22"/>
    </row>
    <row r="129" spans="1:10" customFormat="1" hidden="1" x14ac:dyDescent="0.35">
      <c r="A129" t="s">
        <v>322</v>
      </c>
      <c r="B129" t="s">
        <v>137</v>
      </c>
      <c r="C129" t="s">
        <v>348</v>
      </c>
      <c r="D129" t="s">
        <v>349</v>
      </c>
      <c r="E129">
        <f>SUM(Table14[[#This Row],[2026]:[2014]])</f>
        <v>3</v>
      </c>
      <c r="F129" s="22"/>
      <c r="G129" s="22"/>
      <c r="H129" s="22"/>
      <c r="I129" s="22">
        <v>3</v>
      </c>
      <c r="J129" s="22"/>
    </row>
    <row r="130" spans="1:10" customFormat="1" hidden="1" x14ac:dyDescent="0.35">
      <c r="A130" t="s">
        <v>322</v>
      </c>
      <c r="B130" t="s">
        <v>137</v>
      </c>
      <c r="C130" t="s">
        <v>150</v>
      </c>
      <c r="D130" t="s">
        <v>151</v>
      </c>
      <c r="E130">
        <f>SUM(Table14[[#This Row],[2026]:[2014]])</f>
        <v>2</v>
      </c>
      <c r="F130" s="22"/>
      <c r="G130" s="22"/>
      <c r="H130" s="22">
        <v>1</v>
      </c>
      <c r="I130" s="22">
        <v>1</v>
      </c>
      <c r="J130" s="22"/>
    </row>
    <row r="131" spans="1:10" customFormat="1" hidden="1" x14ac:dyDescent="0.35">
      <c r="A131" t="s">
        <v>322</v>
      </c>
      <c r="B131" t="s">
        <v>137</v>
      </c>
      <c r="C131" t="s">
        <v>350</v>
      </c>
      <c r="D131" t="s">
        <v>351</v>
      </c>
      <c r="E131">
        <f>SUM(Table14[[#This Row],[2026]:[2014]])</f>
        <v>4</v>
      </c>
      <c r="F131" s="22"/>
      <c r="G131" s="22"/>
      <c r="H131" s="22"/>
      <c r="I131" s="22"/>
      <c r="J131" s="22">
        <v>4</v>
      </c>
    </row>
    <row r="132" spans="1:10" customFormat="1" hidden="1" x14ac:dyDescent="0.35">
      <c r="A132" t="s">
        <v>322</v>
      </c>
      <c r="B132" t="s">
        <v>137</v>
      </c>
      <c r="C132" t="s">
        <v>352</v>
      </c>
      <c r="D132" t="s">
        <v>353</v>
      </c>
      <c r="E132">
        <f>SUM(Table14[[#This Row],[2026]:[2014]])</f>
        <v>10</v>
      </c>
      <c r="F132" s="22"/>
      <c r="G132" s="22"/>
      <c r="H132" s="22">
        <v>0</v>
      </c>
      <c r="I132" s="22">
        <v>4</v>
      </c>
      <c r="J132" s="22">
        <v>6</v>
      </c>
    </row>
    <row r="133" spans="1:10" customFormat="1" hidden="1" x14ac:dyDescent="0.35">
      <c r="A133" t="s">
        <v>322</v>
      </c>
      <c r="B133" t="s">
        <v>137</v>
      </c>
      <c r="C133" t="s">
        <v>354</v>
      </c>
      <c r="D133" t="s">
        <v>355</v>
      </c>
      <c r="E133">
        <f>SUM(Table14[[#This Row],[2026]:[2014]])</f>
        <v>4</v>
      </c>
      <c r="F133" s="22"/>
      <c r="G133" s="22"/>
      <c r="H133" s="22"/>
      <c r="I133" s="22"/>
      <c r="J133" s="22">
        <v>4</v>
      </c>
    </row>
    <row r="134" spans="1:10" customFormat="1" hidden="1" x14ac:dyDescent="0.35">
      <c r="A134" t="s">
        <v>322</v>
      </c>
      <c r="B134" t="s">
        <v>137</v>
      </c>
      <c r="C134" t="s">
        <v>154</v>
      </c>
      <c r="D134" t="s">
        <v>155</v>
      </c>
      <c r="E134">
        <f>SUM(Table14[[#This Row],[2026]:[2014]])</f>
        <v>41</v>
      </c>
      <c r="F134" s="22">
        <v>4</v>
      </c>
      <c r="G134" s="22">
        <v>14</v>
      </c>
      <c r="H134" s="22">
        <v>5</v>
      </c>
      <c r="I134" s="22">
        <v>14</v>
      </c>
      <c r="J134" s="22">
        <v>4</v>
      </c>
    </row>
    <row r="135" spans="1:10" customFormat="1" hidden="1" x14ac:dyDescent="0.35">
      <c r="A135" t="s">
        <v>322</v>
      </c>
      <c r="B135" t="s">
        <v>137</v>
      </c>
      <c r="C135" t="s">
        <v>356</v>
      </c>
      <c r="D135" t="s">
        <v>357</v>
      </c>
      <c r="E135">
        <f>SUM(Table14[[#This Row],[2026]:[2014]])</f>
        <v>5</v>
      </c>
      <c r="F135" s="22"/>
      <c r="G135" s="22"/>
      <c r="H135" s="22"/>
      <c r="I135" s="22">
        <v>2</v>
      </c>
      <c r="J135" s="22">
        <v>3</v>
      </c>
    </row>
    <row r="136" spans="1:10" customFormat="1" hidden="1" x14ac:dyDescent="0.35">
      <c r="A136" t="s">
        <v>322</v>
      </c>
      <c r="B136" t="s">
        <v>358</v>
      </c>
      <c r="C136" t="s">
        <v>359</v>
      </c>
      <c r="D136" t="s">
        <v>360</v>
      </c>
      <c r="E136">
        <f>SUM(Table14[[#This Row],[2026]:[2014]])</f>
        <v>1</v>
      </c>
      <c r="F136" s="22"/>
      <c r="G136" s="22"/>
      <c r="H136" s="22">
        <v>1</v>
      </c>
      <c r="I136" s="22"/>
      <c r="J136" s="22"/>
    </row>
    <row r="137" spans="1:10" customFormat="1" hidden="1" x14ac:dyDescent="0.35">
      <c r="A137" t="s">
        <v>322</v>
      </c>
      <c r="B137" t="s">
        <v>164</v>
      </c>
      <c r="C137" t="s">
        <v>167</v>
      </c>
      <c r="D137" t="s">
        <v>168</v>
      </c>
      <c r="E137">
        <f>SUM(Table14[[#This Row],[2026]:[2014]])</f>
        <v>11</v>
      </c>
      <c r="F137" s="22"/>
      <c r="G137" s="22"/>
      <c r="H137" s="22">
        <v>2</v>
      </c>
      <c r="I137" s="22">
        <v>5</v>
      </c>
      <c r="J137" s="22">
        <v>4</v>
      </c>
    </row>
    <row r="138" spans="1:10" customFormat="1" hidden="1" x14ac:dyDescent="0.35">
      <c r="A138" t="s">
        <v>322</v>
      </c>
      <c r="B138" t="s">
        <v>173</v>
      </c>
      <c r="C138" t="s">
        <v>174</v>
      </c>
      <c r="D138" t="s">
        <v>175</v>
      </c>
      <c r="E138">
        <f>SUM(Table14[[#This Row],[2026]:[2014]])</f>
        <v>14</v>
      </c>
      <c r="F138" s="22">
        <v>12</v>
      </c>
      <c r="G138" s="22">
        <v>2</v>
      </c>
      <c r="H138" s="22"/>
      <c r="I138" s="22"/>
      <c r="J138" s="22"/>
    </row>
    <row r="139" spans="1:10" customFormat="1" hidden="1" x14ac:dyDescent="0.35">
      <c r="A139" t="s">
        <v>322</v>
      </c>
      <c r="B139" t="s">
        <v>361</v>
      </c>
      <c r="C139" t="s">
        <v>362</v>
      </c>
      <c r="D139" t="s">
        <v>363</v>
      </c>
      <c r="E139">
        <f>SUM(Table14[[#This Row],[2026]:[2014]])</f>
        <v>1</v>
      </c>
      <c r="F139" s="22"/>
      <c r="G139" s="22"/>
      <c r="H139" s="22"/>
      <c r="I139" s="22"/>
      <c r="J139" s="22">
        <v>1</v>
      </c>
    </row>
    <row r="140" spans="1:10" customFormat="1" hidden="1" x14ac:dyDescent="0.35">
      <c r="A140" t="s">
        <v>322</v>
      </c>
      <c r="B140" t="s">
        <v>184</v>
      </c>
      <c r="C140" s="12" t="s">
        <v>116</v>
      </c>
      <c r="D140" t="s">
        <v>185</v>
      </c>
      <c r="E140">
        <f>SUM(Table14[[#This Row],[2026]:[2014]])</f>
        <v>-75</v>
      </c>
      <c r="F140" s="22"/>
      <c r="G140" s="22"/>
      <c r="H140" s="22">
        <v>-2</v>
      </c>
      <c r="I140" s="22">
        <v>-63</v>
      </c>
      <c r="J140" s="22">
        <v>-10</v>
      </c>
    </row>
    <row r="141" spans="1:10" customFormat="1" hidden="1" x14ac:dyDescent="0.35">
      <c r="A141" t="s">
        <v>322</v>
      </c>
      <c r="B141" t="s">
        <v>184</v>
      </c>
      <c r="C141" s="12" t="s">
        <v>116</v>
      </c>
      <c r="D141" t="s">
        <v>364</v>
      </c>
      <c r="E141">
        <f>SUM(Table14[[#This Row],[2026]:[2014]])</f>
        <v>-2</v>
      </c>
      <c r="F141" s="22"/>
      <c r="G141" s="22"/>
      <c r="H141" s="22"/>
      <c r="I141" s="22"/>
      <c r="J141" s="22">
        <v>-2</v>
      </c>
    </row>
    <row r="142" spans="1:10" customFormat="1" hidden="1" x14ac:dyDescent="0.35">
      <c r="A142" t="s">
        <v>322</v>
      </c>
      <c r="B142" t="s">
        <v>184</v>
      </c>
      <c r="C142" s="12" t="s">
        <v>116</v>
      </c>
      <c r="D142" t="s">
        <v>365</v>
      </c>
      <c r="E142">
        <f>SUM(Table14[[#This Row],[2026]:[2014]])</f>
        <v>4</v>
      </c>
      <c r="F142" s="22"/>
      <c r="G142" s="22"/>
      <c r="H142" s="22">
        <v>1</v>
      </c>
      <c r="I142" s="22">
        <v>3</v>
      </c>
      <c r="J142" s="22"/>
    </row>
    <row r="143" spans="1:10" customFormat="1" hidden="1" x14ac:dyDescent="0.35">
      <c r="A143" t="s">
        <v>322</v>
      </c>
      <c r="B143" t="s">
        <v>186</v>
      </c>
      <c r="C143" t="s">
        <v>187</v>
      </c>
      <c r="D143" t="s">
        <v>188</v>
      </c>
      <c r="E143">
        <f>SUM(Table14[[#This Row],[2026]:[2014]])</f>
        <v>1</v>
      </c>
      <c r="F143" s="22"/>
      <c r="G143" s="22"/>
      <c r="H143" s="22">
        <v>1</v>
      </c>
      <c r="I143" s="22"/>
      <c r="J143" s="22"/>
    </row>
    <row r="144" spans="1:10" customFormat="1" hidden="1" x14ac:dyDescent="0.35">
      <c r="A144" t="s">
        <v>322</v>
      </c>
      <c r="B144" t="s">
        <v>186</v>
      </c>
      <c r="C144" t="s">
        <v>366</v>
      </c>
      <c r="D144" t="s">
        <v>367</v>
      </c>
      <c r="E144">
        <f>SUM(Table14[[#This Row],[2026]:[2014]])</f>
        <v>4</v>
      </c>
      <c r="F144" s="22"/>
      <c r="G144" s="22"/>
      <c r="H144" s="22">
        <v>1</v>
      </c>
      <c r="I144" s="22">
        <v>3</v>
      </c>
      <c r="J144" s="22"/>
    </row>
    <row r="145" spans="1:10" customFormat="1" hidden="1" x14ac:dyDescent="0.35">
      <c r="A145" t="s">
        <v>322</v>
      </c>
      <c r="B145" t="s">
        <v>368</v>
      </c>
      <c r="C145" t="s">
        <v>369</v>
      </c>
      <c r="D145" t="s">
        <v>370</v>
      </c>
      <c r="E145">
        <f>SUM(Table14[[#This Row],[2026]:[2014]])</f>
        <v>2</v>
      </c>
      <c r="F145" s="22">
        <v>2</v>
      </c>
      <c r="G145" s="22"/>
      <c r="H145" s="22"/>
      <c r="I145" s="22"/>
      <c r="J145" s="22"/>
    </row>
    <row r="146" spans="1:10" customFormat="1" hidden="1" x14ac:dyDescent="0.35">
      <c r="A146" t="s">
        <v>322</v>
      </c>
      <c r="B146" t="s">
        <v>371</v>
      </c>
      <c r="C146" t="s">
        <v>372</v>
      </c>
      <c r="D146" t="s">
        <v>373</v>
      </c>
      <c r="E146">
        <f>SUM(Table14[[#This Row],[2026]:[2014]])</f>
        <v>1</v>
      </c>
      <c r="F146" s="22">
        <v>1</v>
      </c>
      <c r="G146" s="22"/>
      <c r="H146" s="22"/>
      <c r="I146" s="22"/>
      <c r="J146" s="22"/>
    </row>
    <row r="147" spans="1:10" customFormat="1" hidden="1" x14ac:dyDescent="0.35">
      <c r="A147" t="s">
        <v>322</v>
      </c>
      <c r="B147" t="s">
        <v>371</v>
      </c>
      <c r="C147" t="s">
        <v>374</v>
      </c>
      <c r="D147" t="s">
        <v>375</v>
      </c>
      <c r="E147">
        <f>SUM(Table14[[#This Row],[2026]:[2014]])</f>
        <v>3</v>
      </c>
      <c r="F147" s="22"/>
      <c r="G147" s="22">
        <v>2</v>
      </c>
      <c r="H147" s="22"/>
      <c r="I147" s="22"/>
      <c r="J147" s="22">
        <v>1</v>
      </c>
    </row>
    <row r="148" spans="1:10" customFormat="1" hidden="1" x14ac:dyDescent="0.35">
      <c r="A148" t="s">
        <v>322</v>
      </c>
      <c r="B148" t="s">
        <v>371</v>
      </c>
      <c r="C148" t="s">
        <v>376</v>
      </c>
      <c r="D148" t="s">
        <v>377</v>
      </c>
      <c r="E148">
        <f>SUM(Table14[[#This Row],[2026]:[2014]])</f>
        <v>1</v>
      </c>
      <c r="F148" s="22"/>
      <c r="G148" s="22">
        <v>1</v>
      </c>
      <c r="H148" s="22"/>
      <c r="I148" s="22"/>
      <c r="J148" s="22"/>
    </row>
    <row r="149" spans="1:10" customFormat="1" hidden="1" x14ac:dyDescent="0.35">
      <c r="A149" t="s">
        <v>322</v>
      </c>
      <c r="B149" t="s">
        <v>371</v>
      </c>
      <c r="C149" t="s">
        <v>378</v>
      </c>
      <c r="D149" t="s">
        <v>379</v>
      </c>
      <c r="E149">
        <f>SUM(Table14[[#This Row],[2026]:[2014]])</f>
        <v>1</v>
      </c>
      <c r="F149" s="22"/>
      <c r="G149" s="22"/>
      <c r="H149" s="22"/>
      <c r="I149" s="22">
        <v>1</v>
      </c>
      <c r="J149" s="22"/>
    </row>
    <row r="150" spans="1:10" customFormat="1" hidden="1" x14ac:dyDescent="0.35">
      <c r="A150" t="s">
        <v>322</v>
      </c>
      <c r="B150" t="s">
        <v>194</v>
      </c>
      <c r="C150" s="12" t="s">
        <v>116</v>
      </c>
      <c r="D150" t="s">
        <v>195</v>
      </c>
      <c r="E150">
        <f>SUM(Table14[[#This Row],[2026]:[2014]])</f>
        <v>2</v>
      </c>
      <c r="F150" s="22"/>
      <c r="G150" s="22"/>
      <c r="H150" s="22"/>
      <c r="I150" s="22">
        <v>2</v>
      </c>
      <c r="J150" s="22"/>
    </row>
    <row r="151" spans="1:10" customFormat="1" hidden="1" x14ac:dyDescent="0.35">
      <c r="A151" t="s">
        <v>322</v>
      </c>
      <c r="B151" t="s">
        <v>194</v>
      </c>
      <c r="C151" s="12" t="s">
        <v>116</v>
      </c>
      <c r="D151" t="s">
        <v>196</v>
      </c>
      <c r="E151">
        <f>SUM(Table14[[#This Row],[2026]:[2014]])</f>
        <v>12</v>
      </c>
      <c r="F151" s="22"/>
      <c r="G151" s="22"/>
      <c r="H151" s="22"/>
      <c r="I151" s="22">
        <v>10</v>
      </c>
      <c r="J151" s="22">
        <v>2</v>
      </c>
    </row>
    <row r="152" spans="1:10" customFormat="1" hidden="1" x14ac:dyDescent="0.35">
      <c r="A152" t="s">
        <v>322</v>
      </c>
      <c r="B152" t="s">
        <v>194</v>
      </c>
      <c r="C152" s="12" t="s">
        <v>116</v>
      </c>
      <c r="D152" t="s">
        <v>197</v>
      </c>
      <c r="E152">
        <f>SUM(Table14[[#This Row],[2026]:[2014]])</f>
        <v>19</v>
      </c>
      <c r="F152" s="22"/>
      <c r="G152" s="22"/>
      <c r="H152" s="22"/>
      <c r="I152" s="22">
        <v>19</v>
      </c>
      <c r="J152" s="22"/>
    </row>
    <row r="153" spans="1:10" customFormat="1" hidden="1" x14ac:dyDescent="0.35">
      <c r="A153" t="s">
        <v>322</v>
      </c>
      <c r="B153" t="s">
        <v>194</v>
      </c>
      <c r="C153" s="12" t="s">
        <v>116</v>
      </c>
      <c r="D153" t="s">
        <v>198</v>
      </c>
      <c r="E153">
        <f>SUM(Table14[[#This Row],[2026]:[2014]])</f>
        <v>223</v>
      </c>
      <c r="F153" s="22"/>
      <c r="G153" s="22"/>
      <c r="H153" s="22">
        <v>96</v>
      </c>
      <c r="I153" s="22">
        <v>19</v>
      </c>
      <c r="J153" s="22">
        <v>108</v>
      </c>
    </row>
    <row r="154" spans="1:10" customFormat="1" hidden="1" x14ac:dyDescent="0.35">
      <c r="A154" t="s">
        <v>322</v>
      </c>
      <c r="B154" t="s">
        <v>194</v>
      </c>
      <c r="C154" s="12" t="s">
        <v>116</v>
      </c>
      <c r="D154" t="s">
        <v>380</v>
      </c>
      <c r="E154">
        <f>SUM(Table14[[#This Row],[2026]:[2014]])</f>
        <v>5</v>
      </c>
      <c r="F154" s="22"/>
      <c r="G154" s="22"/>
      <c r="H154" s="22"/>
      <c r="I154" s="22">
        <v>2</v>
      </c>
      <c r="J154" s="22">
        <v>3</v>
      </c>
    </row>
    <row r="155" spans="1:10" customFormat="1" hidden="1" x14ac:dyDescent="0.35">
      <c r="A155" t="s">
        <v>322</v>
      </c>
      <c r="B155" t="s">
        <v>194</v>
      </c>
      <c r="C155" s="12" t="s">
        <v>116</v>
      </c>
      <c r="D155" t="s">
        <v>381</v>
      </c>
      <c r="E155">
        <f>SUM(Table14[[#This Row],[2026]:[2014]])</f>
        <v>19</v>
      </c>
      <c r="F155" s="22"/>
      <c r="G155" s="22"/>
      <c r="H155" s="22"/>
      <c r="I155" s="22">
        <v>3</v>
      </c>
      <c r="J155" s="22">
        <v>16</v>
      </c>
    </row>
    <row r="156" spans="1:10" customFormat="1" hidden="1" x14ac:dyDescent="0.35">
      <c r="A156" t="s">
        <v>322</v>
      </c>
      <c r="B156" t="s">
        <v>194</v>
      </c>
      <c r="C156" t="s">
        <v>382</v>
      </c>
      <c r="D156" t="s">
        <v>383</v>
      </c>
      <c r="E156">
        <f>SUM(Table14[[#This Row],[2026]:[2014]])</f>
        <v>1</v>
      </c>
      <c r="F156" s="22"/>
      <c r="G156" s="22"/>
      <c r="H156" s="22">
        <v>1</v>
      </c>
      <c r="I156" s="22"/>
      <c r="J156" s="22"/>
    </row>
    <row r="157" spans="1:10" customFormat="1" hidden="1" x14ac:dyDescent="0.35">
      <c r="A157" t="s">
        <v>322</v>
      </c>
      <c r="B157" t="s">
        <v>194</v>
      </c>
      <c r="C157" t="s">
        <v>384</v>
      </c>
      <c r="D157" t="s">
        <v>385</v>
      </c>
      <c r="E157">
        <f>SUM(Table14[[#This Row],[2026]:[2014]])</f>
        <v>2</v>
      </c>
      <c r="F157" s="22">
        <v>1</v>
      </c>
      <c r="G157" s="22"/>
      <c r="H157" s="22">
        <v>1</v>
      </c>
      <c r="I157" s="22"/>
      <c r="J157" s="22"/>
    </row>
    <row r="158" spans="1:10" customFormat="1" hidden="1" x14ac:dyDescent="0.35">
      <c r="A158" t="s">
        <v>322</v>
      </c>
      <c r="B158" t="s">
        <v>199</v>
      </c>
      <c r="C158" t="s">
        <v>200</v>
      </c>
      <c r="D158" t="s">
        <v>201</v>
      </c>
      <c r="E158">
        <f>SUM(Table14[[#This Row],[2026]:[2014]])</f>
        <v>12</v>
      </c>
      <c r="F158" s="22"/>
      <c r="G158" s="22"/>
      <c r="H158" s="22"/>
      <c r="I158" s="22">
        <v>2</v>
      </c>
      <c r="J158" s="22">
        <v>10</v>
      </c>
    </row>
    <row r="159" spans="1:10" customFormat="1" hidden="1" x14ac:dyDescent="0.35">
      <c r="A159" t="s">
        <v>322</v>
      </c>
      <c r="B159" t="s">
        <v>199</v>
      </c>
      <c r="C159" t="s">
        <v>386</v>
      </c>
      <c r="D159" t="s">
        <v>387</v>
      </c>
      <c r="E159">
        <f>SUM(Table14[[#This Row],[2026]:[2014]])</f>
        <v>1</v>
      </c>
      <c r="F159" s="22"/>
      <c r="G159" s="22"/>
      <c r="H159" s="22"/>
      <c r="I159" s="22">
        <v>1</v>
      </c>
      <c r="J159" s="22"/>
    </row>
    <row r="160" spans="1:10" customFormat="1" hidden="1" x14ac:dyDescent="0.35">
      <c r="A160" t="s">
        <v>322</v>
      </c>
      <c r="B160" t="s">
        <v>388</v>
      </c>
      <c r="C160" t="s">
        <v>389</v>
      </c>
      <c r="D160" t="s">
        <v>390</v>
      </c>
      <c r="E160">
        <f>SUM(Table14[[#This Row],[2026]:[2014]])</f>
        <v>2</v>
      </c>
      <c r="F160" s="22"/>
      <c r="G160" s="22"/>
      <c r="H160" s="22"/>
      <c r="I160" s="22"/>
      <c r="J160" s="22">
        <v>2</v>
      </c>
    </row>
    <row r="161" spans="1:10" customFormat="1" hidden="1" x14ac:dyDescent="0.35">
      <c r="A161" t="s">
        <v>322</v>
      </c>
      <c r="B161" t="s">
        <v>202</v>
      </c>
      <c r="C161" t="s">
        <v>203</v>
      </c>
      <c r="D161" t="s">
        <v>204</v>
      </c>
      <c r="E161">
        <f>SUM(Table14[[#This Row],[2026]:[2014]])</f>
        <v>1</v>
      </c>
      <c r="F161" s="22"/>
      <c r="G161" s="22"/>
      <c r="H161" s="22">
        <v>1</v>
      </c>
      <c r="I161" s="22"/>
      <c r="J161" s="22"/>
    </row>
    <row r="162" spans="1:10" customFormat="1" hidden="1" x14ac:dyDescent="0.35">
      <c r="A162" t="s">
        <v>322</v>
      </c>
      <c r="B162" t="s">
        <v>202</v>
      </c>
      <c r="C162" t="s">
        <v>205</v>
      </c>
      <c r="D162" t="s">
        <v>206</v>
      </c>
      <c r="E162">
        <f>SUM(Table14[[#This Row],[2026]:[2014]])</f>
        <v>200</v>
      </c>
      <c r="F162" s="22"/>
      <c r="G162" s="22"/>
      <c r="H162" s="22"/>
      <c r="I162" s="22">
        <v>100</v>
      </c>
      <c r="J162" s="22">
        <v>100</v>
      </c>
    </row>
    <row r="163" spans="1:10" customFormat="1" hidden="1" x14ac:dyDescent="0.35">
      <c r="A163" t="s">
        <v>322</v>
      </c>
      <c r="B163" t="s">
        <v>391</v>
      </c>
      <c r="C163" t="s">
        <v>392</v>
      </c>
      <c r="D163" t="s">
        <v>393</v>
      </c>
      <c r="E163">
        <f>SUM(Table14[[#This Row],[2026]:[2014]])</f>
        <v>1</v>
      </c>
      <c r="F163" s="22"/>
      <c r="G163" s="22"/>
      <c r="H163" s="22">
        <v>1</v>
      </c>
      <c r="I163" s="22"/>
      <c r="J163" s="22"/>
    </row>
    <row r="164" spans="1:10" customFormat="1" hidden="1" x14ac:dyDescent="0.35">
      <c r="A164" t="s">
        <v>322</v>
      </c>
      <c r="B164" t="s">
        <v>209</v>
      </c>
      <c r="C164" t="s">
        <v>394</v>
      </c>
      <c r="D164" t="s">
        <v>395</v>
      </c>
      <c r="E164">
        <f>SUM(Table14[[#This Row],[2026]:[2014]])</f>
        <v>1</v>
      </c>
      <c r="F164" s="22"/>
      <c r="G164" s="22"/>
      <c r="H164" s="22"/>
      <c r="I164" s="22">
        <v>1</v>
      </c>
      <c r="J164" s="22"/>
    </row>
    <row r="165" spans="1:10" customFormat="1" hidden="1" x14ac:dyDescent="0.35">
      <c r="A165" t="s">
        <v>322</v>
      </c>
      <c r="B165" t="s">
        <v>209</v>
      </c>
      <c r="C165" t="s">
        <v>210</v>
      </c>
      <c r="D165" t="s">
        <v>211</v>
      </c>
      <c r="E165">
        <f>SUM(Table14[[#This Row],[2026]:[2014]])</f>
        <v>2</v>
      </c>
      <c r="F165" s="22"/>
      <c r="G165" s="22"/>
      <c r="H165" s="22">
        <v>1</v>
      </c>
      <c r="I165" s="22">
        <v>1</v>
      </c>
      <c r="J165" s="22"/>
    </row>
    <row r="166" spans="1:10" customFormat="1" hidden="1" x14ac:dyDescent="0.35">
      <c r="A166" t="s">
        <v>322</v>
      </c>
      <c r="B166" t="s">
        <v>212</v>
      </c>
      <c r="C166" t="s">
        <v>396</v>
      </c>
      <c r="D166" t="s">
        <v>397</v>
      </c>
      <c r="E166">
        <f>SUM(Table14[[#This Row],[2026]:[2014]])</f>
        <v>1</v>
      </c>
      <c r="F166" s="22"/>
      <c r="G166" s="22">
        <v>1</v>
      </c>
      <c r="H166" s="22"/>
      <c r="I166" s="22"/>
      <c r="J166" s="22"/>
    </row>
    <row r="167" spans="1:10" customFormat="1" hidden="1" x14ac:dyDescent="0.35">
      <c r="A167" t="s">
        <v>322</v>
      </c>
      <c r="B167" t="s">
        <v>212</v>
      </c>
      <c r="C167" t="s">
        <v>213</v>
      </c>
      <c r="D167" t="s">
        <v>214</v>
      </c>
      <c r="E167">
        <f>SUM(Table14[[#This Row],[2026]:[2014]])</f>
        <v>3</v>
      </c>
      <c r="F167" s="22">
        <v>1</v>
      </c>
      <c r="G167" s="22"/>
      <c r="H167" s="22">
        <v>1</v>
      </c>
      <c r="I167" s="22">
        <v>1</v>
      </c>
      <c r="J167" s="22"/>
    </row>
    <row r="168" spans="1:10" customFormat="1" hidden="1" x14ac:dyDescent="0.35">
      <c r="A168" t="s">
        <v>322</v>
      </c>
      <c r="B168" t="s">
        <v>212</v>
      </c>
      <c r="C168" t="s">
        <v>215</v>
      </c>
      <c r="D168" t="s">
        <v>216</v>
      </c>
      <c r="E168">
        <f>SUM(Table14[[#This Row],[2026]:[2014]])</f>
        <v>6</v>
      </c>
      <c r="F168" s="22">
        <v>1</v>
      </c>
      <c r="G168" s="22">
        <v>1</v>
      </c>
      <c r="H168" s="22">
        <v>1</v>
      </c>
      <c r="I168" s="22">
        <v>2</v>
      </c>
      <c r="J168" s="22">
        <v>1</v>
      </c>
    </row>
    <row r="169" spans="1:10" customFormat="1" hidden="1" x14ac:dyDescent="0.35">
      <c r="A169" t="s">
        <v>322</v>
      </c>
      <c r="B169" t="s">
        <v>212</v>
      </c>
      <c r="C169" t="s">
        <v>221</v>
      </c>
      <c r="D169" t="s">
        <v>222</v>
      </c>
      <c r="E169">
        <f>SUM(Table14[[#This Row],[2026]:[2014]])</f>
        <v>1</v>
      </c>
      <c r="F169" s="22"/>
      <c r="G169" s="22"/>
      <c r="H169" s="22"/>
      <c r="I169" s="22">
        <v>1</v>
      </c>
      <c r="J169" s="22"/>
    </row>
    <row r="170" spans="1:10" customFormat="1" hidden="1" x14ac:dyDescent="0.35">
      <c r="A170" t="s">
        <v>322</v>
      </c>
      <c r="B170" t="s">
        <v>230</v>
      </c>
      <c r="C170" t="s">
        <v>231</v>
      </c>
      <c r="D170" t="s">
        <v>232</v>
      </c>
      <c r="E170">
        <f>SUM(Table14[[#This Row],[2026]:[2014]])</f>
        <v>13</v>
      </c>
      <c r="F170" s="22"/>
      <c r="G170" s="22"/>
      <c r="H170" s="22">
        <v>3</v>
      </c>
      <c r="I170" s="22">
        <v>6</v>
      </c>
      <c r="J170" s="22">
        <v>4</v>
      </c>
    </row>
    <row r="171" spans="1:10" customFormat="1" hidden="1" x14ac:dyDescent="0.35">
      <c r="A171" t="s">
        <v>322</v>
      </c>
      <c r="B171" t="s">
        <v>230</v>
      </c>
      <c r="C171" t="s">
        <v>233</v>
      </c>
      <c r="D171" t="s">
        <v>234</v>
      </c>
      <c r="E171">
        <f>SUM(Table14[[#This Row],[2026]:[2014]])</f>
        <v>4</v>
      </c>
      <c r="F171" s="22"/>
      <c r="G171" s="22"/>
      <c r="H171" s="22">
        <v>2</v>
      </c>
      <c r="I171" s="22">
        <v>2</v>
      </c>
      <c r="J171" s="22"/>
    </row>
    <row r="172" spans="1:10" customFormat="1" hidden="1" x14ac:dyDescent="0.35">
      <c r="A172" t="s">
        <v>322</v>
      </c>
      <c r="B172" t="s">
        <v>235</v>
      </c>
      <c r="C172" t="s">
        <v>236</v>
      </c>
      <c r="D172" t="s">
        <v>237</v>
      </c>
      <c r="E172">
        <f>SUM(Table14[[#This Row],[2026]:[2014]])</f>
        <v>1</v>
      </c>
      <c r="F172" s="22"/>
      <c r="G172" s="22"/>
      <c r="H172" s="22"/>
      <c r="I172" s="22"/>
      <c r="J172" s="22">
        <v>1</v>
      </c>
    </row>
    <row r="173" spans="1:10" customFormat="1" hidden="1" x14ac:dyDescent="0.35">
      <c r="A173" t="s">
        <v>322</v>
      </c>
      <c r="B173" t="s">
        <v>240</v>
      </c>
      <c r="C173" t="s">
        <v>241</v>
      </c>
      <c r="D173" t="s">
        <v>242</v>
      </c>
      <c r="E173">
        <f>SUM(Table14[[#This Row],[2026]:[2014]])</f>
        <v>14</v>
      </c>
      <c r="F173" s="22">
        <v>6</v>
      </c>
      <c r="G173" s="22">
        <v>4</v>
      </c>
      <c r="H173" s="22"/>
      <c r="I173" s="22">
        <v>4</v>
      </c>
      <c r="J173" s="22"/>
    </row>
    <row r="174" spans="1:10" customFormat="1" hidden="1" x14ac:dyDescent="0.35">
      <c r="A174" t="s">
        <v>322</v>
      </c>
      <c r="B174" t="s">
        <v>246</v>
      </c>
      <c r="C174" t="s">
        <v>247</v>
      </c>
      <c r="D174" t="s">
        <v>248</v>
      </c>
      <c r="E174">
        <f>SUM(Table14[[#This Row],[2026]:[2014]])</f>
        <v>29</v>
      </c>
      <c r="F174" s="22">
        <v>6</v>
      </c>
      <c r="G174" s="22">
        <v>1</v>
      </c>
      <c r="H174" s="22">
        <v>4</v>
      </c>
      <c r="I174" s="22">
        <v>14</v>
      </c>
      <c r="J174" s="22">
        <v>4</v>
      </c>
    </row>
    <row r="175" spans="1:10" customFormat="1" hidden="1" x14ac:dyDescent="0.35">
      <c r="A175" t="s">
        <v>322</v>
      </c>
      <c r="B175" t="s">
        <v>246</v>
      </c>
      <c r="C175" t="s">
        <v>249</v>
      </c>
      <c r="D175" t="s">
        <v>250</v>
      </c>
      <c r="E175">
        <f>SUM(Table14[[#This Row],[2026]:[2014]])</f>
        <v>9</v>
      </c>
      <c r="F175" s="22"/>
      <c r="G175" s="22">
        <v>3</v>
      </c>
      <c r="H175" s="22">
        <v>3</v>
      </c>
      <c r="I175" s="22">
        <v>3</v>
      </c>
      <c r="J175" s="22"/>
    </row>
    <row r="176" spans="1:10" customFormat="1" hidden="1" x14ac:dyDescent="0.35">
      <c r="A176" t="s">
        <v>322</v>
      </c>
      <c r="B176" t="s">
        <v>246</v>
      </c>
      <c r="C176" t="s">
        <v>251</v>
      </c>
      <c r="D176" t="s">
        <v>252</v>
      </c>
      <c r="E176">
        <f>SUM(Table14[[#This Row],[2026]:[2014]])</f>
        <v>19</v>
      </c>
      <c r="F176" s="22">
        <v>4</v>
      </c>
      <c r="G176" s="22">
        <v>1</v>
      </c>
      <c r="H176" s="22">
        <v>7</v>
      </c>
      <c r="I176" s="22">
        <v>3</v>
      </c>
      <c r="J176" s="22">
        <v>4</v>
      </c>
    </row>
    <row r="177" spans="1:10" customFormat="1" hidden="1" x14ac:dyDescent="0.35">
      <c r="A177" t="s">
        <v>322</v>
      </c>
      <c r="B177" t="s">
        <v>246</v>
      </c>
      <c r="C177" t="s">
        <v>253</v>
      </c>
      <c r="D177" t="s">
        <v>254</v>
      </c>
      <c r="E177">
        <f>SUM(Table14[[#This Row],[2026]:[2014]])</f>
        <v>4</v>
      </c>
      <c r="F177" s="22"/>
      <c r="G177" s="22">
        <v>4</v>
      </c>
      <c r="H177" s="22"/>
      <c r="I177" s="22"/>
      <c r="J177" s="22"/>
    </row>
    <row r="178" spans="1:10" customFormat="1" hidden="1" x14ac:dyDescent="0.35">
      <c r="A178" t="s">
        <v>322</v>
      </c>
      <c r="B178" t="s">
        <v>246</v>
      </c>
      <c r="C178" t="s">
        <v>398</v>
      </c>
      <c r="D178" t="s">
        <v>399</v>
      </c>
      <c r="E178">
        <f>SUM(Table14[[#This Row],[2026]:[2014]])</f>
        <v>12</v>
      </c>
      <c r="F178" s="22">
        <v>2</v>
      </c>
      <c r="G178" s="22">
        <v>10</v>
      </c>
      <c r="H178" s="22"/>
      <c r="I178" s="22"/>
      <c r="J178" s="22"/>
    </row>
    <row r="179" spans="1:10" customFormat="1" hidden="1" x14ac:dyDescent="0.35">
      <c r="A179" t="s">
        <v>322</v>
      </c>
      <c r="B179" t="s">
        <v>246</v>
      </c>
      <c r="C179" t="s">
        <v>257</v>
      </c>
      <c r="D179" t="s">
        <v>258</v>
      </c>
      <c r="E179">
        <f>SUM(Table14[[#This Row],[2026]:[2014]])</f>
        <v>48</v>
      </c>
      <c r="F179" s="22">
        <v>3</v>
      </c>
      <c r="G179" s="22">
        <v>5</v>
      </c>
      <c r="H179" s="22">
        <v>9</v>
      </c>
      <c r="I179" s="22">
        <v>1</v>
      </c>
      <c r="J179" s="22">
        <v>30</v>
      </c>
    </row>
    <row r="180" spans="1:10" customFormat="1" hidden="1" x14ac:dyDescent="0.35">
      <c r="A180" t="s">
        <v>322</v>
      </c>
      <c r="B180" t="s">
        <v>246</v>
      </c>
      <c r="C180" t="s">
        <v>259</v>
      </c>
      <c r="D180" t="s">
        <v>260</v>
      </c>
      <c r="E180">
        <f>SUM(Table14[[#This Row],[2026]:[2014]])</f>
        <v>7</v>
      </c>
      <c r="F180" s="22"/>
      <c r="G180" s="22"/>
      <c r="H180" s="22">
        <v>1</v>
      </c>
      <c r="I180" s="22">
        <v>6</v>
      </c>
      <c r="J180" s="22"/>
    </row>
    <row r="181" spans="1:10" customFormat="1" hidden="1" x14ac:dyDescent="0.35">
      <c r="A181" t="s">
        <v>322</v>
      </c>
      <c r="B181" t="s">
        <v>246</v>
      </c>
      <c r="C181" t="s">
        <v>261</v>
      </c>
      <c r="D181" t="s">
        <v>262</v>
      </c>
      <c r="E181">
        <f>SUM(Table14[[#This Row],[2026]:[2014]])</f>
        <v>5</v>
      </c>
      <c r="F181" s="22"/>
      <c r="G181" s="22"/>
      <c r="H181" s="22">
        <v>5</v>
      </c>
      <c r="I181" s="22"/>
      <c r="J181" s="22"/>
    </row>
    <row r="182" spans="1:10" customFormat="1" hidden="1" x14ac:dyDescent="0.35">
      <c r="A182" t="s">
        <v>322</v>
      </c>
      <c r="B182" t="s">
        <v>263</v>
      </c>
      <c r="C182" s="12" t="s">
        <v>116</v>
      </c>
      <c r="D182" t="s">
        <v>264</v>
      </c>
      <c r="E182">
        <f>SUM(Table14[[#This Row],[2026]:[2014]])</f>
        <v>549</v>
      </c>
      <c r="F182" s="22">
        <v>56</v>
      </c>
      <c r="G182" s="22">
        <v>121</v>
      </c>
      <c r="H182" s="22">
        <v>154</v>
      </c>
      <c r="I182" s="22">
        <v>165</v>
      </c>
      <c r="J182" s="22">
        <v>53</v>
      </c>
    </row>
    <row r="183" spans="1:10" customFormat="1" hidden="1" x14ac:dyDescent="0.35">
      <c r="A183" t="s">
        <v>322</v>
      </c>
      <c r="B183" t="s">
        <v>263</v>
      </c>
      <c r="C183" s="12" t="s">
        <v>116</v>
      </c>
      <c r="D183" t="s">
        <v>400</v>
      </c>
      <c r="E183">
        <f>SUM(Table14[[#This Row],[2026]:[2014]])</f>
        <v>1</v>
      </c>
      <c r="F183" s="22"/>
      <c r="G183" s="22"/>
      <c r="H183" s="22">
        <v>1</v>
      </c>
      <c r="I183" s="22"/>
      <c r="J183" s="22"/>
    </row>
    <row r="184" spans="1:10" customFormat="1" hidden="1" x14ac:dyDescent="0.35">
      <c r="A184" t="s">
        <v>322</v>
      </c>
      <c r="B184" t="s">
        <v>263</v>
      </c>
      <c r="C184" s="12" t="s">
        <v>116</v>
      </c>
      <c r="D184" t="s">
        <v>265</v>
      </c>
      <c r="E184">
        <f>SUM(Table14[[#This Row],[2026]:[2014]])</f>
        <v>24</v>
      </c>
      <c r="F184" s="22"/>
      <c r="G184" s="22"/>
      <c r="H184" s="22"/>
      <c r="I184" s="22">
        <v>-1</v>
      </c>
      <c r="J184" s="22">
        <v>25</v>
      </c>
    </row>
    <row r="185" spans="1:10" customFormat="1" hidden="1" x14ac:dyDescent="0.35">
      <c r="A185" t="s">
        <v>322</v>
      </c>
      <c r="B185" t="s">
        <v>263</v>
      </c>
      <c r="C185" s="12" t="s">
        <v>116</v>
      </c>
      <c r="D185" t="s">
        <v>401</v>
      </c>
      <c r="E185">
        <f>SUM(Table14[[#This Row],[2026]:[2014]])</f>
        <v>1</v>
      </c>
      <c r="F185" s="22"/>
      <c r="G185" s="22"/>
      <c r="H185" s="22"/>
      <c r="I185" s="22"/>
      <c r="J185" s="22">
        <v>1</v>
      </c>
    </row>
    <row r="186" spans="1:10" customFormat="1" hidden="1" x14ac:dyDescent="0.35">
      <c r="A186" t="s">
        <v>322</v>
      </c>
      <c r="B186" t="s">
        <v>263</v>
      </c>
      <c r="C186" t="s">
        <v>266</v>
      </c>
      <c r="D186" t="s">
        <v>267</v>
      </c>
      <c r="E186">
        <f>SUM(Table14[[#This Row],[2026]:[2014]])</f>
        <v>16</v>
      </c>
      <c r="F186" s="22"/>
      <c r="G186" s="22"/>
      <c r="H186" s="22">
        <v>1</v>
      </c>
      <c r="I186" s="22">
        <v>11</v>
      </c>
      <c r="J186" s="22">
        <v>4</v>
      </c>
    </row>
    <row r="187" spans="1:10" customFormat="1" hidden="1" x14ac:dyDescent="0.35">
      <c r="A187" t="s">
        <v>322</v>
      </c>
      <c r="B187" t="s">
        <v>263</v>
      </c>
      <c r="C187" t="s">
        <v>268</v>
      </c>
      <c r="D187" t="s">
        <v>269</v>
      </c>
      <c r="E187">
        <f>SUM(Table14[[#This Row],[2026]:[2014]])</f>
        <v>15</v>
      </c>
      <c r="F187" s="22"/>
      <c r="G187" s="22"/>
      <c r="H187" s="22">
        <v>15</v>
      </c>
      <c r="I187" s="22"/>
      <c r="J187" s="22"/>
    </row>
    <row r="188" spans="1:10" customFormat="1" hidden="1" x14ac:dyDescent="0.35">
      <c r="A188" t="s">
        <v>322</v>
      </c>
      <c r="B188" t="s">
        <v>263</v>
      </c>
      <c r="C188" t="s">
        <v>402</v>
      </c>
      <c r="D188" t="s">
        <v>403</v>
      </c>
      <c r="E188">
        <f>SUM(Table14[[#This Row],[2026]:[2014]])</f>
        <v>1</v>
      </c>
      <c r="F188" s="22"/>
      <c r="G188" s="22"/>
      <c r="H188" s="22"/>
      <c r="I188" s="22">
        <v>1</v>
      </c>
      <c r="J188" s="22"/>
    </row>
    <row r="189" spans="1:10" customFormat="1" hidden="1" x14ac:dyDescent="0.35">
      <c r="A189" t="s">
        <v>322</v>
      </c>
      <c r="B189" t="s">
        <v>263</v>
      </c>
      <c r="C189" t="s">
        <v>280</v>
      </c>
      <c r="D189" t="s">
        <v>281</v>
      </c>
      <c r="E189">
        <f>SUM(Table14[[#This Row],[2026]:[2014]])</f>
        <v>1</v>
      </c>
      <c r="F189" s="22"/>
      <c r="G189" s="22"/>
      <c r="H189" s="22"/>
      <c r="I189" s="22"/>
      <c r="J189" s="22">
        <v>1</v>
      </c>
    </row>
    <row r="190" spans="1:10" customFormat="1" hidden="1" x14ac:dyDescent="0.35">
      <c r="A190" t="s">
        <v>322</v>
      </c>
      <c r="B190" t="s">
        <v>263</v>
      </c>
      <c r="C190" t="s">
        <v>282</v>
      </c>
      <c r="D190" t="s">
        <v>283</v>
      </c>
      <c r="E190">
        <f>SUM(Table14[[#This Row],[2026]:[2014]])</f>
        <v>128</v>
      </c>
      <c r="F190" s="22">
        <v>7</v>
      </c>
      <c r="G190" s="22">
        <v>25</v>
      </c>
      <c r="H190" s="22">
        <v>40</v>
      </c>
      <c r="I190" s="22">
        <v>26</v>
      </c>
      <c r="J190" s="22">
        <v>30</v>
      </c>
    </row>
    <row r="191" spans="1:10" customFormat="1" hidden="1" x14ac:dyDescent="0.35">
      <c r="A191" t="s">
        <v>322</v>
      </c>
      <c r="B191" t="s">
        <v>263</v>
      </c>
      <c r="C191" t="s">
        <v>284</v>
      </c>
      <c r="D191" t="s">
        <v>285</v>
      </c>
      <c r="E191">
        <f>SUM(Table14[[#This Row],[2026]:[2014]])</f>
        <v>6</v>
      </c>
      <c r="F191" s="22"/>
      <c r="G191" s="22">
        <v>1</v>
      </c>
      <c r="H191" s="22">
        <v>1</v>
      </c>
      <c r="I191" s="22">
        <v>1</v>
      </c>
      <c r="J191" s="22">
        <v>3</v>
      </c>
    </row>
    <row r="192" spans="1:10" customFormat="1" hidden="1" x14ac:dyDescent="0.35">
      <c r="A192" t="s">
        <v>322</v>
      </c>
      <c r="B192" t="s">
        <v>263</v>
      </c>
      <c r="C192" t="s">
        <v>404</v>
      </c>
      <c r="D192" t="s">
        <v>405</v>
      </c>
      <c r="E192">
        <f>SUM(Table14[[#This Row],[2026]:[2014]])</f>
        <v>1</v>
      </c>
      <c r="F192" s="22"/>
      <c r="G192" s="22"/>
      <c r="H192" s="22"/>
      <c r="I192" s="22"/>
      <c r="J192" s="22">
        <v>1</v>
      </c>
    </row>
    <row r="193" spans="1:17" customFormat="1" hidden="1" x14ac:dyDescent="0.35">
      <c r="A193" t="s">
        <v>322</v>
      </c>
      <c r="B193" t="s">
        <v>263</v>
      </c>
      <c r="C193" t="s">
        <v>286</v>
      </c>
      <c r="D193" t="s">
        <v>287</v>
      </c>
      <c r="E193">
        <f>SUM(Table14[[#This Row],[2026]:[2014]])</f>
        <v>4</v>
      </c>
      <c r="F193" s="22"/>
      <c r="G193" s="22"/>
      <c r="H193" s="22">
        <v>2</v>
      </c>
      <c r="I193" s="22">
        <v>1</v>
      </c>
      <c r="J193" s="22">
        <v>1</v>
      </c>
    </row>
    <row r="194" spans="1:17" customFormat="1" hidden="1" x14ac:dyDescent="0.35">
      <c r="A194" t="s">
        <v>322</v>
      </c>
      <c r="B194" t="s">
        <v>263</v>
      </c>
      <c r="C194" t="s">
        <v>288</v>
      </c>
      <c r="D194" t="s">
        <v>289</v>
      </c>
      <c r="E194">
        <f>SUM(Table14[[#This Row],[2026]:[2014]])</f>
        <v>2</v>
      </c>
      <c r="F194" s="22"/>
      <c r="G194" s="22"/>
      <c r="H194" s="22">
        <v>2</v>
      </c>
      <c r="I194" s="22"/>
      <c r="J194" s="22"/>
    </row>
    <row r="195" spans="1:17" customFormat="1" hidden="1" x14ac:dyDescent="0.35">
      <c r="A195" t="s">
        <v>322</v>
      </c>
      <c r="B195" t="s">
        <v>263</v>
      </c>
      <c r="C195" t="s">
        <v>290</v>
      </c>
      <c r="D195" t="s">
        <v>291</v>
      </c>
      <c r="E195">
        <f>SUM(Table14[[#This Row],[2026]:[2014]])</f>
        <v>39</v>
      </c>
      <c r="F195" s="22"/>
      <c r="G195" s="22">
        <v>1</v>
      </c>
      <c r="H195" s="22">
        <v>2</v>
      </c>
      <c r="I195" s="22">
        <v>21</v>
      </c>
      <c r="J195" s="22">
        <v>15</v>
      </c>
    </row>
    <row r="196" spans="1:17" customFormat="1" hidden="1" x14ac:dyDescent="0.35">
      <c r="A196" t="s">
        <v>322</v>
      </c>
      <c r="B196" t="s">
        <v>263</v>
      </c>
      <c r="C196" t="s">
        <v>292</v>
      </c>
      <c r="D196" t="s">
        <v>293</v>
      </c>
      <c r="E196">
        <f>SUM(Table14[[#This Row],[2026]:[2014]])</f>
        <v>8</v>
      </c>
      <c r="F196" s="22"/>
      <c r="G196" s="22">
        <v>1</v>
      </c>
      <c r="H196" s="22">
        <v>2</v>
      </c>
      <c r="I196" s="22">
        <v>4</v>
      </c>
      <c r="J196" s="22">
        <v>1</v>
      </c>
    </row>
    <row r="197" spans="1:17" customFormat="1" hidden="1" x14ac:dyDescent="0.35">
      <c r="A197" t="s">
        <v>322</v>
      </c>
      <c r="B197" t="s">
        <v>263</v>
      </c>
      <c r="C197" t="s">
        <v>406</v>
      </c>
      <c r="D197" t="s">
        <v>407</v>
      </c>
      <c r="E197">
        <f>SUM(Table14[[#This Row],[2026]:[2014]])</f>
        <v>1</v>
      </c>
      <c r="F197" s="22"/>
      <c r="G197" s="22"/>
      <c r="H197" s="22"/>
      <c r="I197" s="22">
        <v>1</v>
      </c>
      <c r="J197" s="22"/>
    </row>
    <row r="198" spans="1:17" customFormat="1" hidden="1" x14ac:dyDescent="0.35">
      <c r="A198" t="s">
        <v>322</v>
      </c>
      <c r="B198" t="s">
        <v>263</v>
      </c>
      <c r="C198" t="s">
        <v>408</v>
      </c>
      <c r="D198" t="s">
        <v>409</v>
      </c>
      <c r="E198">
        <f>SUM(Table14[[#This Row],[2026]:[2014]])</f>
        <v>1</v>
      </c>
      <c r="F198" s="22">
        <v>1</v>
      </c>
      <c r="G198" s="22"/>
      <c r="H198" s="22"/>
      <c r="I198" s="22"/>
      <c r="J198" s="22"/>
    </row>
    <row r="199" spans="1:17" customFormat="1" hidden="1" x14ac:dyDescent="0.35">
      <c r="A199" t="s">
        <v>322</v>
      </c>
      <c r="B199" t="s">
        <v>263</v>
      </c>
      <c r="C199" t="s">
        <v>410</v>
      </c>
      <c r="D199" t="s">
        <v>411</v>
      </c>
      <c r="E199">
        <f>SUM(Table14[[#This Row],[2026]:[2014]])</f>
        <v>1</v>
      </c>
      <c r="F199" s="22"/>
      <c r="G199" s="22">
        <v>1</v>
      </c>
      <c r="H199" s="22"/>
      <c r="I199" s="22"/>
      <c r="J199" s="22"/>
    </row>
    <row r="200" spans="1:17" customFormat="1" hidden="1" x14ac:dyDescent="0.35">
      <c r="A200" t="s">
        <v>322</v>
      </c>
      <c r="B200" t="s">
        <v>263</v>
      </c>
      <c r="C200" t="s">
        <v>412</v>
      </c>
      <c r="D200" t="s">
        <v>413</v>
      </c>
      <c r="E200">
        <f>SUM(Table14[[#This Row],[2026]:[2014]])</f>
        <v>0</v>
      </c>
      <c r="F200" s="22"/>
      <c r="G200" s="22"/>
      <c r="H200" s="22"/>
      <c r="I200" s="22">
        <v>-1</v>
      </c>
      <c r="J200" s="22">
        <v>1</v>
      </c>
    </row>
    <row r="201" spans="1:17" customFormat="1" hidden="1" x14ac:dyDescent="0.35">
      <c r="A201" t="s">
        <v>322</v>
      </c>
      <c r="B201" t="s">
        <v>263</v>
      </c>
      <c r="C201" t="s">
        <v>302</v>
      </c>
      <c r="D201" t="s">
        <v>303</v>
      </c>
      <c r="E201">
        <f>SUM(Table14[[#This Row],[2026]:[2014]])</f>
        <v>1</v>
      </c>
      <c r="F201" s="22"/>
      <c r="G201" s="22"/>
      <c r="H201" s="22"/>
      <c r="I201" s="22">
        <v>1</v>
      </c>
      <c r="J201" s="22"/>
    </row>
    <row r="202" spans="1:17" customFormat="1" hidden="1" x14ac:dyDescent="0.35">
      <c r="A202" t="s">
        <v>322</v>
      </c>
      <c r="B202" t="s">
        <v>263</v>
      </c>
      <c r="C202" t="s">
        <v>414</v>
      </c>
      <c r="D202" t="s">
        <v>415</v>
      </c>
      <c r="E202">
        <f>SUM(Table14[[#This Row],[2026]:[2014]])</f>
        <v>3</v>
      </c>
      <c r="F202" s="22"/>
      <c r="G202" s="22"/>
      <c r="H202" s="22"/>
      <c r="I202" s="22"/>
      <c r="J202" s="22">
        <v>3</v>
      </c>
    </row>
    <row r="203" spans="1:17" customFormat="1" hidden="1" x14ac:dyDescent="0.35">
      <c r="A203" t="s">
        <v>322</v>
      </c>
      <c r="B203" t="s">
        <v>263</v>
      </c>
      <c r="C203" t="s">
        <v>306</v>
      </c>
      <c r="D203" t="s">
        <v>307</v>
      </c>
      <c r="E203">
        <f>SUM(Table14[[#This Row],[2026]:[2014]])</f>
        <v>3</v>
      </c>
      <c r="F203" s="22"/>
      <c r="G203" s="22"/>
      <c r="H203" s="22">
        <v>1</v>
      </c>
      <c r="I203" s="22">
        <v>2</v>
      </c>
      <c r="J203" s="22"/>
    </row>
    <row r="204" spans="1:17" customFormat="1" hidden="1" x14ac:dyDescent="0.35">
      <c r="A204" t="s">
        <v>322</v>
      </c>
      <c r="B204" t="s">
        <v>263</v>
      </c>
      <c r="C204" t="s">
        <v>416</v>
      </c>
      <c r="D204" t="s">
        <v>417</v>
      </c>
      <c r="E204">
        <f>SUM(Table14[[#This Row],[2026]:[2014]])</f>
        <v>1</v>
      </c>
      <c r="F204" s="22"/>
      <c r="G204" s="22"/>
      <c r="H204" s="22"/>
      <c r="I204" s="22"/>
      <c r="J204" s="22">
        <v>1</v>
      </c>
    </row>
    <row r="205" spans="1:17" customFormat="1" hidden="1" x14ac:dyDescent="0.35">
      <c r="A205" t="s">
        <v>322</v>
      </c>
      <c r="B205" t="s">
        <v>263</v>
      </c>
      <c r="C205" t="s">
        <v>418</v>
      </c>
      <c r="D205" t="s">
        <v>419</v>
      </c>
      <c r="E205">
        <f>SUM(Table14[[#This Row],[2026]:[2014]])</f>
        <v>16</v>
      </c>
      <c r="F205" s="22"/>
      <c r="G205" s="22"/>
      <c r="H205" s="22"/>
      <c r="I205" s="22"/>
      <c r="J205" s="22">
        <v>16</v>
      </c>
    </row>
    <row r="206" spans="1:17" customFormat="1" hidden="1" x14ac:dyDescent="0.35">
      <c r="A206" t="s">
        <v>322</v>
      </c>
      <c r="B206" t="s">
        <v>263</v>
      </c>
      <c r="C206" t="s">
        <v>312</v>
      </c>
      <c r="D206" t="s">
        <v>313</v>
      </c>
      <c r="E206">
        <f>SUM(Table14[[#This Row],[2026]:[2014]])</f>
        <v>87</v>
      </c>
      <c r="F206" s="22">
        <v>7</v>
      </c>
      <c r="G206" s="22">
        <v>12</v>
      </c>
      <c r="H206" s="22">
        <v>21</v>
      </c>
      <c r="I206" s="22">
        <v>32</v>
      </c>
      <c r="J206" s="22">
        <v>15</v>
      </c>
    </row>
    <row r="207" spans="1:17" customFormat="1" x14ac:dyDescent="0.35">
      <c r="A207" t="s">
        <v>420</v>
      </c>
      <c r="B207" t="s">
        <v>137</v>
      </c>
      <c r="C207" s="12" t="s">
        <v>116</v>
      </c>
      <c r="D207" t="s">
        <v>139</v>
      </c>
      <c r="E207">
        <f>SUM(Table14[[#This Row],[2026]:[2014]])</f>
        <v>0</v>
      </c>
      <c r="F207" s="22"/>
      <c r="G207" s="22"/>
      <c r="H207" s="22"/>
      <c r="I207" s="22"/>
      <c r="J207" s="22"/>
      <c r="K207" s="22"/>
      <c r="L207" s="22"/>
      <c r="M207" s="22"/>
      <c r="N207" s="22">
        <v>-1</v>
      </c>
      <c r="O207" s="22"/>
      <c r="P207" s="22">
        <v>1</v>
      </c>
      <c r="Q207" s="22"/>
    </row>
    <row r="208" spans="1:17" customFormat="1" x14ac:dyDescent="0.35">
      <c r="A208" t="s">
        <v>420</v>
      </c>
      <c r="B208" t="s">
        <v>184</v>
      </c>
      <c r="C208" s="12" t="s">
        <v>116</v>
      </c>
      <c r="D208" t="s">
        <v>185</v>
      </c>
      <c r="E208">
        <f>SUM(Table14[[#This Row],[2026]:[2014]])</f>
        <v>-2</v>
      </c>
      <c r="F208" s="22"/>
      <c r="G208" s="22"/>
      <c r="H208" s="22">
        <v>-1</v>
      </c>
      <c r="I208" s="22"/>
      <c r="J208" s="22">
        <v>-1</v>
      </c>
      <c r="K208" s="22"/>
      <c r="L208" s="22"/>
      <c r="M208" s="22"/>
      <c r="N208" s="22"/>
      <c r="O208" s="22"/>
      <c r="P208" s="22"/>
      <c r="Q208" s="22"/>
    </row>
    <row r="209" spans="1:17" customFormat="1" x14ac:dyDescent="0.35">
      <c r="A209" t="s">
        <v>420</v>
      </c>
      <c r="B209" t="s">
        <v>184</v>
      </c>
      <c r="C209" s="12" t="s">
        <v>116</v>
      </c>
      <c r="D209" t="s">
        <v>365</v>
      </c>
      <c r="E209">
        <f>SUM(Table14[[#This Row],[2026]:[2014]])</f>
        <v>8</v>
      </c>
      <c r="F209" s="22"/>
      <c r="G209" s="22"/>
      <c r="H209" s="22"/>
      <c r="I209" s="22"/>
      <c r="J209" s="22">
        <v>8</v>
      </c>
      <c r="K209" s="22"/>
      <c r="L209" s="22"/>
      <c r="M209" s="22"/>
      <c r="N209" s="22"/>
      <c r="O209" s="22"/>
      <c r="P209" s="22"/>
      <c r="Q209" s="22"/>
    </row>
    <row r="210" spans="1:17" customFormat="1" x14ac:dyDescent="0.35">
      <c r="A210" t="s">
        <v>420</v>
      </c>
      <c r="B210" t="s">
        <v>184</v>
      </c>
      <c r="C210" s="12" t="s">
        <v>116</v>
      </c>
      <c r="D210" t="s">
        <v>421</v>
      </c>
      <c r="E210">
        <f>SUM(Table14[[#This Row],[2026]:[2014]])</f>
        <v>1</v>
      </c>
      <c r="F210" s="22"/>
      <c r="G210" s="22">
        <v>1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customFormat="1" x14ac:dyDescent="0.35">
      <c r="A211" t="s">
        <v>420</v>
      </c>
      <c r="B211" t="s">
        <v>194</v>
      </c>
      <c r="C211" s="12" t="s">
        <v>116</v>
      </c>
      <c r="D211" t="s">
        <v>197</v>
      </c>
      <c r="E211">
        <f>SUM(Table14[[#This Row],[2026]:[2014]])</f>
        <v>2</v>
      </c>
      <c r="F211" s="22"/>
      <c r="G211" s="22"/>
      <c r="H211" s="22"/>
      <c r="I211" s="22"/>
      <c r="J211" s="22"/>
      <c r="K211" s="22">
        <v>2</v>
      </c>
      <c r="L211" s="22"/>
      <c r="M211" s="22"/>
      <c r="N211" s="22"/>
      <c r="O211" s="22"/>
      <c r="P211" s="22"/>
      <c r="Q211" s="22"/>
    </row>
    <row r="212" spans="1:17" customFormat="1" x14ac:dyDescent="0.35">
      <c r="A212" t="s">
        <v>420</v>
      </c>
      <c r="B212" t="s">
        <v>194</v>
      </c>
      <c r="C212" s="12" t="s">
        <v>116</v>
      </c>
      <c r="D212" t="s">
        <v>198</v>
      </c>
      <c r="E212">
        <f>SUM(Table14[[#This Row],[2026]:[2014]])</f>
        <v>4</v>
      </c>
      <c r="F212" s="22"/>
      <c r="G212" s="22"/>
      <c r="H212" s="22"/>
      <c r="I212" s="22"/>
      <c r="J212" s="22">
        <v>4</v>
      </c>
      <c r="K212" s="22"/>
      <c r="L212" s="22"/>
      <c r="M212" s="22"/>
      <c r="N212" s="22"/>
      <c r="O212" s="22"/>
      <c r="P212" s="22"/>
      <c r="Q212" s="22"/>
    </row>
    <row r="213" spans="1:17" customFormat="1" x14ac:dyDescent="0.35">
      <c r="A213" t="s">
        <v>420</v>
      </c>
      <c r="B213" t="s">
        <v>194</v>
      </c>
      <c r="C213" s="12" t="s">
        <v>116</v>
      </c>
      <c r="D213" t="s">
        <v>380</v>
      </c>
      <c r="E213">
        <f>SUM(Table14[[#This Row],[2026]:[2014]])</f>
        <v>1</v>
      </c>
      <c r="F213" s="22"/>
      <c r="G213" s="22"/>
      <c r="H213" s="22"/>
      <c r="I213" s="22"/>
      <c r="J213" s="22">
        <v>1</v>
      </c>
      <c r="K213" s="22"/>
      <c r="L213" s="22"/>
      <c r="M213" s="22"/>
      <c r="N213" s="22"/>
      <c r="O213" s="22"/>
      <c r="P213" s="22"/>
      <c r="Q213" s="22"/>
    </row>
    <row r="214" spans="1:17" customFormat="1" x14ac:dyDescent="0.35">
      <c r="A214" t="s">
        <v>420</v>
      </c>
      <c r="B214" t="s">
        <v>194</v>
      </c>
      <c r="C214" t="s">
        <v>384</v>
      </c>
      <c r="D214" t="s">
        <v>385</v>
      </c>
      <c r="E214">
        <f>SUM(Table14[[#This Row],[2026]:[2014]])</f>
        <v>1</v>
      </c>
      <c r="F214" s="22"/>
      <c r="G214" s="22"/>
      <c r="H214" s="22"/>
      <c r="I214" s="22"/>
      <c r="J214" s="22">
        <v>1</v>
      </c>
      <c r="K214" s="22"/>
      <c r="L214" s="22"/>
      <c r="M214" s="22"/>
      <c r="N214" s="22"/>
      <c r="O214" s="22"/>
      <c r="P214" s="22"/>
      <c r="Q214" s="22"/>
    </row>
    <row r="215" spans="1:17" customFormat="1" x14ac:dyDescent="0.35">
      <c r="A215" t="s">
        <v>420</v>
      </c>
      <c r="B215" t="s">
        <v>388</v>
      </c>
      <c r="C215" t="s">
        <v>422</v>
      </c>
      <c r="D215" t="s">
        <v>423</v>
      </c>
      <c r="E215">
        <f>SUM(Table14[[#This Row],[2026]:[2014]])</f>
        <v>1</v>
      </c>
      <c r="F215" s="22"/>
      <c r="G215" s="22"/>
      <c r="H215" s="22"/>
      <c r="I215" s="22"/>
      <c r="J215" s="22">
        <v>1</v>
      </c>
      <c r="K215" s="22"/>
      <c r="L215" s="22"/>
      <c r="M215" s="22"/>
      <c r="N215" s="22"/>
      <c r="O215" s="22"/>
      <c r="P215" s="22"/>
      <c r="Q215" s="22"/>
    </row>
    <row r="216" spans="1:17" customFormat="1" x14ac:dyDescent="0.35">
      <c r="A216" t="s">
        <v>420</v>
      </c>
      <c r="B216" t="s">
        <v>230</v>
      </c>
      <c r="C216" t="s">
        <v>424</v>
      </c>
      <c r="D216" t="s">
        <v>425</v>
      </c>
      <c r="E216">
        <f>SUM(Table14[[#This Row],[2026]:[2014]])</f>
        <v>1</v>
      </c>
      <c r="F216" s="22"/>
      <c r="G216" s="22"/>
      <c r="H216" s="22"/>
      <c r="I216" s="22"/>
      <c r="J216" s="22"/>
      <c r="K216" s="22"/>
      <c r="L216" s="22"/>
      <c r="M216" s="22">
        <v>1</v>
      </c>
      <c r="N216" s="22"/>
      <c r="O216" s="22"/>
      <c r="P216" s="22"/>
      <c r="Q216" s="22"/>
    </row>
    <row r="217" spans="1:17" customFormat="1" x14ac:dyDescent="0.35">
      <c r="A217" t="s">
        <v>420</v>
      </c>
      <c r="B217" t="s">
        <v>246</v>
      </c>
      <c r="C217" t="s">
        <v>249</v>
      </c>
      <c r="D217" t="s">
        <v>250</v>
      </c>
      <c r="E217">
        <f>SUM(Table14[[#This Row],[2026]:[2014]])</f>
        <v>2</v>
      </c>
      <c r="F217" s="22"/>
      <c r="G217" s="22"/>
      <c r="H217" s="22"/>
      <c r="I217" s="22">
        <v>1</v>
      </c>
      <c r="J217" s="22"/>
      <c r="K217" s="22">
        <v>1</v>
      </c>
      <c r="L217" s="22"/>
      <c r="M217" s="22"/>
      <c r="N217" s="22"/>
      <c r="O217" s="22"/>
      <c r="P217" s="22"/>
      <c r="Q217" s="22"/>
    </row>
    <row r="218" spans="1:17" customFormat="1" x14ac:dyDescent="0.35">
      <c r="A218" t="s">
        <v>420</v>
      </c>
      <c r="B218" t="s">
        <v>246</v>
      </c>
      <c r="C218" t="s">
        <v>251</v>
      </c>
      <c r="D218" t="s">
        <v>252</v>
      </c>
      <c r="E218">
        <f>SUM(Table14[[#This Row],[2026]:[2014]])</f>
        <v>5</v>
      </c>
      <c r="F218" s="22"/>
      <c r="G218" s="22"/>
      <c r="H218" s="22"/>
      <c r="I218" s="22"/>
      <c r="J218" s="22">
        <v>3</v>
      </c>
      <c r="K218" s="22"/>
      <c r="L218" s="22"/>
      <c r="M218" s="22">
        <v>2</v>
      </c>
      <c r="N218" s="22"/>
      <c r="O218" s="22"/>
      <c r="P218" s="22"/>
      <c r="Q218" s="22"/>
    </row>
    <row r="219" spans="1:17" customFormat="1" x14ac:dyDescent="0.35">
      <c r="A219" t="s">
        <v>420</v>
      </c>
      <c r="B219" t="s">
        <v>263</v>
      </c>
      <c r="C219" s="12" t="s">
        <v>116</v>
      </c>
      <c r="D219" t="s">
        <v>264</v>
      </c>
      <c r="E219">
        <f>SUM(Table14[[#This Row],[2026]:[2014]])</f>
        <v>8</v>
      </c>
      <c r="F219" s="22">
        <v>0</v>
      </c>
      <c r="G219" s="22">
        <v>1</v>
      </c>
      <c r="H219" s="22">
        <v>1</v>
      </c>
      <c r="I219" s="22">
        <v>-2</v>
      </c>
      <c r="J219" s="22">
        <v>4</v>
      </c>
      <c r="K219" s="22">
        <v>2</v>
      </c>
      <c r="L219" s="22"/>
      <c r="M219" s="22">
        <v>2</v>
      </c>
      <c r="N219" s="22"/>
      <c r="O219" s="22"/>
      <c r="P219" s="22"/>
      <c r="Q219" s="22"/>
    </row>
    <row r="220" spans="1:17" customFormat="1" x14ac:dyDescent="0.35">
      <c r="A220" t="s">
        <v>420</v>
      </c>
      <c r="B220" t="s">
        <v>263</v>
      </c>
      <c r="C220" s="12" t="s">
        <v>116</v>
      </c>
      <c r="D220" t="s">
        <v>400</v>
      </c>
      <c r="E220">
        <f>SUM(Table14[[#This Row],[2026]:[2014]])</f>
        <v>5</v>
      </c>
      <c r="F220" s="22"/>
      <c r="G220" s="22">
        <v>1</v>
      </c>
      <c r="H220" s="22"/>
      <c r="I220" s="22"/>
      <c r="J220" s="22"/>
      <c r="K220" s="22">
        <v>2</v>
      </c>
      <c r="L220" s="22">
        <v>1</v>
      </c>
      <c r="M220" s="22">
        <v>1</v>
      </c>
      <c r="N220" s="22"/>
      <c r="O220" s="22"/>
      <c r="P220" s="22"/>
      <c r="Q220" s="22"/>
    </row>
    <row r="221" spans="1:17" customFormat="1" x14ac:dyDescent="0.35">
      <c r="A221" t="s">
        <v>420</v>
      </c>
      <c r="B221" t="s">
        <v>263</v>
      </c>
      <c r="C221" s="12" t="s">
        <v>116</v>
      </c>
      <c r="D221" t="s">
        <v>401</v>
      </c>
      <c r="E221">
        <f>SUM(Table14[[#This Row],[2026]:[2014]])</f>
        <v>9</v>
      </c>
      <c r="F221" s="22"/>
      <c r="G221" s="22"/>
      <c r="H221" s="22"/>
      <c r="I221" s="22">
        <v>4</v>
      </c>
      <c r="J221" s="22">
        <v>2</v>
      </c>
      <c r="K221" s="22">
        <v>3</v>
      </c>
      <c r="L221" s="22"/>
      <c r="M221" s="22"/>
      <c r="N221" s="22"/>
      <c r="O221" s="22"/>
      <c r="P221" s="22"/>
      <c r="Q221" s="22"/>
    </row>
    <row r="222" spans="1:17" customFormat="1" x14ac:dyDescent="0.35">
      <c r="A222" t="s">
        <v>420</v>
      </c>
      <c r="B222" t="s">
        <v>263</v>
      </c>
      <c r="C222" t="s">
        <v>266</v>
      </c>
      <c r="D222" t="s">
        <v>267</v>
      </c>
      <c r="E222">
        <f>SUM(Table14[[#This Row],[2026]:[2014]])</f>
        <v>10</v>
      </c>
      <c r="F222" s="22"/>
      <c r="G222" s="22"/>
      <c r="H222" s="22"/>
      <c r="I222" s="22">
        <v>1</v>
      </c>
      <c r="J222" s="22">
        <v>2</v>
      </c>
      <c r="K222" s="22">
        <v>4</v>
      </c>
      <c r="L222" s="22"/>
      <c r="M222" s="22"/>
      <c r="N222" s="22">
        <v>1</v>
      </c>
      <c r="O222" s="22">
        <v>2</v>
      </c>
      <c r="P222" s="22"/>
      <c r="Q222" s="22"/>
    </row>
    <row r="223" spans="1:17" customFormat="1" x14ac:dyDescent="0.35">
      <c r="A223" t="s">
        <v>420</v>
      </c>
      <c r="B223" t="s">
        <v>263</v>
      </c>
      <c r="C223" t="s">
        <v>282</v>
      </c>
      <c r="D223" t="s">
        <v>283</v>
      </c>
      <c r="E223">
        <f>SUM(Table14[[#This Row],[2026]:[2014]])</f>
        <v>1</v>
      </c>
      <c r="F223" s="22"/>
      <c r="G223" s="22"/>
      <c r="H223" s="22">
        <v>1</v>
      </c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customFormat="1" x14ac:dyDescent="0.35">
      <c r="A224" t="s">
        <v>420</v>
      </c>
      <c r="B224" t="s">
        <v>263</v>
      </c>
      <c r="C224" t="s">
        <v>288</v>
      </c>
      <c r="D224" t="s">
        <v>289</v>
      </c>
      <c r="E224">
        <f>SUM(Table14[[#This Row],[2026]:[2014]])</f>
        <v>2</v>
      </c>
      <c r="F224" s="22"/>
      <c r="G224" s="22"/>
      <c r="H224" s="22"/>
      <c r="I224" s="22">
        <v>1</v>
      </c>
      <c r="J224" s="22"/>
      <c r="K224" s="22"/>
      <c r="L224" s="22"/>
      <c r="M224" s="22">
        <v>1</v>
      </c>
      <c r="N224" s="22"/>
      <c r="O224" s="22"/>
      <c r="P224" s="22"/>
      <c r="Q224" s="22"/>
    </row>
    <row r="225" spans="1:17" customFormat="1" x14ac:dyDescent="0.35">
      <c r="A225" t="s">
        <v>420</v>
      </c>
      <c r="B225" t="s">
        <v>263</v>
      </c>
      <c r="C225" t="s">
        <v>426</v>
      </c>
      <c r="D225" t="s">
        <v>427</v>
      </c>
      <c r="E225">
        <f>SUM(Table14[[#This Row],[2026]:[2014]])</f>
        <v>3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>
        <v>2</v>
      </c>
      <c r="Q225" s="22">
        <v>1</v>
      </c>
    </row>
    <row r="226" spans="1:17" customFormat="1" x14ac:dyDescent="0.35">
      <c r="A226" t="s">
        <v>420</v>
      </c>
      <c r="B226" t="s">
        <v>263</v>
      </c>
      <c r="C226" t="s">
        <v>428</v>
      </c>
      <c r="D226" t="s">
        <v>429</v>
      </c>
      <c r="E226">
        <f>SUM(Table14[[#This Row],[2026]:[2014]])</f>
        <v>1</v>
      </c>
      <c r="F226" s="22"/>
      <c r="G226" s="22"/>
      <c r="H226" s="22"/>
      <c r="I226" s="22">
        <v>1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x14ac:dyDescent="0.35">
      <c r="A227" t="s">
        <v>420</v>
      </c>
      <c r="B227" t="s">
        <v>263</v>
      </c>
      <c r="C227" t="s">
        <v>290</v>
      </c>
      <c r="D227" t="s">
        <v>291</v>
      </c>
      <c r="E227">
        <f>SUM(Table14[[#This Row],[2026]:[2014]])</f>
        <v>4</v>
      </c>
      <c r="F227" s="22"/>
      <c r="G227" s="22">
        <v>0</v>
      </c>
      <c r="H227" s="22"/>
      <c r="I227" s="22"/>
      <c r="J227" s="22">
        <v>1</v>
      </c>
      <c r="K227" s="22">
        <v>1</v>
      </c>
      <c r="L227" s="22">
        <v>1</v>
      </c>
      <c r="M227" s="22"/>
      <c r="N227" s="22">
        <v>1</v>
      </c>
      <c r="O227" s="22"/>
      <c r="P227" s="22"/>
      <c r="Q227" s="22"/>
    </row>
    <row r="228" spans="1:17" customFormat="1" x14ac:dyDescent="0.35">
      <c r="A228" t="s">
        <v>420</v>
      </c>
      <c r="B228" t="s">
        <v>263</v>
      </c>
      <c r="C228" t="s">
        <v>292</v>
      </c>
      <c r="D228" t="s">
        <v>293</v>
      </c>
      <c r="E228">
        <f>SUM(Table14[[#This Row],[2026]:[2014]])</f>
        <v>11</v>
      </c>
      <c r="F228" s="22"/>
      <c r="G228" s="22">
        <v>1</v>
      </c>
      <c r="H228" s="22">
        <v>1</v>
      </c>
      <c r="I228" s="22">
        <v>4</v>
      </c>
      <c r="J228" s="22"/>
      <c r="K228" s="22">
        <v>1</v>
      </c>
      <c r="L228" s="22">
        <v>3</v>
      </c>
      <c r="M228" s="22">
        <v>1</v>
      </c>
      <c r="N228" s="22"/>
      <c r="O228" s="22"/>
      <c r="P228" s="22"/>
      <c r="Q228" s="22"/>
    </row>
    <row r="229" spans="1:17" customFormat="1" x14ac:dyDescent="0.35">
      <c r="A229" t="s">
        <v>420</v>
      </c>
      <c r="B229" t="s">
        <v>263</v>
      </c>
      <c r="C229" t="s">
        <v>430</v>
      </c>
      <c r="D229" t="s">
        <v>431</v>
      </c>
      <c r="E229">
        <f>SUM(Table14[[#This Row],[2026]:[2014]])</f>
        <v>0</v>
      </c>
      <c r="F229" s="22"/>
      <c r="G229" s="22"/>
      <c r="H229" s="22"/>
      <c r="I229" s="22"/>
      <c r="J229" s="22"/>
      <c r="K229" s="22"/>
      <c r="L229" s="22">
        <v>0</v>
      </c>
      <c r="M229" s="22"/>
      <c r="N229" s="22"/>
      <c r="O229" s="22"/>
      <c r="P229" s="22"/>
      <c r="Q229" s="22"/>
    </row>
    <row r="230" spans="1:17" customFormat="1" x14ac:dyDescent="0.35">
      <c r="A230" t="s">
        <v>420</v>
      </c>
      <c r="B230" t="s">
        <v>263</v>
      </c>
      <c r="C230" t="s">
        <v>408</v>
      </c>
      <c r="D230" t="s">
        <v>409</v>
      </c>
      <c r="E230">
        <f>SUM(Table14[[#This Row],[2026]:[2014]])</f>
        <v>1</v>
      </c>
      <c r="F230" s="22">
        <v>1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customFormat="1" x14ac:dyDescent="0.35">
      <c r="A231" t="s">
        <v>420</v>
      </c>
      <c r="B231" t="s">
        <v>263</v>
      </c>
      <c r="C231" t="s">
        <v>432</v>
      </c>
      <c r="D231" t="s">
        <v>433</v>
      </c>
      <c r="E231">
        <f>SUM(Table14[[#This Row],[2026]:[2014]])</f>
        <v>2</v>
      </c>
      <c r="F231" s="22"/>
      <c r="G231" s="22"/>
      <c r="H231" s="22"/>
      <c r="I231" s="22"/>
      <c r="J231" s="22"/>
      <c r="K231" s="22"/>
      <c r="L231" s="22"/>
      <c r="M231" s="22">
        <v>1</v>
      </c>
      <c r="N231" s="22">
        <v>1</v>
      </c>
      <c r="O231" s="22"/>
      <c r="P231" s="22"/>
      <c r="Q231" s="22"/>
    </row>
    <row r="232" spans="1:17" customFormat="1" x14ac:dyDescent="0.35">
      <c r="A232" t="s">
        <v>420</v>
      </c>
      <c r="B232" t="s">
        <v>263</v>
      </c>
      <c r="C232" t="s">
        <v>418</v>
      </c>
      <c r="D232" t="s">
        <v>419</v>
      </c>
      <c r="E232">
        <f>SUM(Table14[[#This Row],[2026]:[2014]])</f>
        <v>2</v>
      </c>
      <c r="F232" s="22"/>
      <c r="G232" s="22"/>
      <c r="H232" s="22"/>
      <c r="I232" s="22"/>
      <c r="J232" s="22"/>
      <c r="K232" s="22">
        <v>2</v>
      </c>
      <c r="L232" s="22"/>
      <c r="M232" s="22"/>
      <c r="N232" s="22"/>
      <c r="O232" s="22"/>
      <c r="P232" s="22"/>
      <c r="Q232" s="22"/>
    </row>
    <row r="233" spans="1:17" customFormat="1" hidden="1" x14ac:dyDescent="0.35">
      <c r="A233" t="s">
        <v>434</v>
      </c>
      <c r="B233" t="s">
        <v>123</v>
      </c>
      <c r="C233" t="s">
        <v>435</v>
      </c>
      <c r="D233" t="s">
        <v>436</v>
      </c>
      <c r="E233">
        <f>SUM(Table14[[#This Row],[2026]:[2014]])</f>
        <v>3</v>
      </c>
      <c r="F233" s="22"/>
      <c r="G233" s="22"/>
      <c r="H233" s="22"/>
      <c r="I233" s="22"/>
      <c r="J233" s="22"/>
      <c r="K233" s="22"/>
      <c r="L233" s="22"/>
      <c r="M233" s="22">
        <v>3</v>
      </c>
      <c r="N233" s="22"/>
    </row>
    <row r="234" spans="1:17" customFormat="1" hidden="1" x14ac:dyDescent="0.35">
      <c r="A234" t="s">
        <v>434</v>
      </c>
      <c r="B234" t="s">
        <v>327</v>
      </c>
      <c r="C234" t="s">
        <v>437</v>
      </c>
      <c r="D234" t="s">
        <v>438</v>
      </c>
      <c r="E234">
        <f>SUM(Table14[[#This Row],[2026]:[2014]])</f>
        <v>2</v>
      </c>
      <c r="F234" s="22"/>
      <c r="G234" s="22"/>
      <c r="H234" s="22"/>
      <c r="I234" s="22"/>
      <c r="J234" s="22"/>
      <c r="K234" s="22"/>
      <c r="L234" s="22">
        <v>-3</v>
      </c>
      <c r="M234" s="22"/>
      <c r="N234" s="22">
        <v>5</v>
      </c>
    </row>
    <row r="235" spans="1:17" customFormat="1" hidden="1" x14ac:dyDescent="0.35">
      <c r="A235" t="s">
        <v>434</v>
      </c>
      <c r="B235" t="s">
        <v>137</v>
      </c>
      <c r="C235" s="12" t="s">
        <v>116</v>
      </c>
      <c r="D235" t="s">
        <v>139</v>
      </c>
      <c r="E235">
        <f>SUM(Table14[[#This Row],[2026]:[2014]])</f>
        <v>-20</v>
      </c>
      <c r="F235" s="22"/>
      <c r="G235" s="22"/>
      <c r="H235" s="22"/>
      <c r="I235" s="22">
        <v>-1</v>
      </c>
      <c r="J235" s="22">
        <v>-19</v>
      </c>
      <c r="K235" s="22"/>
      <c r="L235" s="22"/>
      <c r="M235" s="22"/>
      <c r="N235" s="22"/>
    </row>
    <row r="236" spans="1:17" customFormat="1" hidden="1" x14ac:dyDescent="0.35">
      <c r="A236" t="s">
        <v>434</v>
      </c>
      <c r="B236" t="s">
        <v>137</v>
      </c>
      <c r="C236" s="12" t="s">
        <v>116</v>
      </c>
      <c r="D236" t="s">
        <v>336</v>
      </c>
      <c r="E236">
        <f>SUM(Table14[[#This Row],[2026]:[2014]])</f>
        <v>1</v>
      </c>
      <c r="F236" s="22"/>
      <c r="G236" s="22"/>
      <c r="H236" s="22"/>
      <c r="I236" s="22"/>
      <c r="J236" s="22">
        <v>1</v>
      </c>
      <c r="K236" s="22"/>
      <c r="L236" s="22"/>
      <c r="M236" s="22"/>
      <c r="N236" s="22"/>
    </row>
    <row r="237" spans="1:17" customFormat="1" hidden="1" x14ac:dyDescent="0.35">
      <c r="A237" t="s">
        <v>434</v>
      </c>
      <c r="B237" t="s">
        <v>137</v>
      </c>
      <c r="C237" s="12" t="s">
        <v>116</v>
      </c>
      <c r="D237" t="s">
        <v>141</v>
      </c>
      <c r="E237">
        <f>SUM(Table14[[#This Row],[2026]:[2014]])</f>
        <v>20</v>
      </c>
      <c r="F237" s="22"/>
      <c r="G237" s="22"/>
      <c r="H237" s="22"/>
      <c r="I237" s="22"/>
      <c r="J237" s="22">
        <v>20</v>
      </c>
      <c r="K237" s="22"/>
      <c r="L237" s="22"/>
      <c r="M237" s="22"/>
      <c r="N237" s="22"/>
    </row>
    <row r="238" spans="1:17" customFormat="1" hidden="1" x14ac:dyDescent="0.35">
      <c r="A238" t="s">
        <v>434</v>
      </c>
      <c r="B238" t="s">
        <v>184</v>
      </c>
      <c r="C238" s="12" t="s">
        <v>116</v>
      </c>
      <c r="D238" t="s">
        <v>185</v>
      </c>
      <c r="E238">
        <f>SUM(Table14[[#This Row],[2026]:[2014]])</f>
        <v>-1</v>
      </c>
      <c r="F238" s="22"/>
      <c r="G238" s="22"/>
      <c r="H238" s="22"/>
      <c r="I238" s="22"/>
      <c r="J238" s="22">
        <v>-1</v>
      </c>
      <c r="K238" s="22"/>
      <c r="L238" s="22"/>
      <c r="M238" s="22"/>
      <c r="N238" s="22"/>
    </row>
    <row r="239" spans="1:17" customFormat="1" hidden="1" x14ac:dyDescent="0.35">
      <c r="A239" t="s">
        <v>434</v>
      </c>
      <c r="B239" t="s">
        <v>184</v>
      </c>
      <c r="C239" s="12" t="s">
        <v>116</v>
      </c>
      <c r="D239" t="s">
        <v>421</v>
      </c>
      <c r="E239">
        <f>SUM(Table14[[#This Row],[2026]:[2014]])</f>
        <v>4</v>
      </c>
      <c r="F239" s="22">
        <v>4</v>
      </c>
      <c r="G239" s="22"/>
      <c r="H239" s="22"/>
      <c r="I239" s="22"/>
      <c r="J239" s="22"/>
      <c r="K239" s="22"/>
      <c r="L239" s="22"/>
      <c r="M239" s="22"/>
      <c r="N239" s="22"/>
    </row>
    <row r="240" spans="1:17" customFormat="1" hidden="1" x14ac:dyDescent="0.35">
      <c r="A240" t="s">
        <v>434</v>
      </c>
      <c r="B240" t="s">
        <v>368</v>
      </c>
      <c r="C240" t="s">
        <v>439</v>
      </c>
      <c r="D240" t="s">
        <v>440</v>
      </c>
      <c r="E240">
        <f>SUM(Table14[[#This Row],[2026]:[2014]])</f>
        <v>1</v>
      </c>
      <c r="F240" s="22"/>
      <c r="G240" s="22"/>
      <c r="H240" s="22"/>
      <c r="I240" s="22"/>
      <c r="J240" s="22"/>
      <c r="K240" s="22">
        <v>1</v>
      </c>
      <c r="L240" s="22"/>
      <c r="M240" s="22"/>
      <c r="N240" s="22"/>
    </row>
    <row r="241" spans="1:14" customFormat="1" hidden="1" x14ac:dyDescent="0.35">
      <c r="A241" t="s">
        <v>434</v>
      </c>
      <c r="B241" t="s">
        <v>194</v>
      </c>
      <c r="C241" s="12" t="s">
        <v>116</v>
      </c>
      <c r="D241" t="s">
        <v>196</v>
      </c>
      <c r="E241">
        <f>SUM(Table14[[#This Row],[2026]:[2014]])</f>
        <v>1</v>
      </c>
      <c r="F241" s="22"/>
      <c r="G241" s="22"/>
      <c r="H241" s="22"/>
      <c r="I241" s="22"/>
      <c r="J241" s="22"/>
      <c r="K241" s="22"/>
      <c r="L241" s="22"/>
      <c r="M241" s="22"/>
      <c r="N241" s="22">
        <v>1</v>
      </c>
    </row>
    <row r="242" spans="1:14" customFormat="1" hidden="1" x14ac:dyDescent="0.35">
      <c r="A242" t="s">
        <v>434</v>
      </c>
      <c r="B242" t="s">
        <v>194</v>
      </c>
      <c r="C242" s="12" t="s">
        <v>116</v>
      </c>
      <c r="D242" t="s">
        <v>198</v>
      </c>
      <c r="E242">
        <f>SUM(Table14[[#This Row],[2026]:[2014]])</f>
        <v>5</v>
      </c>
      <c r="F242" s="22"/>
      <c r="G242" s="22"/>
      <c r="H242" s="22"/>
      <c r="I242" s="22">
        <v>4</v>
      </c>
      <c r="J242" s="22">
        <v>1</v>
      </c>
      <c r="K242" s="22"/>
      <c r="L242" s="22"/>
      <c r="M242" s="22"/>
      <c r="N242" s="22"/>
    </row>
    <row r="243" spans="1:14" customFormat="1" hidden="1" x14ac:dyDescent="0.35">
      <c r="A243" t="s">
        <v>434</v>
      </c>
      <c r="B243" t="s">
        <v>199</v>
      </c>
      <c r="C243" t="s">
        <v>386</v>
      </c>
      <c r="D243" t="s">
        <v>387</v>
      </c>
      <c r="E243">
        <f>SUM(Table14[[#This Row],[2026]:[2014]])</f>
        <v>1</v>
      </c>
      <c r="F243" s="22"/>
      <c r="G243" s="22"/>
      <c r="H243" s="22"/>
      <c r="I243" s="22"/>
      <c r="J243" s="22"/>
      <c r="K243" s="22"/>
      <c r="L243" s="22">
        <v>1</v>
      </c>
      <c r="M243" s="22"/>
      <c r="N243" s="22"/>
    </row>
    <row r="244" spans="1:14" customFormat="1" hidden="1" x14ac:dyDescent="0.35">
      <c r="A244" t="s">
        <v>434</v>
      </c>
      <c r="B244" t="s">
        <v>230</v>
      </c>
      <c r="C244" t="s">
        <v>231</v>
      </c>
      <c r="D244" t="s">
        <v>232</v>
      </c>
      <c r="E244">
        <f>SUM(Table14[[#This Row],[2026]:[2014]])</f>
        <v>1</v>
      </c>
      <c r="F244" s="22"/>
      <c r="G244" s="22"/>
      <c r="H244" s="22">
        <v>1</v>
      </c>
      <c r="I244" s="22"/>
      <c r="J244" s="22"/>
      <c r="K244" s="22"/>
      <c r="L244" s="22"/>
      <c r="M244" s="22"/>
      <c r="N244" s="22"/>
    </row>
    <row r="245" spans="1:14" customFormat="1" hidden="1" x14ac:dyDescent="0.35">
      <c r="A245" t="s">
        <v>434</v>
      </c>
      <c r="B245" t="s">
        <v>246</v>
      </c>
      <c r="C245" t="s">
        <v>247</v>
      </c>
      <c r="D245" t="s">
        <v>248</v>
      </c>
      <c r="E245">
        <f>SUM(Table14[[#This Row],[2026]:[2014]])</f>
        <v>0</v>
      </c>
      <c r="F245" s="22">
        <v>-1</v>
      </c>
      <c r="G245" s="22"/>
      <c r="H245" s="22"/>
      <c r="I245" s="22">
        <v>1</v>
      </c>
      <c r="J245" s="22"/>
      <c r="K245" s="22"/>
      <c r="L245" s="22"/>
      <c r="M245" s="22"/>
      <c r="N245" s="22"/>
    </row>
    <row r="246" spans="1:14" customFormat="1" hidden="1" x14ac:dyDescent="0.35">
      <c r="A246" t="s">
        <v>434</v>
      </c>
      <c r="B246" t="s">
        <v>246</v>
      </c>
      <c r="C246" t="s">
        <v>249</v>
      </c>
      <c r="D246" t="s">
        <v>250</v>
      </c>
      <c r="E246">
        <f>SUM(Table14[[#This Row],[2026]:[2014]])</f>
        <v>2</v>
      </c>
      <c r="F246" s="22"/>
      <c r="G246" s="22"/>
      <c r="H246" s="22"/>
      <c r="I246" s="22">
        <v>1</v>
      </c>
      <c r="J246" s="22"/>
      <c r="K246" s="22">
        <v>1</v>
      </c>
      <c r="L246" s="22"/>
      <c r="M246" s="22"/>
      <c r="N246" s="22"/>
    </row>
    <row r="247" spans="1:14" customFormat="1" hidden="1" x14ac:dyDescent="0.35">
      <c r="A247" t="s">
        <v>434</v>
      </c>
      <c r="B247" t="s">
        <v>246</v>
      </c>
      <c r="C247" t="s">
        <v>251</v>
      </c>
      <c r="D247" t="s">
        <v>252</v>
      </c>
      <c r="E247">
        <f>SUM(Table14[[#This Row],[2026]:[2014]])</f>
        <v>7</v>
      </c>
      <c r="F247" s="22"/>
      <c r="G247" s="22"/>
      <c r="H247" s="22"/>
      <c r="I247" s="22"/>
      <c r="J247" s="22">
        <v>2</v>
      </c>
      <c r="K247" s="22"/>
      <c r="L247" s="22">
        <v>1</v>
      </c>
      <c r="M247" s="22">
        <v>2</v>
      </c>
      <c r="N247" s="22">
        <v>2</v>
      </c>
    </row>
    <row r="248" spans="1:14" customFormat="1" hidden="1" x14ac:dyDescent="0.35">
      <c r="A248" t="s">
        <v>434</v>
      </c>
      <c r="B248" t="s">
        <v>263</v>
      </c>
      <c r="C248" s="12" t="s">
        <v>116</v>
      </c>
      <c r="D248" t="s">
        <v>264</v>
      </c>
      <c r="E248">
        <f>SUM(Table14[[#This Row],[2026]:[2014]])</f>
        <v>153</v>
      </c>
      <c r="F248" s="22"/>
      <c r="G248" s="22">
        <v>22</v>
      </c>
      <c r="H248" s="22">
        <v>18</v>
      </c>
      <c r="I248" s="22">
        <v>14</v>
      </c>
      <c r="J248" s="22">
        <v>47</v>
      </c>
      <c r="K248" s="22">
        <v>19</v>
      </c>
      <c r="L248" s="22">
        <v>6</v>
      </c>
      <c r="M248" s="22">
        <v>16</v>
      </c>
      <c r="N248" s="22">
        <v>11</v>
      </c>
    </row>
    <row r="249" spans="1:14" customFormat="1" hidden="1" x14ac:dyDescent="0.35">
      <c r="A249" t="s">
        <v>434</v>
      </c>
      <c r="B249" t="s">
        <v>263</v>
      </c>
      <c r="C249" s="12" t="s">
        <v>116</v>
      </c>
      <c r="D249" t="s">
        <v>400</v>
      </c>
      <c r="E249">
        <f>SUM(Table14[[#This Row],[2026]:[2014]])</f>
        <v>21</v>
      </c>
      <c r="F249" s="22"/>
      <c r="G249" s="22">
        <v>1</v>
      </c>
      <c r="H249" s="22"/>
      <c r="I249" s="22"/>
      <c r="J249" s="22">
        <v>-1</v>
      </c>
      <c r="K249" s="22">
        <v>21</v>
      </c>
      <c r="L249" s="22"/>
      <c r="M249" s="22"/>
      <c r="N249" s="22"/>
    </row>
    <row r="250" spans="1:14" customFormat="1" hidden="1" x14ac:dyDescent="0.35">
      <c r="A250" t="s">
        <v>434</v>
      </c>
      <c r="B250" t="s">
        <v>263</v>
      </c>
      <c r="C250" s="12" t="s">
        <v>116</v>
      </c>
      <c r="D250" t="s">
        <v>265</v>
      </c>
      <c r="E250">
        <f>SUM(Table14[[#This Row],[2026]:[2014]])</f>
        <v>8</v>
      </c>
      <c r="F250" s="22"/>
      <c r="G250" s="22"/>
      <c r="H250" s="22"/>
      <c r="I250" s="22"/>
      <c r="J250" s="22"/>
      <c r="K250" s="22"/>
      <c r="L250" s="22"/>
      <c r="M250" s="22"/>
      <c r="N250" s="22">
        <v>8</v>
      </c>
    </row>
    <row r="251" spans="1:14" customFormat="1" hidden="1" x14ac:dyDescent="0.35">
      <c r="A251" t="s">
        <v>434</v>
      </c>
      <c r="B251" t="s">
        <v>263</v>
      </c>
      <c r="C251" s="12" t="s">
        <v>116</v>
      </c>
      <c r="D251" t="s">
        <v>401</v>
      </c>
      <c r="E251">
        <f>SUM(Table14[[#This Row],[2026]:[2014]])</f>
        <v>17</v>
      </c>
      <c r="F251" s="22">
        <v>17</v>
      </c>
      <c r="G251" s="22"/>
      <c r="H251" s="22"/>
      <c r="I251" s="22"/>
      <c r="J251" s="22"/>
      <c r="K251" s="22"/>
      <c r="L251" s="22"/>
      <c r="M251" s="22"/>
      <c r="N251" s="22"/>
    </row>
    <row r="252" spans="1:14" customFormat="1" hidden="1" x14ac:dyDescent="0.35">
      <c r="A252" t="s">
        <v>434</v>
      </c>
      <c r="B252" t="s">
        <v>263</v>
      </c>
      <c r="C252" t="s">
        <v>266</v>
      </c>
      <c r="D252" t="s">
        <v>267</v>
      </c>
      <c r="E252">
        <f>SUM(Table14[[#This Row],[2026]:[2014]])</f>
        <v>10</v>
      </c>
      <c r="F252" s="22"/>
      <c r="G252" s="22"/>
      <c r="H252" s="22"/>
      <c r="I252" s="22">
        <v>3</v>
      </c>
      <c r="J252" s="22">
        <v>1</v>
      </c>
      <c r="K252" s="22">
        <v>1</v>
      </c>
      <c r="L252" s="22">
        <v>2</v>
      </c>
      <c r="M252" s="22">
        <v>1</v>
      </c>
      <c r="N252" s="22">
        <v>2</v>
      </c>
    </row>
    <row r="253" spans="1:14" customFormat="1" hidden="1" x14ac:dyDescent="0.35">
      <c r="A253" t="s">
        <v>434</v>
      </c>
      <c r="B253" t="s">
        <v>263</v>
      </c>
      <c r="C253" t="s">
        <v>441</v>
      </c>
      <c r="D253" t="s">
        <v>442</v>
      </c>
      <c r="E253">
        <f>SUM(Table14[[#This Row],[2026]:[2014]])</f>
        <v>1</v>
      </c>
      <c r="F253" s="22"/>
      <c r="G253" s="22"/>
      <c r="H253" s="22">
        <v>1</v>
      </c>
      <c r="I253" s="22"/>
      <c r="J253" s="22"/>
      <c r="K253" s="22"/>
      <c r="L253" s="22"/>
      <c r="M253" s="22"/>
      <c r="N253" s="22"/>
    </row>
    <row r="254" spans="1:14" customFormat="1" hidden="1" x14ac:dyDescent="0.35">
      <c r="A254" t="s">
        <v>434</v>
      </c>
      <c r="B254" t="s">
        <v>263</v>
      </c>
      <c r="C254" t="s">
        <v>282</v>
      </c>
      <c r="D254" t="s">
        <v>283</v>
      </c>
      <c r="E254">
        <f>SUM(Table14[[#This Row],[2026]:[2014]])</f>
        <v>13</v>
      </c>
      <c r="F254" s="22"/>
      <c r="G254" s="22"/>
      <c r="H254" s="22"/>
      <c r="I254" s="22">
        <v>1</v>
      </c>
      <c r="J254" s="22">
        <v>3</v>
      </c>
      <c r="K254" s="22">
        <v>1</v>
      </c>
      <c r="L254" s="22"/>
      <c r="M254" s="22">
        <v>3</v>
      </c>
      <c r="N254" s="22">
        <v>5</v>
      </c>
    </row>
    <row r="255" spans="1:14" customFormat="1" hidden="1" x14ac:dyDescent="0.35">
      <c r="A255" t="s">
        <v>434</v>
      </c>
      <c r="B255" t="s">
        <v>263</v>
      </c>
      <c r="C255" t="s">
        <v>443</v>
      </c>
      <c r="D255" t="s">
        <v>444</v>
      </c>
      <c r="E255">
        <f>SUM(Table14[[#This Row],[2026]:[2014]])</f>
        <v>2</v>
      </c>
      <c r="F255" s="22"/>
      <c r="G255" s="22"/>
      <c r="H255" s="22">
        <v>2</v>
      </c>
      <c r="I255" s="22"/>
      <c r="J255" s="22"/>
      <c r="K255" s="22"/>
      <c r="L255" s="22"/>
      <c r="M255" s="22"/>
      <c r="N255" s="22"/>
    </row>
    <row r="256" spans="1:14" customFormat="1" hidden="1" x14ac:dyDescent="0.35">
      <c r="A256" t="s">
        <v>434</v>
      </c>
      <c r="B256" t="s">
        <v>263</v>
      </c>
      <c r="C256" t="s">
        <v>286</v>
      </c>
      <c r="D256" t="s">
        <v>287</v>
      </c>
      <c r="E256">
        <f>SUM(Table14[[#This Row],[2026]:[2014]])</f>
        <v>1</v>
      </c>
      <c r="F256" s="22"/>
      <c r="G256" s="22"/>
      <c r="H256" s="22"/>
      <c r="I256" s="22">
        <v>1</v>
      </c>
      <c r="J256" s="22"/>
      <c r="K256" s="22"/>
      <c r="L256" s="22"/>
      <c r="M256" s="22"/>
      <c r="N256" s="22"/>
    </row>
    <row r="257" spans="1:14" customFormat="1" hidden="1" x14ac:dyDescent="0.35">
      <c r="A257" t="s">
        <v>434</v>
      </c>
      <c r="B257" t="s">
        <v>263</v>
      </c>
      <c r="C257" t="s">
        <v>288</v>
      </c>
      <c r="D257" t="s">
        <v>289</v>
      </c>
      <c r="E257">
        <f>SUM(Table14[[#This Row],[2026]:[2014]])</f>
        <v>2</v>
      </c>
      <c r="F257" s="22">
        <v>2</v>
      </c>
      <c r="G257" s="22"/>
      <c r="H257" s="22"/>
      <c r="I257" s="22"/>
      <c r="J257" s="22"/>
      <c r="K257" s="22"/>
      <c r="L257" s="22"/>
      <c r="M257" s="22"/>
      <c r="N257" s="22"/>
    </row>
    <row r="258" spans="1:14" customFormat="1" hidden="1" x14ac:dyDescent="0.35">
      <c r="A258" t="s">
        <v>434</v>
      </c>
      <c r="B258" t="s">
        <v>263</v>
      </c>
      <c r="C258" t="s">
        <v>445</v>
      </c>
      <c r="D258" t="s">
        <v>446</v>
      </c>
      <c r="E258">
        <f>SUM(Table14[[#This Row],[2026]:[2014]])</f>
        <v>1</v>
      </c>
      <c r="F258" s="22"/>
      <c r="G258" s="22">
        <v>1</v>
      </c>
      <c r="H258" s="22"/>
      <c r="I258" s="22"/>
      <c r="J258" s="22"/>
      <c r="K258" s="22"/>
      <c r="L258" s="22"/>
      <c r="M258" s="22"/>
      <c r="N258" s="22"/>
    </row>
    <row r="259" spans="1:14" customFormat="1" hidden="1" x14ac:dyDescent="0.35">
      <c r="A259" t="s">
        <v>434</v>
      </c>
      <c r="B259" t="s">
        <v>263</v>
      </c>
      <c r="C259" t="s">
        <v>426</v>
      </c>
      <c r="D259" t="s">
        <v>427</v>
      </c>
      <c r="E259">
        <f>SUM(Table14[[#This Row],[2026]:[2014]])</f>
        <v>3</v>
      </c>
      <c r="F259" s="22"/>
      <c r="G259" s="22"/>
      <c r="H259" s="22"/>
      <c r="I259" s="22"/>
      <c r="J259" s="22"/>
      <c r="K259" s="22"/>
      <c r="L259" s="22"/>
      <c r="M259" s="22">
        <v>3</v>
      </c>
      <c r="N259" s="22"/>
    </row>
    <row r="260" spans="1:14" customFormat="1" hidden="1" x14ac:dyDescent="0.35">
      <c r="A260" t="s">
        <v>434</v>
      </c>
      <c r="B260" t="s">
        <v>263</v>
      </c>
      <c r="C260" t="s">
        <v>290</v>
      </c>
      <c r="D260" t="s">
        <v>291</v>
      </c>
      <c r="E260">
        <f>SUM(Table14[[#This Row],[2026]:[2014]])</f>
        <v>3</v>
      </c>
      <c r="F260" s="22"/>
      <c r="G260" s="22"/>
      <c r="H260" s="22"/>
      <c r="I260" s="22">
        <v>1</v>
      </c>
      <c r="J260" s="22"/>
      <c r="K260" s="22">
        <v>1</v>
      </c>
      <c r="L260" s="22"/>
      <c r="M260" s="22"/>
      <c r="N260" s="22">
        <v>1</v>
      </c>
    </row>
    <row r="261" spans="1:14" customFormat="1" hidden="1" x14ac:dyDescent="0.35">
      <c r="A261" t="s">
        <v>434</v>
      </c>
      <c r="B261" t="s">
        <v>263</v>
      </c>
      <c r="C261" t="s">
        <v>292</v>
      </c>
      <c r="D261" t="s">
        <v>293</v>
      </c>
      <c r="E261">
        <f>SUM(Table14[[#This Row],[2026]:[2014]])</f>
        <v>7</v>
      </c>
      <c r="F261" s="22"/>
      <c r="G261" s="22"/>
      <c r="H261" s="22">
        <v>5</v>
      </c>
      <c r="I261" s="22"/>
      <c r="J261" s="22"/>
      <c r="K261" s="22"/>
      <c r="L261" s="22">
        <v>2</v>
      </c>
      <c r="M261" s="22"/>
      <c r="N261" s="22"/>
    </row>
    <row r="262" spans="1:14" customFormat="1" hidden="1" x14ac:dyDescent="0.35">
      <c r="A262" t="s">
        <v>434</v>
      </c>
      <c r="B262" t="s">
        <v>263</v>
      </c>
      <c r="C262" t="s">
        <v>430</v>
      </c>
      <c r="D262" t="s">
        <v>431</v>
      </c>
      <c r="E262">
        <f>SUM(Table14[[#This Row],[2026]:[2014]])</f>
        <v>5</v>
      </c>
      <c r="F262" s="22"/>
      <c r="G262" s="22"/>
      <c r="H262" s="22"/>
      <c r="I262" s="22"/>
      <c r="J262" s="22"/>
      <c r="K262" s="22"/>
      <c r="L262" s="22"/>
      <c r="M262" s="22">
        <v>1</v>
      </c>
      <c r="N262" s="22">
        <v>4</v>
      </c>
    </row>
    <row r="263" spans="1:14" customFormat="1" hidden="1" x14ac:dyDescent="0.35">
      <c r="A263" t="s">
        <v>434</v>
      </c>
      <c r="B263" t="s">
        <v>263</v>
      </c>
      <c r="C263" t="s">
        <v>418</v>
      </c>
      <c r="D263" t="s">
        <v>419</v>
      </c>
      <c r="E263">
        <f>SUM(Table14[[#This Row],[2026]:[2014]])</f>
        <v>1</v>
      </c>
      <c r="F263" s="22"/>
      <c r="G263" s="22"/>
      <c r="H263" s="22"/>
      <c r="I263" s="22">
        <v>1</v>
      </c>
      <c r="J263" s="22"/>
      <c r="K263" s="22"/>
      <c r="L263" s="22"/>
      <c r="M263" s="22"/>
      <c r="N263" s="22"/>
    </row>
    <row r="264" spans="1:14" customFormat="1" hidden="1" x14ac:dyDescent="0.35">
      <c r="A264" t="s">
        <v>447</v>
      </c>
      <c r="B264" t="s">
        <v>115</v>
      </c>
      <c r="C264" s="12" t="s">
        <v>116</v>
      </c>
      <c r="D264" t="s">
        <v>117</v>
      </c>
      <c r="E264">
        <f>SUM(Table14[[#This Row],[2026]:[2014]])</f>
        <v>1</v>
      </c>
      <c r="F264" s="22"/>
      <c r="G264" s="22"/>
      <c r="H264" s="22"/>
      <c r="I264" s="22"/>
      <c r="J264" s="22"/>
      <c r="K264" s="22">
        <v>1</v>
      </c>
    </row>
    <row r="265" spans="1:14" customFormat="1" hidden="1" x14ac:dyDescent="0.35">
      <c r="A265" t="s">
        <v>447</v>
      </c>
      <c r="B265" t="s">
        <v>118</v>
      </c>
      <c r="C265" t="s">
        <v>121</v>
      </c>
      <c r="D265" t="s">
        <v>122</v>
      </c>
      <c r="E265">
        <f>SUM(Table14[[#This Row],[2026]:[2014]])</f>
        <v>2</v>
      </c>
      <c r="F265" s="22"/>
      <c r="G265" s="22"/>
      <c r="H265" s="22">
        <v>0</v>
      </c>
      <c r="I265" s="22">
        <v>2</v>
      </c>
      <c r="J265" s="22"/>
      <c r="K265" s="22"/>
    </row>
    <row r="266" spans="1:14" customFormat="1" hidden="1" x14ac:dyDescent="0.35">
      <c r="A266" t="s">
        <v>447</v>
      </c>
      <c r="B266" t="s">
        <v>123</v>
      </c>
      <c r="C266" t="s">
        <v>124</v>
      </c>
      <c r="D266" t="s">
        <v>125</v>
      </c>
      <c r="E266">
        <f>SUM(Table14[[#This Row],[2026]:[2014]])</f>
        <v>2</v>
      </c>
      <c r="F266" s="22"/>
      <c r="G266" s="22"/>
      <c r="H266" s="22"/>
      <c r="I266" s="22">
        <v>2</v>
      </c>
      <c r="J266" s="22"/>
      <c r="K266" s="22"/>
    </row>
    <row r="267" spans="1:14" customFormat="1" hidden="1" x14ac:dyDescent="0.35">
      <c r="A267" t="s">
        <v>447</v>
      </c>
      <c r="B267" t="s">
        <v>137</v>
      </c>
      <c r="C267" s="12" t="s">
        <v>116</v>
      </c>
      <c r="D267" t="s">
        <v>138</v>
      </c>
      <c r="E267">
        <f>SUM(Table14[[#This Row],[2026]:[2014]])</f>
        <v>3</v>
      </c>
      <c r="F267" s="22"/>
      <c r="G267" s="22"/>
      <c r="H267" s="22"/>
      <c r="I267" s="22">
        <v>3</v>
      </c>
      <c r="J267" s="22"/>
      <c r="K267" s="22"/>
    </row>
    <row r="268" spans="1:14" customFormat="1" hidden="1" x14ac:dyDescent="0.35">
      <c r="A268" t="s">
        <v>447</v>
      </c>
      <c r="B268" t="s">
        <v>137</v>
      </c>
      <c r="C268" s="12" t="s">
        <v>116</v>
      </c>
      <c r="D268" t="s">
        <v>139</v>
      </c>
      <c r="E268">
        <f>SUM(Table14[[#This Row],[2026]:[2014]])</f>
        <v>-2</v>
      </c>
      <c r="F268" s="22"/>
      <c r="G268" s="22"/>
      <c r="H268" s="22"/>
      <c r="I268" s="22">
        <v>-1</v>
      </c>
      <c r="J268" s="22"/>
      <c r="K268" s="22">
        <v>-1</v>
      </c>
    </row>
    <row r="269" spans="1:14" customFormat="1" hidden="1" x14ac:dyDescent="0.35">
      <c r="A269" t="s">
        <v>447</v>
      </c>
      <c r="B269" t="s">
        <v>137</v>
      </c>
      <c r="C269" s="12" t="s">
        <v>116</v>
      </c>
      <c r="D269" t="s">
        <v>143</v>
      </c>
      <c r="E269">
        <f>SUM(Table14[[#This Row],[2026]:[2014]])</f>
        <v>1</v>
      </c>
      <c r="F269" s="22"/>
      <c r="G269" s="22"/>
      <c r="H269" s="22">
        <v>1</v>
      </c>
      <c r="I269" s="22"/>
      <c r="J269" s="22"/>
      <c r="K269" s="22"/>
    </row>
    <row r="270" spans="1:14" customFormat="1" hidden="1" x14ac:dyDescent="0.35">
      <c r="A270" t="s">
        <v>447</v>
      </c>
      <c r="B270" t="s">
        <v>137</v>
      </c>
      <c r="C270" t="s">
        <v>448</v>
      </c>
      <c r="D270" t="s">
        <v>449</v>
      </c>
      <c r="E270">
        <f>SUM(Table14[[#This Row],[2026]:[2014]])</f>
        <v>1</v>
      </c>
      <c r="F270" s="22"/>
      <c r="G270" s="22"/>
      <c r="H270" s="22"/>
      <c r="I270" s="22"/>
      <c r="J270" s="22"/>
      <c r="K270" s="22">
        <v>1</v>
      </c>
    </row>
    <row r="271" spans="1:14" customFormat="1" hidden="1" x14ac:dyDescent="0.35">
      <c r="A271" t="s">
        <v>447</v>
      </c>
      <c r="B271" t="s">
        <v>137</v>
      </c>
      <c r="C271" t="s">
        <v>356</v>
      </c>
      <c r="D271" t="s">
        <v>357</v>
      </c>
      <c r="E271">
        <f>SUM(Table14[[#This Row],[2026]:[2014]])</f>
        <v>1</v>
      </c>
      <c r="F271" s="22"/>
      <c r="G271" s="22"/>
      <c r="H271" s="22"/>
      <c r="I271" s="22">
        <v>1</v>
      </c>
      <c r="J271" s="22"/>
      <c r="K271" s="22"/>
    </row>
    <row r="272" spans="1:14" customFormat="1" hidden="1" x14ac:dyDescent="0.35">
      <c r="A272" t="s">
        <v>447</v>
      </c>
      <c r="B272" t="s">
        <v>173</v>
      </c>
      <c r="C272" t="s">
        <v>174</v>
      </c>
      <c r="D272" t="s">
        <v>175</v>
      </c>
      <c r="E272">
        <f>SUM(Table14[[#This Row],[2026]:[2014]])</f>
        <v>6</v>
      </c>
      <c r="F272" s="22">
        <v>6</v>
      </c>
      <c r="G272" s="22"/>
      <c r="H272" s="22"/>
      <c r="I272" s="22"/>
      <c r="J272" s="22"/>
      <c r="K272" s="22"/>
    </row>
    <row r="273" spans="1:11" customFormat="1" hidden="1" x14ac:dyDescent="0.35">
      <c r="A273" t="s">
        <v>447</v>
      </c>
      <c r="B273" t="s">
        <v>450</v>
      </c>
      <c r="C273" t="s">
        <v>451</v>
      </c>
      <c r="D273" t="s">
        <v>452</v>
      </c>
      <c r="E273">
        <f>SUM(Table14[[#This Row],[2026]:[2014]])</f>
        <v>2</v>
      </c>
      <c r="F273" s="22"/>
      <c r="G273" s="22"/>
      <c r="H273" s="22"/>
      <c r="I273" s="22"/>
      <c r="J273" s="22">
        <v>2</v>
      </c>
      <c r="K273" s="22"/>
    </row>
    <row r="274" spans="1:11" customFormat="1" hidden="1" x14ac:dyDescent="0.35">
      <c r="A274" t="s">
        <v>447</v>
      </c>
      <c r="B274" t="s">
        <v>184</v>
      </c>
      <c r="C274" s="12" t="s">
        <v>116</v>
      </c>
      <c r="D274" t="s">
        <v>185</v>
      </c>
      <c r="E274">
        <f>SUM(Table14[[#This Row],[2026]:[2014]])</f>
        <v>-4</v>
      </c>
      <c r="F274" s="22"/>
      <c r="G274" s="22"/>
      <c r="H274" s="22">
        <v>-3</v>
      </c>
      <c r="I274" s="22"/>
      <c r="J274" s="22">
        <v>-1</v>
      </c>
      <c r="K274" s="22"/>
    </row>
    <row r="275" spans="1:11" customFormat="1" hidden="1" x14ac:dyDescent="0.35">
      <c r="A275" t="s">
        <v>447</v>
      </c>
      <c r="B275" t="s">
        <v>184</v>
      </c>
      <c r="C275" s="12" t="s">
        <v>116</v>
      </c>
      <c r="D275" t="s">
        <v>365</v>
      </c>
      <c r="E275">
        <f>SUM(Table14[[#This Row],[2026]:[2014]])</f>
        <v>1</v>
      </c>
      <c r="F275" s="22"/>
      <c r="G275" s="22"/>
      <c r="H275" s="22"/>
      <c r="I275" s="22"/>
      <c r="J275" s="22">
        <v>1</v>
      </c>
      <c r="K275" s="22"/>
    </row>
    <row r="276" spans="1:11" customFormat="1" hidden="1" x14ac:dyDescent="0.35">
      <c r="A276" t="s">
        <v>447</v>
      </c>
      <c r="B276" t="s">
        <v>191</v>
      </c>
      <c r="C276" t="s">
        <v>192</v>
      </c>
      <c r="D276" t="s">
        <v>193</v>
      </c>
      <c r="E276">
        <f>SUM(Table14[[#This Row],[2026]:[2014]])</f>
        <v>1</v>
      </c>
      <c r="F276" s="22"/>
      <c r="G276" s="22">
        <v>1</v>
      </c>
      <c r="H276" s="22"/>
      <c r="I276" s="22"/>
      <c r="J276" s="22"/>
      <c r="K276" s="22"/>
    </row>
    <row r="277" spans="1:11" customFormat="1" hidden="1" x14ac:dyDescent="0.35">
      <c r="A277" t="s">
        <v>447</v>
      </c>
      <c r="B277" t="s">
        <v>194</v>
      </c>
      <c r="C277" s="12" t="s">
        <v>116</v>
      </c>
      <c r="D277" t="s">
        <v>196</v>
      </c>
      <c r="E277">
        <f>SUM(Table14[[#This Row],[2026]:[2014]])</f>
        <v>1</v>
      </c>
      <c r="F277" s="22"/>
      <c r="G277" s="22"/>
      <c r="H277" s="22"/>
      <c r="I277" s="22"/>
      <c r="J277" s="22"/>
      <c r="K277" s="22">
        <v>1</v>
      </c>
    </row>
    <row r="278" spans="1:11" customFormat="1" hidden="1" x14ac:dyDescent="0.35">
      <c r="A278" t="s">
        <v>447</v>
      </c>
      <c r="B278" t="s">
        <v>194</v>
      </c>
      <c r="C278" s="12" t="s">
        <v>116</v>
      </c>
      <c r="D278" t="s">
        <v>197</v>
      </c>
      <c r="E278">
        <f>SUM(Table14[[#This Row],[2026]:[2014]])</f>
        <v>1</v>
      </c>
      <c r="F278" s="22"/>
      <c r="G278" s="22"/>
      <c r="H278" s="22"/>
      <c r="I278" s="22"/>
      <c r="J278" s="22"/>
      <c r="K278" s="22">
        <v>1</v>
      </c>
    </row>
    <row r="279" spans="1:11" customFormat="1" hidden="1" x14ac:dyDescent="0.35">
      <c r="A279" t="s">
        <v>447</v>
      </c>
      <c r="B279" t="s">
        <v>194</v>
      </c>
      <c r="C279" s="12" t="s">
        <v>116</v>
      </c>
      <c r="D279" t="s">
        <v>198</v>
      </c>
      <c r="E279">
        <f>SUM(Table14[[#This Row],[2026]:[2014]])</f>
        <v>10</v>
      </c>
      <c r="F279" s="22"/>
      <c r="G279" s="22"/>
      <c r="H279" s="22">
        <v>2</v>
      </c>
      <c r="I279" s="22">
        <v>5</v>
      </c>
      <c r="J279" s="22">
        <v>3</v>
      </c>
      <c r="K279" s="22"/>
    </row>
    <row r="280" spans="1:11" customFormat="1" hidden="1" x14ac:dyDescent="0.35">
      <c r="A280" t="s">
        <v>447</v>
      </c>
      <c r="B280" t="s">
        <v>194</v>
      </c>
      <c r="C280" s="12" t="s">
        <v>116</v>
      </c>
      <c r="D280" t="s">
        <v>380</v>
      </c>
      <c r="E280">
        <f>SUM(Table14[[#This Row],[2026]:[2014]])</f>
        <v>1</v>
      </c>
      <c r="F280" s="22"/>
      <c r="G280" s="22"/>
      <c r="H280" s="22"/>
      <c r="I280" s="22"/>
      <c r="J280" s="22"/>
      <c r="K280" s="22">
        <v>1</v>
      </c>
    </row>
    <row r="281" spans="1:11" customFormat="1" hidden="1" x14ac:dyDescent="0.35">
      <c r="A281" t="s">
        <v>447</v>
      </c>
      <c r="B281" t="s">
        <v>194</v>
      </c>
      <c r="C281" s="12" t="s">
        <v>116</v>
      </c>
      <c r="D281" t="s">
        <v>381</v>
      </c>
      <c r="E281">
        <f>SUM(Table14[[#This Row],[2026]:[2014]])</f>
        <v>1</v>
      </c>
      <c r="F281" s="22"/>
      <c r="G281" s="22"/>
      <c r="H281" s="22"/>
      <c r="I281" s="22"/>
      <c r="J281" s="22"/>
      <c r="K281" s="22">
        <v>1</v>
      </c>
    </row>
    <row r="282" spans="1:11" customFormat="1" hidden="1" x14ac:dyDescent="0.35">
      <c r="A282" t="s">
        <v>447</v>
      </c>
      <c r="B282" t="s">
        <v>202</v>
      </c>
      <c r="C282" t="s">
        <v>203</v>
      </c>
      <c r="D282" t="s">
        <v>204</v>
      </c>
      <c r="E282">
        <f>SUM(Table14[[#This Row],[2026]:[2014]])</f>
        <v>1</v>
      </c>
      <c r="F282" s="22"/>
      <c r="G282" s="22"/>
      <c r="H282" s="22">
        <v>1</v>
      </c>
      <c r="I282" s="22"/>
      <c r="J282" s="22"/>
      <c r="K282" s="22"/>
    </row>
    <row r="283" spans="1:11" customFormat="1" hidden="1" x14ac:dyDescent="0.35">
      <c r="A283" t="s">
        <v>447</v>
      </c>
      <c r="B283" t="s">
        <v>212</v>
      </c>
      <c r="C283" t="s">
        <v>453</v>
      </c>
      <c r="D283" t="s">
        <v>454</v>
      </c>
      <c r="E283">
        <f>SUM(Table14[[#This Row],[2026]:[2014]])</f>
        <v>0</v>
      </c>
      <c r="F283" s="22"/>
      <c r="G283" s="22"/>
      <c r="H283" s="22"/>
      <c r="I283" s="22"/>
      <c r="J283" s="22">
        <v>0</v>
      </c>
      <c r="K283" s="22"/>
    </row>
    <row r="284" spans="1:11" customFormat="1" hidden="1" x14ac:dyDescent="0.35">
      <c r="A284" t="s">
        <v>447</v>
      </c>
      <c r="B284" t="s">
        <v>230</v>
      </c>
      <c r="C284" t="s">
        <v>233</v>
      </c>
      <c r="D284" t="s">
        <v>234</v>
      </c>
      <c r="E284">
        <f>SUM(Table14[[#This Row],[2026]:[2014]])</f>
        <v>1</v>
      </c>
      <c r="F284" s="22"/>
      <c r="G284" s="22"/>
      <c r="H284" s="22">
        <v>1</v>
      </c>
      <c r="I284" s="22"/>
      <c r="J284" s="22"/>
      <c r="K284" s="22"/>
    </row>
    <row r="285" spans="1:11" customFormat="1" hidden="1" x14ac:dyDescent="0.35">
      <c r="A285" t="s">
        <v>447</v>
      </c>
      <c r="B285" t="s">
        <v>235</v>
      </c>
      <c r="C285" t="s">
        <v>236</v>
      </c>
      <c r="D285" t="s">
        <v>237</v>
      </c>
      <c r="E285">
        <f>SUM(Table14[[#This Row],[2026]:[2014]])</f>
        <v>3</v>
      </c>
      <c r="F285" s="22"/>
      <c r="G285" s="22"/>
      <c r="H285" s="22"/>
      <c r="I285" s="22"/>
      <c r="J285" s="22">
        <v>3</v>
      </c>
      <c r="K285" s="22"/>
    </row>
    <row r="286" spans="1:11" customFormat="1" hidden="1" x14ac:dyDescent="0.35">
      <c r="A286" t="s">
        <v>447</v>
      </c>
      <c r="B286" t="s">
        <v>246</v>
      </c>
      <c r="C286" t="s">
        <v>249</v>
      </c>
      <c r="D286" t="s">
        <v>250</v>
      </c>
      <c r="E286">
        <f>SUM(Table14[[#This Row],[2026]:[2014]])</f>
        <v>3</v>
      </c>
      <c r="F286" s="22"/>
      <c r="G286" s="22"/>
      <c r="H286" s="22">
        <v>1</v>
      </c>
      <c r="I286" s="22"/>
      <c r="J286" s="22"/>
      <c r="K286" s="22">
        <v>2</v>
      </c>
    </row>
    <row r="287" spans="1:11" customFormat="1" hidden="1" x14ac:dyDescent="0.35">
      <c r="A287" t="s">
        <v>447</v>
      </c>
      <c r="B287" t="s">
        <v>246</v>
      </c>
      <c r="C287" t="s">
        <v>251</v>
      </c>
      <c r="D287" t="s">
        <v>252</v>
      </c>
      <c r="E287">
        <f>SUM(Table14[[#This Row],[2026]:[2014]])</f>
        <v>4</v>
      </c>
      <c r="F287" s="22"/>
      <c r="G287" s="22"/>
      <c r="H287" s="22"/>
      <c r="I287" s="22"/>
      <c r="J287" s="22">
        <v>1</v>
      </c>
      <c r="K287" s="22">
        <v>3</v>
      </c>
    </row>
    <row r="288" spans="1:11" customFormat="1" hidden="1" x14ac:dyDescent="0.35">
      <c r="A288" t="s">
        <v>447</v>
      </c>
      <c r="B288" t="s">
        <v>263</v>
      </c>
      <c r="C288" s="12" t="s">
        <v>116</v>
      </c>
      <c r="D288" t="s">
        <v>264</v>
      </c>
      <c r="E288">
        <f>SUM(Table14[[#This Row],[2026]:[2014]])</f>
        <v>192</v>
      </c>
      <c r="F288" s="22">
        <v>17</v>
      </c>
      <c r="G288" s="22">
        <v>20</v>
      </c>
      <c r="H288" s="22">
        <v>51</v>
      </c>
      <c r="I288" s="22">
        <v>27</v>
      </c>
      <c r="J288" s="22">
        <v>42</v>
      </c>
      <c r="K288" s="22">
        <v>35</v>
      </c>
    </row>
    <row r="289" spans="1:18" customFormat="1" hidden="1" x14ac:dyDescent="0.35">
      <c r="A289" t="s">
        <v>447</v>
      </c>
      <c r="B289" t="s">
        <v>263</v>
      </c>
      <c r="C289" s="12" t="s">
        <v>116</v>
      </c>
      <c r="D289" t="s">
        <v>400</v>
      </c>
      <c r="E289">
        <f>SUM(Table14[[#This Row],[2026]:[2014]])</f>
        <v>13</v>
      </c>
      <c r="F289" s="22"/>
      <c r="G289" s="22"/>
      <c r="H289" s="22"/>
      <c r="I289" s="22"/>
      <c r="J289" s="22">
        <v>13</v>
      </c>
      <c r="K289" s="22">
        <v>0</v>
      </c>
    </row>
    <row r="290" spans="1:18" customFormat="1" hidden="1" x14ac:dyDescent="0.35">
      <c r="A290" t="s">
        <v>447</v>
      </c>
      <c r="B290" t="s">
        <v>263</v>
      </c>
      <c r="C290" s="12" t="s">
        <v>116</v>
      </c>
      <c r="D290" t="s">
        <v>265</v>
      </c>
      <c r="E290">
        <f>SUM(Table14[[#This Row],[2026]:[2014]])</f>
        <v>10</v>
      </c>
      <c r="F290" s="22"/>
      <c r="G290" s="22"/>
      <c r="H290" s="22"/>
      <c r="I290" s="22"/>
      <c r="J290" s="22"/>
      <c r="K290" s="22">
        <v>10</v>
      </c>
    </row>
    <row r="291" spans="1:18" customFormat="1" hidden="1" x14ac:dyDescent="0.35">
      <c r="A291" t="s">
        <v>447</v>
      </c>
      <c r="B291" t="s">
        <v>263</v>
      </c>
      <c r="C291" s="12" t="s">
        <v>116</v>
      </c>
      <c r="D291" t="s">
        <v>401</v>
      </c>
      <c r="E291">
        <f>SUM(Table14[[#This Row],[2026]:[2014]])</f>
        <v>1</v>
      </c>
      <c r="F291" s="22"/>
      <c r="G291" s="22"/>
      <c r="H291" s="22"/>
      <c r="I291" s="22"/>
      <c r="J291" s="22">
        <v>1</v>
      </c>
      <c r="K291" s="22"/>
    </row>
    <row r="292" spans="1:18" customFormat="1" hidden="1" x14ac:dyDescent="0.35">
      <c r="A292" t="s">
        <v>447</v>
      </c>
      <c r="B292" t="s">
        <v>263</v>
      </c>
      <c r="C292" t="s">
        <v>266</v>
      </c>
      <c r="D292" t="s">
        <v>267</v>
      </c>
      <c r="E292">
        <f>SUM(Table14[[#This Row],[2026]:[2014]])</f>
        <v>17</v>
      </c>
      <c r="F292" s="22"/>
      <c r="G292" s="22"/>
      <c r="H292" s="22"/>
      <c r="I292" s="22">
        <v>8</v>
      </c>
      <c r="J292" s="22">
        <v>5</v>
      </c>
      <c r="K292" s="22">
        <v>4</v>
      </c>
    </row>
    <row r="293" spans="1:18" customFormat="1" hidden="1" x14ac:dyDescent="0.35">
      <c r="A293" t="s">
        <v>447</v>
      </c>
      <c r="B293" t="s">
        <v>263</v>
      </c>
      <c r="C293" t="s">
        <v>278</v>
      </c>
      <c r="D293" t="s">
        <v>279</v>
      </c>
      <c r="E293">
        <f>SUM(Table14[[#This Row],[2026]:[2014]])</f>
        <v>2</v>
      </c>
      <c r="F293" s="22">
        <v>2</v>
      </c>
      <c r="G293" s="22"/>
      <c r="H293" s="22"/>
      <c r="I293" s="22"/>
      <c r="J293" s="22"/>
      <c r="K293" s="22"/>
    </row>
    <row r="294" spans="1:18" customFormat="1" hidden="1" x14ac:dyDescent="0.35">
      <c r="A294" t="s">
        <v>447</v>
      </c>
      <c r="B294" t="s">
        <v>263</v>
      </c>
      <c r="C294" t="s">
        <v>282</v>
      </c>
      <c r="D294" t="s">
        <v>283</v>
      </c>
      <c r="E294">
        <f>SUM(Table14[[#This Row],[2026]:[2014]])</f>
        <v>67</v>
      </c>
      <c r="F294" s="22">
        <v>8</v>
      </c>
      <c r="G294" s="22">
        <v>9</v>
      </c>
      <c r="H294" s="22">
        <v>20</v>
      </c>
      <c r="I294" s="22">
        <v>3</v>
      </c>
      <c r="J294" s="22">
        <v>12</v>
      </c>
      <c r="K294" s="22">
        <v>15</v>
      </c>
    </row>
    <row r="295" spans="1:18" customFormat="1" hidden="1" x14ac:dyDescent="0.35">
      <c r="A295" t="s">
        <v>447</v>
      </c>
      <c r="B295" t="s">
        <v>263</v>
      </c>
      <c r="C295" t="s">
        <v>286</v>
      </c>
      <c r="D295" t="s">
        <v>287</v>
      </c>
      <c r="E295">
        <f>SUM(Table14[[#This Row],[2026]:[2014]])</f>
        <v>1</v>
      </c>
      <c r="F295" s="22"/>
      <c r="G295" s="22">
        <v>1</v>
      </c>
      <c r="H295" s="22"/>
      <c r="I295" s="22"/>
      <c r="J295" s="22"/>
      <c r="K295" s="22"/>
    </row>
    <row r="296" spans="1:18" customFormat="1" hidden="1" x14ac:dyDescent="0.35">
      <c r="A296" t="s">
        <v>447</v>
      </c>
      <c r="B296" t="s">
        <v>263</v>
      </c>
      <c r="C296" t="s">
        <v>288</v>
      </c>
      <c r="D296" t="s">
        <v>289</v>
      </c>
      <c r="E296">
        <f>SUM(Table14[[#This Row],[2026]:[2014]])</f>
        <v>2</v>
      </c>
      <c r="F296" s="22"/>
      <c r="G296" s="22"/>
      <c r="H296" s="22">
        <v>1</v>
      </c>
      <c r="I296" s="22"/>
      <c r="J296" s="22">
        <v>1</v>
      </c>
      <c r="K296" s="22"/>
    </row>
    <row r="297" spans="1:18" customFormat="1" hidden="1" x14ac:dyDescent="0.35">
      <c r="A297" t="s">
        <v>447</v>
      </c>
      <c r="B297" t="s">
        <v>263</v>
      </c>
      <c r="C297" t="s">
        <v>290</v>
      </c>
      <c r="D297" t="s">
        <v>291</v>
      </c>
      <c r="E297">
        <f>SUM(Table14[[#This Row],[2026]:[2014]])</f>
        <v>5</v>
      </c>
      <c r="F297" s="22">
        <v>1</v>
      </c>
      <c r="G297" s="22">
        <v>1</v>
      </c>
      <c r="H297" s="22"/>
      <c r="I297" s="22">
        <v>1</v>
      </c>
      <c r="J297" s="22">
        <v>1</v>
      </c>
      <c r="K297" s="22">
        <v>1</v>
      </c>
    </row>
    <row r="298" spans="1:18" customFormat="1" hidden="1" x14ac:dyDescent="0.35">
      <c r="A298" t="s">
        <v>447</v>
      </c>
      <c r="B298" t="s">
        <v>263</v>
      </c>
      <c r="C298" t="s">
        <v>292</v>
      </c>
      <c r="D298" t="s">
        <v>293</v>
      </c>
      <c r="E298">
        <f>SUM(Table14[[#This Row],[2026]:[2014]])</f>
        <v>4</v>
      </c>
      <c r="F298" s="22"/>
      <c r="G298" s="22"/>
      <c r="H298" s="22">
        <v>2</v>
      </c>
      <c r="I298" s="22">
        <v>2</v>
      </c>
      <c r="J298" s="22"/>
      <c r="K298" s="22"/>
    </row>
    <row r="299" spans="1:18" customFormat="1" hidden="1" x14ac:dyDescent="0.35">
      <c r="A299" t="s">
        <v>447</v>
      </c>
      <c r="B299" t="s">
        <v>263</v>
      </c>
      <c r="C299" t="s">
        <v>408</v>
      </c>
      <c r="D299" t="s">
        <v>409</v>
      </c>
      <c r="E299">
        <f>SUM(Table14[[#This Row],[2026]:[2014]])</f>
        <v>2</v>
      </c>
      <c r="F299" s="22">
        <v>1</v>
      </c>
      <c r="G299" s="22">
        <v>1</v>
      </c>
      <c r="H299" s="22"/>
      <c r="I299" s="22"/>
      <c r="J299" s="22"/>
      <c r="K299" s="22"/>
    </row>
    <row r="300" spans="1:18" customFormat="1" hidden="1" x14ac:dyDescent="0.35">
      <c r="A300" t="s">
        <v>455</v>
      </c>
      <c r="B300" t="s">
        <v>115</v>
      </c>
      <c r="C300" s="12" t="s">
        <v>116</v>
      </c>
      <c r="D300" t="s">
        <v>117</v>
      </c>
      <c r="E300">
        <f>SUM(Table14[[#This Row],[2026]:[2014]])</f>
        <v>1</v>
      </c>
      <c r="F300" s="22"/>
      <c r="G300" s="22"/>
      <c r="H300" s="22"/>
      <c r="I300" s="22"/>
      <c r="J300" s="22"/>
      <c r="K300" s="22"/>
      <c r="L300" s="22">
        <v>1</v>
      </c>
      <c r="M300" s="22"/>
      <c r="N300" s="22"/>
      <c r="O300" s="22"/>
      <c r="P300" s="22"/>
      <c r="Q300" s="22"/>
      <c r="R300" s="22"/>
    </row>
    <row r="301" spans="1:18" customFormat="1" hidden="1" x14ac:dyDescent="0.35">
      <c r="A301" t="s">
        <v>455</v>
      </c>
      <c r="B301" t="s">
        <v>118</v>
      </c>
      <c r="C301" t="s">
        <v>121</v>
      </c>
      <c r="D301" t="s">
        <v>122</v>
      </c>
      <c r="E301">
        <f>SUM(Table14[[#This Row],[2026]:[2014]])</f>
        <v>2</v>
      </c>
      <c r="F301" s="22">
        <v>1</v>
      </c>
      <c r="G301" s="22">
        <v>1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customFormat="1" hidden="1" x14ac:dyDescent="0.35">
      <c r="A302" t="s">
        <v>455</v>
      </c>
      <c r="B302" t="s">
        <v>129</v>
      </c>
      <c r="C302" t="s">
        <v>456</v>
      </c>
      <c r="D302" t="s">
        <v>457</v>
      </c>
      <c r="E302">
        <f>SUM(Table14[[#This Row],[2026]:[2014]])</f>
        <v>1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>
        <v>1</v>
      </c>
      <c r="R302" s="22"/>
    </row>
    <row r="303" spans="1:18" customFormat="1" hidden="1" x14ac:dyDescent="0.35">
      <c r="A303" t="s">
        <v>455</v>
      </c>
      <c r="B303" t="s">
        <v>132</v>
      </c>
      <c r="C303" s="12" t="s">
        <v>116</v>
      </c>
      <c r="D303" t="s">
        <v>458</v>
      </c>
      <c r="E303">
        <f>SUM(Table14[[#This Row],[2026]:[2014]])</f>
        <v>6</v>
      </c>
      <c r="F303" s="22"/>
      <c r="G303" s="22"/>
      <c r="H303" s="22"/>
      <c r="I303" s="22"/>
      <c r="J303" s="22"/>
      <c r="K303" s="22"/>
      <c r="L303" s="22">
        <v>6</v>
      </c>
      <c r="M303" s="22"/>
      <c r="N303" s="22"/>
      <c r="O303" s="22"/>
      <c r="P303" s="22"/>
      <c r="Q303" s="22"/>
      <c r="R303" s="22"/>
    </row>
    <row r="304" spans="1:18" customFormat="1" hidden="1" x14ac:dyDescent="0.35">
      <c r="A304" t="s">
        <v>455</v>
      </c>
      <c r="B304" t="s">
        <v>132</v>
      </c>
      <c r="C304" t="s">
        <v>459</v>
      </c>
      <c r="D304" t="s">
        <v>460</v>
      </c>
      <c r="E304">
        <f>SUM(Table14[[#This Row],[2026]:[2014]])</f>
        <v>5</v>
      </c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>
        <v>5</v>
      </c>
    </row>
    <row r="305" spans="1:18" customFormat="1" hidden="1" x14ac:dyDescent="0.35">
      <c r="A305" t="s">
        <v>455</v>
      </c>
      <c r="B305" t="s">
        <v>137</v>
      </c>
      <c r="C305" s="12" t="s">
        <v>116</v>
      </c>
      <c r="D305" t="s">
        <v>138</v>
      </c>
      <c r="E305">
        <f>SUM(Table14[[#This Row],[2026]:[2014]])</f>
        <v>5</v>
      </c>
      <c r="F305" s="22"/>
      <c r="G305" s="22"/>
      <c r="H305" s="22">
        <v>1</v>
      </c>
      <c r="I305" s="22">
        <v>4</v>
      </c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customFormat="1" hidden="1" x14ac:dyDescent="0.35">
      <c r="A306" t="s">
        <v>455</v>
      </c>
      <c r="B306" t="s">
        <v>137</v>
      </c>
      <c r="C306" s="12" t="s">
        <v>116</v>
      </c>
      <c r="D306" t="s">
        <v>139</v>
      </c>
      <c r="E306">
        <f>SUM(Table14[[#This Row],[2026]:[2014]])</f>
        <v>-4</v>
      </c>
      <c r="F306" s="22"/>
      <c r="G306" s="22"/>
      <c r="H306" s="22">
        <v>-3</v>
      </c>
      <c r="I306" s="22"/>
      <c r="J306" s="22">
        <v>-14</v>
      </c>
      <c r="K306" s="22"/>
      <c r="L306" s="22"/>
      <c r="M306" s="22"/>
      <c r="N306" s="22"/>
      <c r="O306" s="22"/>
      <c r="P306" s="22">
        <v>13</v>
      </c>
      <c r="Q306" s="22"/>
      <c r="R306" s="22"/>
    </row>
    <row r="307" spans="1:18" customFormat="1" hidden="1" x14ac:dyDescent="0.35">
      <c r="A307" t="s">
        <v>455</v>
      </c>
      <c r="B307" t="s">
        <v>137</v>
      </c>
      <c r="C307" s="12" t="s">
        <v>116</v>
      </c>
      <c r="D307" t="s">
        <v>334</v>
      </c>
      <c r="E307">
        <f>SUM(Table14[[#This Row],[2026]:[2014]])</f>
        <v>1</v>
      </c>
      <c r="F307" s="22"/>
      <c r="G307" s="22"/>
      <c r="H307" s="22">
        <v>1</v>
      </c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customFormat="1" hidden="1" x14ac:dyDescent="0.35">
      <c r="A308" t="s">
        <v>455</v>
      </c>
      <c r="B308" t="s">
        <v>137</v>
      </c>
      <c r="C308" s="12" t="s">
        <v>116</v>
      </c>
      <c r="D308" t="s">
        <v>141</v>
      </c>
      <c r="E308">
        <f>SUM(Table14[[#This Row],[2026]:[2014]])</f>
        <v>9</v>
      </c>
      <c r="F308" s="22"/>
      <c r="G308" s="22"/>
      <c r="H308" s="22">
        <v>3</v>
      </c>
      <c r="I308" s="22">
        <v>5</v>
      </c>
      <c r="J308" s="22"/>
      <c r="K308" s="22"/>
      <c r="L308" s="22">
        <v>1</v>
      </c>
      <c r="M308" s="22"/>
      <c r="N308" s="22"/>
      <c r="O308" s="22"/>
      <c r="P308" s="22"/>
      <c r="Q308" s="22"/>
      <c r="R308" s="22"/>
    </row>
    <row r="309" spans="1:18" customFormat="1" hidden="1" x14ac:dyDescent="0.35">
      <c r="A309" t="s">
        <v>455</v>
      </c>
      <c r="B309" t="s">
        <v>137</v>
      </c>
      <c r="C309" s="12" t="s">
        <v>116</v>
      </c>
      <c r="D309" t="s">
        <v>337</v>
      </c>
      <c r="E309">
        <f>SUM(Table14[[#This Row],[2026]:[2014]])</f>
        <v>20</v>
      </c>
      <c r="F309" s="22"/>
      <c r="G309" s="22"/>
      <c r="H309" s="22"/>
      <c r="I309" s="22"/>
      <c r="J309" s="22">
        <v>20</v>
      </c>
      <c r="K309" s="22"/>
      <c r="L309" s="22"/>
      <c r="M309" s="22"/>
      <c r="N309" s="22"/>
      <c r="O309" s="22"/>
      <c r="P309" s="22"/>
      <c r="Q309" s="22"/>
      <c r="R309" s="22"/>
    </row>
    <row r="310" spans="1:18" customFormat="1" hidden="1" x14ac:dyDescent="0.35">
      <c r="A310" t="s">
        <v>455</v>
      </c>
      <c r="B310" t="s">
        <v>137</v>
      </c>
      <c r="C310" s="12" t="s">
        <v>116</v>
      </c>
      <c r="D310" t="s">
        <v>143</v>
      </c>
      <c r="E310">
        <f>SUM(Table14[[#This Row],[2026]:[2014]])</f>
        <v>1</v>
      </c>
      <c r="F310" s="22"/>
      <c r="G310" s="22"/>
      <c r="H310" s="22">
        <v>1</v>
      </c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customFormat="1" hidden="1" x14ac:dyDescent="0.35">
      <c r="A311" t="s">
        <v>455</v>
      </c>
      <c r="B311" t="s">
        <v>137</v>
      </c>
      <c r="C311" t="s">
        <v>448</v>
      </c>
      <c r="D311" t="s">
        <v>449</v>
      </c>
      <c r="E311">
        <f>SUM(Table14[[#This Row],[2026]:[2014]])</f>
        <v>2</v>
      </c>
      <c r="F311" s="22"/>
      <c r="G311" s="22"/>
      <c r="H311" s="22"/>
      <c r="I311" s="22"/>
      <c r="J311" s="22">
        <v>2</v>
      </c>
      <c r="K311" s="22"/>
      <c r="L311" s="22"/>
      <c r="M311" s="22"/>
      <c r="N311" s="22"/>
      <c r="O311" s="22"/>
      <c r="P311" s="22"/>
      <c r="Q311" s="22"/>
      <c r="R311" s="22"/>
    </row>
    <row r="312" spans="1:18" customFormat="1" hidden="1" x14ac:dyDescent="0.35">
      <c r="A312" t="s">
        <v>455</v>
      </c>
      <c r="B312" t="s">
        <v>137</v>
      </c>
      <c r="C312" t="s">
        <v>461</v>
      </c>
      <c r="D312" t="s">
        <v>462</v>
      </c>
      <c r="E312">
        <f>SUM(Table14[[#This Row],[2026]:[2014]])</f>
        <v>6</v>
      </c>
      <c r="F312" s="22"/>
      <c r="G312" s="22"/>
      <c r="H312" s="22"/>
      <c r="I312" s="22"/>
      <c r="J312" s="22"/>
      <c r="K312" s="22"/>
      <c r="L312" s="22">
        <v>4</v>
      </c>
      <c r="M312" s="22">
        <v>2</v>
      </c>
      <c r="N312" s="22"/>
      <c r="O312" s="22"/>
      <c r="P312" s="22"/>
      <c r="Q312" s="22"/>
      <c r="R312" s="22"/>
    </row>
    <row r="313" spans="1:18" customFormat="1" hidden="1" x14ac:dyDescent="0.35">
      <c r="A313" t="s">
        <v>455</v>
      </c>
      <c r="B313" t="s">
        <v>137</v>
      </c>
      <c r="C313" t="s">
        <v>152</v>
      </c>
      <c r="D313" t="s">
        <v>153</v>
      </c>
      <c r="E313">
        <f>SUM(Table14[[#This Row],[2026]:[2014]])</f>
        <v>1</v>
      </c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>
        <v>1</v>
      </c>
      <c r="R313" s="22"/>
    </row>
    <row r="314" spans="1:18" customFormat="1" hidden="1" x14ac:dyDescent="0.35">
      <c r="A314" t="s">
        <v>455</v>
      </c>
      <c r="B314" t="s">
        <v>137</v>
      </c>
      <c r="C314" t="s">
        <v>356</v>
      </c>
      <c r="D314" t="s">
        <v>357</v>
      </c>
      <c r="E314">
        <f>SUM(Table14[[#This Row],[2026]:[2014]])</f>
        <v>1</v>
      </c>
      <c r="F314" s="22"/>
      <c r="G314" s="22"/>
      <c r="H314" s="22"/>
      <c r="I314" s="22"/>
      <c r="J314" s="22">
        <v>1</v>
      </c>
      <c r="K314" s="22"/>
      <c r="L314" s="22"/>
      <c r="M314" s="22"/>
      <c r="N314" s="22"/>
      <c r="O314" s="22"/>
      <c r="P314" s="22"/>
      <c r="Q314" s="22"/>
      <c r="R314" s="22"/>
    </row>
    <row r="315" spans="1:18" customFormat="1" hidden="1" x14ac:dyDescent="0.35">
      <c r="A315" t="s">
        <v>455</v>
      </c>
      <c r="B315" t="s">
        <v>358</v>
      </c>
      <c r="C315" t="s">
        <v>463</v>
      </c>
      <c r="D315" t="s">
        <v>464</v>
      </c>
      <c r="E315">
        <f>SUM(Table14[[#This Row],[2026]:[2014]])</f>
        <v>1</v>
      </c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>
        <v>1</v>
      </c>
    </row>
    <row r="316" spans="1:18" customFormat="1" hidden="1" x14ac:dyDescent="0.35">
      <c r="A316" t="s">
        <v>455</v>
      </c>
      <c r="B316" t="s">
        <v>465</v>
      </c>
      <c r="C316" t="s">
        <v>466</v>
      </c>
      <c r="D316" t="s">
        <v>467</v>
      </c>
      <c r="E316">
        <f>SUM(Table14[[#This Row],[2026]:[2014]])</f>
        <v>0</v>
      </c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>
        <v>0</v>
      </c>
      <c r="Q316" s="22"/>
      <c r="R316" s="22"/>
    </row>
    <row r="317" spans="1:18" customFormat="1" hidden="1" x14ac:dyDescent="0.35">
      <c r="A317" t="s">
        <v>455</v>
      </c>
      <c r="B317" t="s">
        <v>465</v>
      </c>
      <c r="C317" t="s">
        <v>468</v>
      </c>
      <c r="D317" t="s">
        <v>469</v>
      </c>
      <c r="E317">
        <f>SUM(Table14[[#This Row],[2026]:[2014]])</f>
        <v>2</v>
      </c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>
        <v>2</v>
      </c>
      <c r="R317" s="22"/>
    </row>
    <row r="318" spans="1:18" customFormat="1" hidden="1" x14ac:dyDescent="0.35">
      <c r="A318" t="s">
        <v>455</v>
      </c>
      <c r="B318" t="s">
        <v>164</v>
      </c>
      <c r="C318" t="s">
        <v>470</v>
      </c>
      <c r="D318" t="s">
        <v>471</v>
      </c>
      <c r="E318">
        <f>SUM(Table14[[#This Row],[2026]:[2014]])</f>
        <v>-1</v>
      </c>
      <c r="F318" s="22"/>
      <c r="G318" s="22"/>
      <c r="H318" s="22"/>
      <c r="I318" s="22"/>
      <c r="J318" s="22"/>
      <c r="K318" s="22"/>
      <c r="L318" s="22"/>
      <c r="M318" s="22"/>
      <c r="N318" s="22"/>
      <c r="O318" s="22">
        <v>-1</v>
      </c>
      <c r="P318" s="22"/>
      <c r="Q318" s="22"/>
      <c r="R318" s="22"/>
    </row>
    <row r="319" spans="1:18" customFormat="1" hidden="1" x14ac:dyDescent="0.35">
      <c r="A319" t="s">
        <v>455</v>
      </c>
      <c r="B319" t="s">
        <v>164</v>
      </c>
      <c r="C319" t="s">
        <v>472</v>
      </c>
      <c r="D319" t="s">
        <v>473</v>
      </c>
      <c r="E319">
        <f>SUM(Table14[[#This Row],[2026]:[2014]])</f>
        <v>1</v>
      </c>
      <c r="F319" s="22"/>
      <c r="G319" s="22"/>
      <c r="H319" s="22"/>
      <c r="I319" s="22"/>
      <c r="J319" s="22"/>
      <c r="K319" s="22"/>
      <c r="L319" s="22"/>
      <c r="M319" s="22"/>
      <c r="N319" s="22"/>
      <c r="O319" s="22">
        <v>1</v>
      </c>
      <c r="P319" s="22"/>
      <c r="Q319" s="22"/>
      <c r="R319" s="22"/>
    </row>
    <row r="320" spans="1:18" customFormat="1" hidden="1" x14ac:dyDescent="0.35">
      <c r="A320" t="s">
        <v>455</v>
      </c>
      <c r="B320" t="s">
        <v>173</v>
      </c>
      <c r="C320" t="s">
        <v>474</v>
      </c>
      <c r="D320" t="s">
        <v>475</v>
      </c>
      <c r="E320">
        <f>SUM(Table14[[#This Row],[2026]:[2014]])</f>
        <v>1</v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>
        <v>1</v>
      </c>
      <c r="P320" s="22"/>
      <c r="Q320" s="22"/>
      <c r="R320" s="22"/>
    </row>
    <row r="321" spans="1:18" customFormat="1" hidden="1" x14ac:dyDescent="0.35">
      <c r="A321" t="s">
        <v>455</v>
      </c>
      <c r="B321" t="s">
        <v>173</v>
      </c>
      <c r="C321" t="s">
        <v>174</v>
      </c>
      <c r="D321" t="s">
        <v>175</v>
      </c>
      <c r="E321">
        <f>SUM(Table14[[#This Row],[2026]:[2014]])</f>
        <v>3</v>
      </c>
      <c r="F321" s="22"/>
      <c r="G321" s="22"/>
      <c r="H321" s="22"/>
      <c r="I321" s="22"/>
      <c r="J321" s="22"/>
      <c r="K321" s="22"/>
      <c r="L321" s="22"/>
      <c r="M321" s="22">
        <v>3</v>
      </c>
      <c r="N321" s="22"/>
      <c r="O321" s="22"/>
      <c r="P321" s="22"/>
      <c r="Q321" s="22"/>
      <c r="R321" s="22"/>
    </row>
    <row r="322" spans="1:18" customFormat="1" hidden="1" x14ac:dyDescent="0.35">
      <c r="A322" t="s">
        <v>455</v>
      </c>
      <c r="B322" t="s">
        <v>476</v>
      </c>
      <c r="C322" t="s">
        <v>477</v>
      </c>
      <c r="D322" t="s">
        <v>478</v>
      </c>
      <c r="E322">
        <f>SUM(Table14[[#This Row],[2026]:[2014]])</f>
        <v>2</v>
      </c>
      <c r="F322" s="22"/>
      <c r="G322" s="22"/>
      <c r="H322" s="22"/>
      <c r="I322" s="22"/>
      <c r="J322" s="22"/>
      <c r="K322" s="22"/>
      <c r="L322" s="22"/>
      <c r="M322" s="22"/>
      <c r="N322" s="22"/>
      <c r="O322" s="22">
        <v>1</v>
      </c>
      <c r="P322" s="22"/>
      <c r="Q322" s="22"/>
      <c r="R322" s="22">
        <v>1</v>
      </c>
    </row>
    <row r="323" spans="1:18" customFormat="1" hidden="1" x14ac:dyDescent="0.35">
      <c r="A323" t="s">
        <v>455</v>
      </c>
      <c r="B323" t="s">
        <v>184</v>
      </c>
      <c r="C323" s="12" t="s">
        <v>116</v>
      </c>
      <c r="D323" t="s">
        <v>185</v>
      </c>
      <c r="E323">
        <f>SUM(Table14[[#This Row],[2026]:[2014]])</f>
        <v>2</v>
      </c>
      <c r="F323" s="22"/>
      <c r="G323" s="22"/>
      <c r="H323" s="22"/>
      <c r="I323" s="22">
        <v>-1</v>
      </c>
      <c r="J323" s="22">
        <v>-1</v>
      </c>
      <c r="K323" s="22"/>
      <c r="L323" s="22"/>
      <c r="M323" s="22"/>
      <c r="N323" s="22"/>
      <c r="O323" s="22"/>
      <c r="P323" s="22">
        <v>4</v>
      </c>
      <c r="Q323" s="22"/>
      <c r="R323" s="22"/>
    </row>
    <row r="324" spans="1:18" customFormat="1" hidden="1" x14ac:dyDescent="0.35">
      <c r="A324" t="s">
        <v>455</v>
      </c>
      <c r="B324" t="s">
        <v>184</v>
      </c>
      <c r="C324" t="s">
        <v>479</v>
      </c>
      <c r="D324" t="s">
        <v>480</v>
      </c>
      <c r="E324">
        <f>SUM(Table14[[#This Row],[2026]:[2014]])</f>
        <v>1</v>
      </c>
      <c r="F324" s="22"/>
      <c r="G324" s="22"/>
      <c r="H324" s="22"/>
      <c r="I324" s="22"/>
      <c r="J324" s="22">
        <v>1</v>
      </c>
      <c r="K324" s="22"/>
      <c r="L324" s="22"/>
      <c r="M324" s="22"/>
      <c r="N324" s="22"/>
      <c r="O324" s="22"/>
      <c r="P324" s="22"/>
      <c r="Q324" s="22"/>
      <c r="R324" s="22"/>
    </row>
    <row r="325" spans="1:18" customFormat="1" hidden="1" x14ac:dyDescent="0.35">
      <c r="A325" t="s">
        <v>455</v>
      </c>
      <c r="B325" t="s">
        <v>194</v>
      </c>
      <c r="C325" s="12" t="s">
        <v>116</v>
      </c>
      <c r="D325" t="s">
        <v>196</v>
      </c>
      <c r="E325">
        <f>SUM(Table14[[#This Row],[2026]:[2014]])</f>
        <v>1</v>
      </c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>
        <v>1</v>
      </c>
      <c r="Q325" s="22"/>
      <c r="R325" s="22"/>
    </row>
    <row r="326" spans="1:18" customFormat="1" hidden="1" x14ac:dyDescent="0.35">
      <c r="A326" t="s">
        <v>455</v>
      </c>
      <c r="B326" t="s">
        <v>194</v>
      </c>
      <c r="C326" s="12" t="s">
        <v>116</v>
      </c>
      <c r="D326" t="s">
        <v>198</v>
      </c>
      <c r="E326">
        <f>SUM(Table14[[#This Row],[2026]:[2014]])</f>
        <v>38</v>
      </c>
      <c r="F326" s="22"/>
      <c r="G326" s="22"/>
      <c r="H326" s="22">
        <v>2</v>
      </c>
      <c r="I326" s="22">
        <v>9</v>
      </c>
      <c r="J326" s="22">
        <v>21</v>
      </c>
      <c r="K326" s="22"/>
      <c r="L326" s="22">
        <v>6</v>
      </c>
      <c r="M326" s="22"/>
      <c r="N326" s="22"/>
      <c r="O326" s="22"/>
      <c r="P326" s="22"/>
      <c r="Q326" s="22"/>
      <c r="R326" s="22"/>
    </row>
    <row r="327" spans="1:18" customFormat="1" hidden="1" x14ac:dyDescent="0.35">
      <c r="A327" t="s">
        <v>455</v>
      </c>
      <c r="B327" t="s">
        <v>194</v>
      </c>
      <c r="C327" s="12" t="s">
        <v>116</v>
      </c>
      <c r="D327" t="s">
        <v>381</v>
      </c>
      <c r="E327">
        <f>SUM(Table14[[#This Row],[2026]:[2014]])</f>
        <v>1</v>
      </c>
      <c r="F327" s="22"/>
      <c r="G327" s="22"/>
      <c r="H327" s="22"/>
      <c r="I327" s="22">
        <v>1</v>
      </c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customFormat="1" hidden="1" x14ac:dyDescent="0.35">
      <c r="A328" t="s">
        <v>455</v>
      </c>
      <c r="B328" t="s">
        <v>199</v>
      </c>
      <c r="C328" t="s">
        <v>386</v>
      </c>
      <c r="D328" t="s">
        <v>387</v>
      </c>
      <c r="E328">
        <f>SUM(Table14[[#This Row],[2026]:[2014]])</f>
        <v>1</v>
      </c>
      <c r="F328" s="22"/>
      <c r="G328" s="22"/>
      <c r="H328" s="22"/>
      <c r="I328" s="22"/>
      <c r="J328" s="22"/>
      <c r="K328" s="22"/>
      <c r="L328" s="22">
        <v>1</v>
      </c>
      <c r="M328" s="22"/>
      <c r="N328" s="22"/>
      <c r="O328" s="22"/>
      <c r="P328" s="22"/>
      <c r="Q328" s="22"/>
      <c r="R328" s="22"/>
    </row>
    <row r="329" spans="1:18" customFormat="1" hidden="1" x14ac:dyDescent="0.35">
      <c r="A329" t="s">
        <v>455</v>
      </c>
      <c r="B329" t="s">
        <v>388</v>
      </c>
      <c r="C329" t="s">
        <v>481</v>
      </c>
      <c r="D329" t="s">
        <v>482</v>
      </c>
      <c r="E329">
        <f>SUM(Table14[[#This Row],[2026]:[2014]])</f>
        <v>1</v>
      </c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>
        <v>1</v>
      </c>
    </row>
    <row r="330" spans="1:18" customFormat="1" hidden="1" x14ac:dyDescent="0.35">
      <c r="A330" t="s">
        <v>455</v>
      </c>
      <c r="B330" t="s">
        <v>212</v>
      </c>
      <c r="C330" t="s">
        <v>213</v>
      </c>
      <c r="D330" t="s">
        <v>214</v>
      </c>
      <c r="E330">
        <f>SUM(Table14[[#This Row],[2026]:[2014]])</f>
        <v>3</v>
      </c>
      <c r="F330" s="22"/>
      <c r="G330" s="22"/>
      <c r="H330" s="22"/>
      <c r="I330" s="22"/>
      <c r="J330" s="22"/>
      <c r="K330" s="22"/>
      <c r="L330" s="22">
        <v>1</v>
      </c>
      <c r="M330" s="22">
        <v>1</v>
      </c>
      <c r="N330" s="22"/>
      <c r="O330" s="22">
        <v>1</v>
      </c>
      <c r="P330" s="22"/>
      <c r="Q330" s="22"/>
      <c r="R330" s="22"/>
    </row>
    <row r="331" spans="1:18" customFormat="1" hidden="1" x14ac:dyDescent="0.35">
      <c r="A331" t="s">
        <v>455</v>
      </c>
      <c r="B331" t="s">
        <v>212</v>
      </c>
      <c r="C331" t="s">
        <v>215</v>
      </c>
      <c r="D331" t="s">
        <v>216</v>
      </c>
      <c r="E331">
        <f>SUM(Table14[[#This Row],[2026]:[2014]])</f>
        <v>1</v>
      </c>
      <c r="F331" s="22"/>
      <c r="G331" s="22"/>
      <c r="H331" s="22"/>
      <c r="I331" s="22"/>
      <c r="J331" s="22"/>
      <c r="K331" s="22"/>
      <c r="L331" s="22">
        <v>1</v>
      </c>
      <c r="M331" s="22"/>
      <c r="N331" s="22"/>
      <c r="O331" s="22"/>
      <c r="P331" s="22"/>
      <c r="Q331" s="22"/>
      <c r="R331" s="22"/>
    </row>
    <row r="332" spans="1:18" customFormat="1" hidden="1" x14ac:dyDescent="0.35">
      <c r="A332" t="s">
        <v>455</v>
      </c>
      <c r="B332" t="s">
        <v>212</v>
      </c>
      <c r="C332" t="s">
        <v>483</v>
      </c>
      <c r="D332" t="s">
        <v>484</v>
      </c>
      <c r="E332">
        <f>SUM(Table14[[#This Row],[2026]:[2014]])</f>
        <v>1</v>
      </c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>
        <v>1</v>
      </c>
      <c r="Q332" s="22"/>
      <c r="R332" s="22"/>
    </row>
    <row r="333" spans="1:18" customFormat="1" hidden="1" x14ac:dyDescent="0.35">
      <c r="A333" t="s">
        <v>455</v>
      </c>
      <c r="B333" t="s">
        <v>212</v>
      </c>
      <c r="C333" t="s">
        <v>485</v>
      </c>
      <c r="D333" t="s">
        <v>486</v>
      </c>
      <c r="E333">
        <f>SUM(Table14[[#This Row],[2026]:[2014]])</f>
        <v>1</v>
      </c>
      <c r="F333" s="22"/>
      <c r="G333" s="22"/>
      <c r="H333" s="22"/>
      <c r="I333" s="22"/>
      <c r="J333" s="22"/>
      <c r="K333" s="22"/>
      <c r="L333" s="22"/>
      <c r="M333" s="22">
        <v>1</v>
      </c>
      <c r="N333" s="22"/>
      <c r="O333" s="22"/>
      <c r="P333" s="22"/>
      <c r="Q333" s="22"/>
      <c r="R333" s="22"/>
    </row>
    <row r="334" spans="1:18" customFormat="1" hidden="1" x14ac:dyDescent="0.35">
      <c r="A334" t="s">
        <v>455</v>
      </c>
      <c r="B334" t="s">
        <v>230</v>
      </c>
      <c r="C334" t="s">
        <v>231</v>
      </c>
      <c r="D334" t="s">
        <v>232</v>
      </c>
      <c r="E334">
        <f>SUM(Table14[[#This Row],[2026]:[2014]])</f>
        <v>3</v>
      </c>
      <c r="F334" s="22"/>
      <c r="G334" s="22"/>
      <c r="H334" s="22">
        <v>1</v>
      </c>
      <c r="I334" s="22"/>
      <c r="J334" s="22">
        <v>2</v>
      </c>
      <c r="K334" s="22"/>
      <c r="L334" s="22"/>
      <c r="M334" s="22"/>
      <c r="N334" s="22"/>
      <c r="O334" s="22"/>
      <c r="P334" s="22"/>
      <c r="Q334" s="22"/>
      <c r="R334" s="22"/>
    </row>
    <row r="335" spans="1:18" customFormat="1" hidden="1" x14ac:dyDescent="0.35">
      <c r="A335" t="s">
        <v>455</v>
      </c>
      <c r="B335" t="s">
        <v>230</v>
      </c>
      <c r="C335" t="s">
        <v>487</v>
      </c>
      <c r="D335" t="s">
        <v>488</v>
      </c>
      <c r="E335">
        <f>SUM(Table14[[#This Row],[2026]:[2014]])</f>
        <v>4</v>
      </c>
      <c r="F335" s="22"/>
      <c r="G335" s="22"/>
      <c r="H335" s="22"/>
      <c r="I335" s="22"/>
      <c r="J335" s="22"/>
      <c r="K335" s="22"/>
      <c r="L335" s="22"/>
      <c r="M335" s="22"/>
      <c r="N335" s="22">
        <v>1</v>
      </c>
      <c r="O335" s="22"/>
      <c r="P335" s="22">
        <v>2</v>
      </c>
      <c r="Q335" s="22"/>
      <c r="R335" s="22">
        <v>1</v>
      </c>
    </row>
    <row r="336" spans="1:18" customFormat="1" hidden="1" x14ac:dyDescent="0.35">
      <c r="A336" t="s">
        <v>455</v>
      </c>
      <c r="B336" t="s">
        <v>230</v>
      </c>
      <c r="C336" t="s">
        <v>424</v>
      </c>
      <c r="D336" t="s">
        <v>425</v>
      </c>
      <c r="E336">
        <f>SUM(Table14[[#This Row],[2026]:[2014]])</f>
        <v>3</v>
      </c>
      <c r="F336" s="22"/>
      <c r="G336" s="22"/>
      <c r="H336" s="22"/>
      <c r="I336" s="22"/>
      <c r="J336" s="22"/>
      <c r="K336" s="22"/>
      <c r="L336" s="22"/>
      <c r="M336" s="22">
        <v>1</v>
      </c>
      <c r="N336" s="22"/>
      <c r="O336" s="22">
        <v>2</v>
      </c>
      <c r="P336" s="22"/>
      <c r="Q336" s="22"/>
      <c r="R336" s="22"/>
    </row>
    <row r="337" spans="1:18" customFormat="1" hidden="1" x14ac:dyDescent="0.35">
      <c r="A337" t="s">
        <v>455</v>
      </c>
      <c r="B337" t="s">
        <v>240</v>
      </c>
      <c r="C337" t="s">
        <v>241</v>
      </c>
      <c r="D337" t="s">
        <v>242</v>
      </c>
      <c r="E337">
        <f>SUM(Table14[[#This Row],[2026]:[2014]])</f>
        <v>3</v>
      </c>
      <c r="F337" s="22"/>
      <c r="G337" s="22"/>
      <c r="H337" s="22"/>
      <c r="I337" s="22">
        <v>3</v>
      </c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customFormat="1" hidden="1" x14ac:dyDescent="0.35">
      <c r="A338" t="s">
        <v>455</v>
      </c>
      <c r="B338" t="s">
        <v>246</v>
      </c>
      <c r="C338" t="s">
        <v>249</v>
      </c>
      <c r="D338" t="s">
        <v>250</v>
      </c>
      <c r="E338">
        <f>SUM(Table14[[#This Row],[2026]:[2014]])</f>
        <v>3</v>
      </c>
      <c r="F338" s="22"/>
      <c r="G338" s="22"/>
      <c r="H338" s="22">
        <v>1</v>
      </c>
      <c r="I338" s="22"/>
      <c r="J338" s="22">
        <v>1</v>
      </c>
      <c r="K338" s="22">
        <v>1</v>
      </c>
      <c r="L338" s="22"/>
      <c r="M338" s="22"/>
      <c r="N338" s="22"/>
      <c r="O338" s="22"/>
      <c r="P338" s="22"/>
      <c r="Q338" s="22"/>
      <c r="R338" s="22"/>
    </row>
    <row r="339" spans="1:18" customFormat="1" hidden="1" x14ac:dyDescent="0.35">
      <c r="A339" t="s">
        <v>455</v>
      </c>
      <c r="B339" t="s">
        <v>246</v>
      </c>
      <c r="C339" t="s">
        <v>251</v>
      </c>
      <c r="D339" t="s">
        <v>252</v>
      </c>
      <c r="E339">
        <f>SUM(Table14[[#This Row],[2026]:[2014]])</f>
        <v>22</v>
      </c>
      <c r="F339" s="22"/>
      <c r="G339" s="22"/>
      <c r="H339" s="22"/>
      <c r="I339" s="22"/>
      <c r="J339" s="22">
        <v>1</v>
      </c>
      <c r="K339" s="22">
        <v>2</v>
      </c>
      <c r="L339" s="22">
        <v>2</v>
      </c>
      <c r="M339" s="22"/>
      <c r="N339" s="22">
        <v>4</v>
      </c>
      <c r="O339" s="22">
        <v>1</v>
      </c>
      <c r="P339" s="22">
        <v>7</v>
      </c>
      <c r="Q339" s="22">
        <v>2</v>
      </c>
      <c r="R339" s="22">
        <v>3</v>
      </c>
    </row>
    <row r="340" spans="1:18" customFormat="1" hidden="1" x14ac:dyDescent="0.35">
      <c r="A340" t="s">
        <v>455</v>
      </c>
      <c r="B340" t="s">
        <v>263</v>
      </c>
      <c r="C340" s="12" t="s">
        <v>116</v>
      </c>
      <c r="D340" t="s">
        <v>264</v>
      </c>
      <c r="E340">
        <f>SUM(Table14[[#This Row],[2026]:[2014]])</f>
        <v>614</v>
      </c>
      <c r="F340" s="22">
        <v>31</v>
      </c>
      <c r="G340" s="22">
        <v>41</v>
      </c>
      <c r="H340" s="22">
        <v>29</v>
      </c>
      <c r="I340" s="22">
        <v>67</v>
      </c>
      <c r="J340" s="22">
        <v>42</v>
      </c>
      <c r="K340" s="22">
        <v>73</v>
      </c>
      <c r="L340" s="22">
        <v>37</v>
      </c>
      <c r="M340" s="22">
        <v>92</v>
      </c>
      <c r="N340" s="22">
        <v>65</v>
      </c>
      <c r="O340" s="22">
        <v>39</v>
      </c>
      <c r="P340" s="22">
        <v>30</v>
      </c>
      <c r="Q340" s="22">
        <v>36</v>
      </c>
      <c r="R340" s="22">
        <v>32</v>
      </c>
    </row>
    <row r="341" spans="1:18" customFormat="1" hidden="1" x14ac:dyDescent="0.35">
      <c r="A341" t="s">
        <v>455</v>
      </c>
      <c r="B341" t="s">
        <v>263</v>
      </c>
      <c r="C341" s="12" t="s">
        <v>116</v>
      </c>
      <c r="D341" t="s">
        <v>400</v>
      </c>
      <c r="E341">
        <f>SUM(Table14[[#This Row],[2026]:[2014]])</f>
        <v>8</v>
      </c>
      <c r="F341" s="22"/>
      <c r="G341" s="22"/>
      <c r="H341" s="22"/>
      <c r="I341" s="22"/>
      <c r="J341" s="22"/>
      <c r="K341" s="22"/>
      <c r="L341" s="22">
        <v>7</v>
      </c>
      <c r="M341" s="22"/>
      <c r="N341" s="22"/>
      <c r="O341" s="22">
        <v>1</v>
      </c>
      <c r="P341" s="22"/>
      <c r="Q341" s="22"/>
      <c r="R341" s="22"/>
    </row>
    <row r="342" spans="1:18" customFormat="1" hidden="1" x14ac:dyDescent="0.35">
      <c r="A342" t="s">
        <v>455</v>
      </c>
      <c r="B342" t="s">
        <v>263</v>
      </c>
      <c r="C342" t="s">
        <v>266</v>
      </c>
      <c r="D342" t="s">
        <v>267</v>
      </c>
      <c r="E342">
        <f>SUM(Table14[[#This Row],[2026]:[2014]])</f>
        <v>120</v>
      </c>
      <c r="F342" s="22"/>
      <c r="G342" s="22"/>
      <c r="H342" s="22"/>
      <c r="I342" s="22">
        <v>5</v>
      </c>
      <c r="J342" s="22">
        <v>1</v>
      </c>
      <c r="K342" s="22">
        <v>11</v>
      </c>
      <c r="L342" s="22">
        <v>14</v>
      </c>
      <c r="M342" s="22">
        <v>15</v>
      </c>
      <c r="N342" s="22">
        <v>16</v>
      </c>
      <c r="O342" s="22">
        <v>30</v>
      </c>
      <c r="P342" s="22">
        <v>24</v>
      </c>
      <c r="Q342" s="22">
        <v>3</v>
      </c>
      <c r="R342" s="22">
        <v>1</v>
      </c>
    </row>
    <row r="343" spans="1:18" customFormat="1" hidden="1" x14ac:dyDescent="0.35">
      <c r="A343" t="s">
        <v>455</v>
      </c>
      <c r="B343" t="s">
        <v>263</v>
      </c>
      <c r="C343" t="s">
        <v>268</v>
      </c>
      <c r="D343" t="s">
        <v>269</v>
      </c>
      <c r="E343">
        <f>SUM(Table14[[#This Row],[2026]:[2014]])</f>
        <v>8</v>
      </c>
      <c r="F343" s="22"/>
      <c r="G343" s="22"/>
      <c r="H343" s="22">
        <v>1</v>
      </c>
      <c r="I343" s="22"/>
      <c r="J343" s="22"/>
      <c r="K343" s="22">
        <v>5</v>
      </c>
      <c r="L343" s="22"/>
      <c r="M343" s="22">
        <v>2</v>
      </c>
      <c r="N343" s="22"/>
      <c r="O343" s="22"/>
      <c r="P343" s="22"/>
      <c r="Q343" s="22"/>
      <c r="R343" s="22"/>
    </row>
    <row r="344" spans="1:18" customFormat="1" hidden="1" x14ac:dyDescent="0.35">
      <c r="A344" t="s">
        <v>455</v>
      </c>
      <c r="B344" t="s">
        <v>263</v>
      </c>
      <c r="C344" t="s">
        <v>489</v>
      </c>
      <c r="D344" t="s">
        <v>490</v>
      </c>
      <c r="E344">
        <f>SUM(Table14[[#This Row],[2026]:[2014]])</f>
        <v>2</v>
      </c>
      <c r="F344" s="22"/>
      <c r="G344" s="22"/>
      <c r="H344" s="22"/>
      <c r="I344" s="22"/>
      <c r="J344" s="22"/>
      <c r="K344" s="22"/>
      <c r="L344" s="22"/>
      <c r="M344" s="22"/>
      <c r="N344" s="22"/>
      <c r="O344" s="22">
        <v>2</v>
      </c>
      <c r="P344" s="22"/>
      <c r="Q344" s="22"/>
      <c r="R344" s="22"/>
    </row>
    <row r="345" spans="1:18" customFormat="1" hidden="1" x14ac:dyDescent="0.35">
      <c r="A345" t="s">
        <v>455</v>
      </c>
      <c r="B345" t="s">
        <v>263</v>
      </c>
      <c r="C345" t="s">
        <v>491</v>
      </c>
      <c r="D345" t="s">
        <v>492</v>
      </c>
      <c r="E345">
        <f>SUM(Table14[[#This Row],[2026]:[2014]])</f>
        <v>1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>
        <v>-1</v>
      </c>
      <c r="Q345" s="22">
        <v>2</v>
      </c>
      <c r="R345" s="22"/>
    </row>
    <row r="346" spans="1:18" customFormat="1" hidden="1" x14ac:dyDescent="0.35">
      <c r="A346" t="s">
        <v>455</v>
      </c>
      <c r="B346" t="s">
        <v>263</v>
      </c>
      <c r="C346" t="s">
        <v>493</v>
      </c>
      <c r="D346" t="s">
        <v>494</v>
      </c>
      <c r="E346">
        <f>SUM(Table14[[#This Row],[2026]:[2014]])</f>
        <v>0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>
        <v>-1</v>
      </c>
      <c r="R346" s="22">
        <v>1</v>
      </c>
    </row>
    <row r="347" spans="1:18" customFormat="1" hidden="1" x14ac:dyDescent="0.35">
      <c r="A347" t="s">
        <v>455</v>
      </c>
      <c r="B347" t="s">
        <v>263</v>
      </c>
      <c r="C347" t="s">
        <v>272</v>
      </c>
      <c r="D347" t="s">
        <v>273</v>
      </c>
      <c r="E347">
        <f>SUM(Table14[[#This Row],[2026]:[2014]])</f>
        <v>1</v>
      </c>
      <c r="F347" s="22"/>
      <c r="G347" s="22"/>
      <c r="H347" s="22"/>
      <c r="I347" s="22"/>
      <c r="J347" s="22"/>
      <c r="K347" s="22"/>
      <c r="L347" s="22">
        <v>1</v>
      </c>
      <c r="M347" s="22"/>
      <c r="N347" s="22"/>
      <c r="O347" s="22"/>
      <c r="P347" s="22"/>
      <c r="Q347" s="22"/>
      <c r="R347" s="22"/>
    </row>
    <row r="348" spans="1:18" customFormat="1" hidden="1" x14ac:dyDescent="0.35">
      <c r="A348" t="s">
        <v>455</v>
      </c>
      <c r="B348" t="s">
        <v>263</v>
      </c>
      <c r="C348" t="s">
        <v>282</v>
      </c>
      <c r="D348" t="s">
        <v>283</v>
      </c>
      <c r="E348">
        <f>SUM(Table14[[#This Row],[2026]:[2014]])</f>
        <v>94</v>
      </c>
      <c r="F348" s="22">
        <v>5</v>
      </c>
      <c r="G348" s="22">
        <v>6</v>
      </c>
      <c r="H348" s="22">
        <v>1</v>
      </c>
      <c r="I348" s="22">
        <v>1</v>
      </c>
      <c r="J348" s="22">
        <v>1</v>
      </c>
      <c r="K348" s="22">
        <v>4</v>
      </c>
      <c r="L348" s="22">
        <v>14</v>
      </c>
      <c r="M348" s="22">
        <v>14</v>
      </c>
      <c r="N348" s="22">
        <v>14</v>
      </c>
      <c r="O348" s="22">
        <v>13</v>
      </c>
      <c r="P348" s="22">
        <v>2</v>
      </c>
      <c r="Q348" s="22">
        <v>10</v>
      </c>
      <c r="R348" s="22">
        <v>9</v>
      </c>
    </row>
    <row r="349" spans="1:18" customFormat="1" hidden="1" x14ac:dyDescent="0.35">
      <c r="A349" t="s">
        <v>455</v>
      </c>
      <c r="B349" t="s">
        <v>263</v>
      </c>
      <c r="C349" t="s">
        <v>284</v>
      </c>
      <c r="D349" t="s">
        <v>285</v>
      </c>
      <c r="E349">
        <f>SUM(Table14[[#This Row],[2026]:[2014]])</f>
        <v>3</v>
      </c>
      <c r="F349" s="22"/>
      <c r="G349" s="22"/>
      <c r="H349" s="22"/>
      <c r="I349" s="22"/>
      <c r="J349" s="22"/>
      <c r="K349" s="22"/>
      <c r="L349" s="22">
        <v>1</v>
      </c>
      <c r="M349" s="22">
        <v>1</v>
      </c>
      <c r="N349" s="22"/>
      <c r="O349" s="22"/>
      <c r="P349" s="22">
        <v>1</v>
      </c>
      <c r="Q349" s="22"/>
      <c r="R349" s="22"/>
    </row>
    <row r="350" spans="1:18" customFormat="1" hidden="1" x14ac:dyDescent="0.35">
      <c r="A350" t="s">
        <v>455</v>
      </c>
      <c r="B350" t="s">
        <v>263</v>
      </c>
      <c r="C350" t="s">
        <v>286</v>
      </c>
      <c r="D350" t="s">
        <v>287</v>
      </c>
      <c r="E350">
        <f>SUM(Table14[[#This Row],[2026]:[2014]])</f>
        <v>1</v>
      </c>
      <c r="F350" s="22"/>
      <c r="G350" s="22"/>
      <c r="H350" s="22"/>
      <c r="I350" s="22">
        <v>1</v>
      </c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customFormat="1" hidden="1" x14ac:dyDescent="0.35">
      <c r="A351" t="s">
        <v>455</v>
      </c>
      <c r="B351" t="s">
        <v>263</v>
      </c>
      <c r="C351" t="s">
        <v>288</v>
      </c>
      <c r="D351" t="s">
        <v>289</v>
      </c>
      <c r="E351">
        <f>SUM(Table14[[#This Row],[2026]:[2014]])</f>
        <v>2</v>
      </c>
      <c r="F351" s="22"/>
      <c r="G351" s="22"/>
      <c r="H351" s="22"/>
      <c r="I351" s="22"/>
      <c r="J351" s="22"/>
      <c r="K351" s="22"/>
      <c r="L351" s="22"/>
      <c r="M351" s="22"/>
      <c r="N351" s="22"/>
      <c r="O351" s="22">
        <v>2</v>
      </c>
      <c r="P351" s="22"/>
      <c r="Q351" s="22"/>
      <c r="R351" s="22"/>
    </row>
    <row r="352" spans="1:18" customFormat="1" hidden="1" x14ac:dyDescent="0.35">
      <c r="A352" t="s">
        <v>455</v>
      </c>
      <c r="B352" t="s">
        <v>263</v>
      </c>
      <c r="C352" t="s">
        <v>426</v>
      </c>
      <c r="D352" t="s">
        <v>427</v>
      </c>
      <c r="E352">
        <f>SUM(Table14[[#This Row],[2026]:[2014]])</f>
        <v>5</v>
      </c>
      <c r="F352" s="22"/>
      <c r="G352" s="22"/>
      <c r="H352" s="22"/>
      <c r="I352" s="22"/>
      <c r="J352" s="22"/>
      <c r="K352" s="22"/>
      <c r="L352" s="22"/>
      <c r="M352" s="22">
        <v>1</v>
      </c>
      <c r="N352" s="22"/>
      <c r="O352" s="22">
        <v>2</v>
      </c>
      <c r="P352" s="22">
        <v>2</v>
      </c>
      <c r="Q352" s="22"/>
      <c r="R352" s="22"/>
    </row>
    <row r="353" spans="1:18" customFormat="1" hidden="1" x14ac:dyDescent="0.35">
      <c r="A353" t="s">
        <v>455</v>
      </c>
      <c r="B353" t="s">
        <v>263</v>
      </c>
      <c r="C353" t="s">
        <v>290</v>
      </c>
      <c r="D353" t="s">
        <v>291</v>
      </c>
      <c r="E353">
        <f>SUM(Table14[[#This Row],[2026]:[2014]])</f>
        <v>31</v>
      </c>
      <c r="F353" s="22"/>
      <c r="G353" s="22"/>
      <c r="H353" s="22">
        <v>1</v>
      </c>
      <c r="I353" s="22">
        <v>1</v>
      </c>
      <c r="J353" s="22">
        <v>1</v>
      </c>
      <c r="K353" s="22">
        <v>6</v>
      </c>
      <c r="L353" s="22">
        <v>3</v>
      </c>
      <c r="M353" s="22"/>
      <c r="N353" s="22">
        <v>7</v>
      </c>
      <c r="O353" s="22">
        <v>8</v>
      </c>
      <c r="P353" s="22">
        <v>3</v>
      </c>
      <c r="Q353" s="22">
        <v>1</v>
      </c>
      <c r="R353" s="22"/>
    </row>
    <row r="354" spans="1:18" customFormat="1" hidden="1" x14ac:dyDescent="0.35">
      <c r="A354" t="s">
        <v>455</v>
      </c>
      <c r="B354" t="s">
        <v>263</v>
      </c>
      <c r="C354" t="s">
        <v>495</v>
      </c>
      <c r="D354" t="s">
        <v>496</v>
      </c>
      <c r="E354">
        <f>SUM(Table14[[#This Row],[2026]:[2014]])</f>
        <v>2</v>
      </c>
      <c r="F354" s="22"/>
      <c r="G354" s="22">
        <v>1</v>
      </c>
      <c r="H354" s="22">
        <v>1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customFormat="1" hidden="1" x14ac:dyDescent="0.35">
      <c r="A355" t="s">
        <v>455</v>
      </c>
      <c r="B355" t="s">
        <v>263</v>
      </c>
      <c r="C355" t="s">
        <v>292</v>
      </c>
      <c r="D355" t="s">
        <v>293</v>
      </c>
      <c r="E355">
        <f>SUM(Table14[[#This Row],[2026]:[2014]])</f>
        <v>15</v>
      </c>
      <c r="F355" s="22"/>
      <c r="G355" s="22">
        <v>1</v>
      </c>
      <c r="H355" s="22"/>
      <c r="I355" s="22">
        <v>4</v>
      </c>
      <c r="J355" s="22"/>
      <c r="K355" s="22">
        <v>2</v>
      </c>
      <c r="L355" s="22">
        <v>1</v>
      </c>
      <c r="M355" s="22">
        <v>1</v>
      </c>
      <c r="N355" s="22">
        <v>4</v>
      </c>
      <c r="O355" s="22"/>
      <c r="P355" s="22"/>
      <c r="Q355" s="22">
        <v>2</v>
      </c>
      <c r="R355" s="22"/>
    </row>
    <row r="356" spans="1:18" customFormat="1" hidden="1" x14ac:dyDescent="0.35">
      <c r="A356" t="s">
        <v>455</v>
      </c>
      <c r="B356" t="s">
        <v>263</v>
      </c>
      <c r="C356" t="s">
        <v>497</v>
      </c>
      <c r="D356" t="s">
        <v>498</v>
      </c>
      <c r="E356">
        <f>SUM(Table14[[#This Row],[2026]:[2014]])</f>
        <v>1</v>
      </c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>
        <v>1</v>
      </c>
      <c r="R356" s="22"/>
    </row>
    <row r="357" spans="1:18" customFormat="1" hidden="1" x14ac:dyDescent="0.35">
      <c r="A357" t="s">
        <v>455</v>
      </c>
      <c r="B357" t="s">
        <v>263</v>
      </c>
      <c r="C357" t="s">
        <v>430</v>
      </c>
      <c r="D357" t="s">
        <v>431</v>
      </c>
      <c r="E357">
        <f>SUM(Table14[[#This Row],[2026]:[2014]])</f>
        <v>59</v>
      </c>
      <c r="F357" s="22"/>
      <c r="G357" s="22"/>
      <c r="H357" s="22"/>
      <c r="I357" s="22"/>
      <c r="J357" s="22"/>
      <c r="K357" s="22"/>
      <c r="L357" s="22">
        <v>1</v>
      </c>
      <c r="M357" s="22"/>
      <c r="N357" s="22">
        <v>1</v>
      </c>
      <c r="O357" s="22">
        <v>8</v>
      </c>
      <c r="P357" s="22">
        <v>9</v>
      </c>
      <c r="Q357" s="22">
        <v>17</v>
      </c>
      <c r="R357" s="22">
        <v>23</v>
      </c>
    </row>
    <row r="358" spans="1:18" customFormat="1" hidden="1" x14ac:dyDescent="0.35">
      <c r="A358" t="s">
        <v>455</v>
      </c>
      <c r="B358" t="s">
        <v>263</v>
      </c>
      <c r="C358" t="s">
        <v>499</v>
      </c>
      <c r="D358" t="s">
        <v>500</v>
      </c>
      <c r="E358">
        <f>SUM(Table14[[#This Row],[2026]:[2014]])</f>
        <v>0</v>
      </c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>
        <v>-1</v>
      </c>
      <c r="Q358" s="22">
        <v>1</v>
      </c>
      <c r="R358" s="22"/>
    </row>
    <row r="359" spans="1:18" customFormat="1" hidden="1" x14ac:dyDescent="0.35">
      <c r="A359" t="s">
        <v>455</v>
      </c>
      <c r="B359" t="s">
        <v>263</v>
      </c>
      <c r="C359" t="s">
        <v>501</v>
      </c>
      <c r="D359" t="s">
        <v>502</v>
      </c>
      <c r="E359">
        <f>SUM(Table14[[#This Row],[2026]:[2014]])</f>
        <v>13</v>
      </c>
      <c r="F359" s="22"/>
      <c r="G359" s="22"/>
      <c r="H359" s="22"/>
      <c r="I359" s="22"/>
      <c r="J359" s="22"/>
      <c r="K359" s="22"/>
      <c r="L359" s="22"/>
      <c r="M359" s="22"/>
      <c r="N359" s="22"/>
      <c r="O359" s="22">
        <v>1</v>
      </c>
      <c r="P359" s="22">
        <v>3</v>
      </c>
      <c r="Q359" s="22">
        <v>4</v>
      </c>
      <c r="R359" s="22">
        <v>5</v>
      </c>
    </row>
    <row r="360" spans="1:18" customFormat="1" hidden="1" x14ac:dyDescent="0.35">
      <c r="A360" t="s">
        <v>455</v>
      </c>
      <c r="B360" t="s">
        <v>263</v>
      </c>
      <c r="C360" t="s">
        <v>503</v>
      </c>
      <c r="D360" t="s">
        <v>504</v>
      </c>
      <c r="E360">
        <f>SUM(Table14[[#This Row],[2026]:[2014]])</f>
        <v>9</v>
      </c>
      <c r="F360" s="22"/>
      <c r="G360" s="22">
        <v>1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>
        <v>3</v>
      </c>
      <c r="R360" s="22">
        <v>5</v>
      </c>
    </row>
    <row r="361" spans="1:18" customFormat="1" hidden="1" x14ac:dyDescent="0.35">
      <c r="A361" t="s">
        <v>455</v>
      </c>
      <c r="B361" t="s">
        <v>263</v>
      </c>
      <c r="C361" t="s">
        <v>505</v>
      </c>
      <c r="D361" t="s">
        <v>506</v>
      </c>
      <c r="E361">
        <f>SUM(Table14[[#This Row],[2026]:[2014]])</f>
        <v>9</v>
      </c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>
        <v>9</v>
      </c>
    </row>
    <row r="362" spans="1:18" customFormat="1" hidden="1" x14ac:dyDescent="0.35">
      <c r="A362" t="s">
        <v>455</v>
      </c>
      <c r="B362" t="s">
        <v>263</v>
      </c>
      <c r="C362" t="s">
        <v>507</v>
      </c>
      <c r="D362" t="s">
        <v>508</v>
      </c>
      <c r="E362">
        <f>SUM(Table14[[#This Row],[2026]:[2014]])</f>
        <v>6</v>
      </c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>
        <v>6</v>
      </c>
      <c r="R362" s="22"/>
    </row>
    <row r="363" spans="1:18" customFormat="1" hidden="1" x14ac:dyDescent="0.35">
      <c r="A363" t="s">
        <v>455</v>
      </c>
      <c r="B363" t="s">
        <v>263</v>
      </c>
      <c r="C363" t="s">
        <v>432</v>
      </c>
      <c r="D363" t="s">
        <v>433</v>
      </c>
      <c r="E363">
        <f>SUM(Table14[[#This Row],[2026]:[2014]])</f>
        <v>21</v>
      </c>
      <c r="F363" s="22"/>
      <c r="G363" s="22"/>
      <c r="H363" s="22"/>
      <c r="I363" s="22"/>
      <c r="J363" s="22"/>
      <c r="K363" s="22"/>
      <c r="L363" s="22">
        <v>7</v>
      </c>
      <c r="M363" s="22">
        <v>6</v>
      </c>
      <c r="N363" s="22">
        <v>3</v>
      </c>
      <c r="O363" s="22">
        <v>4</v>
      </c>
      <c r="P363" s="22"/>
      <c r="Q363" s="22">
        <v>1</v>
      </c>
      <c r="R363" s="22"/>
    </row>
    <row r="364" spans="1:18" customFormat="1" hidden="1" x14ac:dyDescent="0.35">
      <c r="A364" t="s">
        <v>455</v>
      </c>
      <c r="B364" t="s">
        <v>263</v>
      </c>
      <c r="C364" t="s">
        <v>414</v>
      </c>
      <c r="D364" t="s">
        <v>415</v>
      </c>
      <c r="E364">
        <f>SUM(Table14[[#This Row],[2026]:[2014]])</f>
        <v>0</v>
      </c>
      <c r="F364" s="22"/>
      <c r="G364" s="22"/>
      <c r="H364" s="22"/>
      <c r="I364" s="22"/>
      <c r="J364" s="22"/>
      <c r="K364" s="22"/>
      <c r="L364" s="22"/>
      <c r="M364" s="22"/>
      <c r="N364" s="22"/>
      <c r="O364" s="22">
        <v>0</v>
      </c>
      <c r="P364" s="22"/>
      <c r="Q364" s="22"/>
      <c r="R364" s="22"/>
    </row>
    <row r="365" spans="1:18" customFormat="1" hidden="1" x14ac:dyDescent="0.35">
      <c r="A365" t="s">
        <v>455</v>
      </c>
      <c r="B365" t="s">
        <v>263</v>
      </c>
      <c r="C365" t="s">
        <v>509</v>
      </c>
      <c r="D365" t="s">
        <v>510</v>
      </c>
      <c r="E365">
        <f>SUM(Table14[[#This Row],[2026]:[2014]])</f>
        <v>0</v>
      </c>
      <c r="F365" s="22"/>
      <c r="G365" s="22"/>
      <c r="H365" s="22"/>
      <c r="I365" s="22"/>
      <c r="J365" s="22"/>
      <c r="K365" s="22"/>
      <c r="L365" s="22"/>
      <c r="M365" s="22"/>
      <c r="N365" s="22">
        <v>0</v>
      </c>
      <c r="O365" s="22"/>
      <c r="P365" s="22"/>
      <c r="Q365" s="22"/>
      <c r="R365" s="22"/>
    </row>
    <row r="366" spans="1:18" customFormat="1" hidden="1" x14ac:dyDescent="0.35">
      <c r="A366" t="s">
        <v>455</v>
      </c>
      <c r="B366" t="s">
        <v>263</v>
      </c>
      <c r="C366" t="s">
        <v>511</v>
      </c>
      <c r="D366" t="s">
        <v>512</v>
      </c>
      <c r="E366">
        <f>SUM(Table14[[#This Row],[2026]:[2014]])</f>
        <v>18</v>
      </c>
      <c r="F366" s="22"/>
      <c r="G366" s="22"/>
      <c r="H366" s="22"/>
      <c r="I366" s="22"/>
      <c r="J366" s="22"/>
      <c r="K366" s="22"/>
      <c r="L366" s="22"/>
      <c r="M366" s="22">
        <v>4</v>
      </c>
      <c r="N366" s="22">
        <v>11</v>
      </c>
      <c r="O366" s="22">
        <v>3</v>
      </c>
      <c r="P366" s="22"/>
      <c r="Q366" s="22"/>
      <c r="R366" s="22"/>
    </row>
    <row r="367" spans="1:18" customFormat="1" hidden="1" x14ac:dyDescent="0.35">
      <c r="A367" t="s">
        <v>455</v>
      </c>
      <c r="B367" t="s">
        <v>263</v>
      </c>
      <c r="C367" t="s">
        <v>418</v>
      </c>
      <c r="D367" t="s">
        <v>419</v>
      </c>
      <c r="E367">
        <f>SUM(Table14[[#This Row],[2026]:[2014]])</f>
        <v>1</v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>
        <v>1</v>
      </c>
      <c r="P367" s="22"/>
      <c r="Q367" s="22"/>
      <c r="R367" s="22"/>
    </row>
    <row r="368" spans="1:18" customFormat="1" hidden="1" x14ac:dyDescent="0.35">
      <c r="A368" t="s">
        <v>455</v>
      </c>
      <c r="B368" t="s">
        <v>263</v>
      </c>
      <c r="C368" t="s">
        <v>310</v>
      </c>
      <c r="D368" t="s">
        <v>311</v>
      </c>
      <c r="E368">
        <f>SUM(Table14[[#This Row],[2026]:[2014]])</f>
        <v>1</v>
      </c>
      <c r="F368" s="22"/>
      <c r="G368" s="22"/>
      <c r="H368" s="22"/>
      <c r="I368" s="22">
        <v>1</v>
      </c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customFormat="1" hidden="1" x14ac:dyDescent="0.35">
      <c r="A369" t="s">
        <v>455</v>
      </c>
      <c r="B369" t="s">
        <v>263</v>
      </c>
      <c r="C369" t="s">
        <v>312</v>
      </c>
      <c r="D369" t="s">
        <v>313</v>
      </c>
      <c r="E369">
        <f>SUM(Table14[[#This Row],[2026]:[2014]])</f>
        <v>90</v>
      </c>
      <c r="F369" s="22">
        <v>9</v>
      </c>
      <c r="G369" s="22">
        <v>5</v>
      </c>
      <c r="H369" s="22">
        <v>6</v>
      </c>
      <c r="I369" s="22">
        <v>4</v>
      </c>
      <c r="J369" s="22">
        <v>6</v>
      </c>
      <c r="K369" s="22">
        <v>2</v>
      </c>
      <c r="L369" s="22">
        <v>10</v>
      </c>
      <c r="M369" s="22">
        <v>6</v>
      </c>
      <c r="N369" s="22">
        <v>3</v>
      </c>
      <c r="O369" s="22">
        <v>9</v>
      </c>
      <c r="P369" s="22">
        <v>6</v>
      </c>
      <c r="Q369" s="22">
        <v>10</v>
      </c>
      <c r="R369" s="22">
        <v>14</v>
      </c>
    </row>
    <row r="370" spans="1:18" customFormat="1" hidden="1" x14ac:dyDescent="0.35">
      <c r="A370" t="s">
        <v>455</v>
      </c>
      <c r="B370" t="s">
        <v>263</v>
      </c>
      <c r="C370" t="s">
        <v>513</v>
      </c>
      <c r="D370" t="s">
        <v>514</v>
      </c>
      <c r="E370">
        <f>SUM(Table14[[#This Row],[2026]:[2014]])</f>
        <v>4</v>
      </c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>
        <v>4</v>
      </c>
    </row>
    <row r="371" spans="1:18" customFormat="1" hidden="1" x14ac:dyDescent="0.35">
      <c r="A371" t="s">
        <v>515</v>
      </c>
      <c r="B371" t="s">
        <v>137</v>
      </c>
      <c r="C371" t="s">
        <v>146</v>
      </c>
      <c r="D371" t="s">
        <v>147</v>
      </c>
      <c r="E371">
        <f>SUM(Table14[[#This Row],[2026]:[2014]])</f>
        <v>1</v>
      </c>
      <c r="F371" s="22"/>
      <c r="G371" s="22">
        <v>1</v>
      </c>
    </row>
    <row r="372" spans="1:18" customFormat="1" hidden="1" x14ac:dyDescent="0.35">
      <c r="A372" t="s">
        <v>515</v>
      </c>
      <c r="B372" t="s">
        <v>186</v>
      </c>
      <c r="C372" t="s">
        <v>187</v>
      </c>
      <c r="D372" t="s">
        <v>188</v>
      </c>
      <c r="E372">
        <f>SUM(Table14[[#This Row],[2026]:[2014]])</f>
        <v>1</v>
      </c>
      <c r="F372" s="22">
        <v>1</v>
      </c>
      <c r="G372" s="22"/>
    </row>
    <row r="373" spans="1:18" customFormat="1" hidden="1" x14ac:dyDescent="0.35">
      <c r="A373" t="s">
        <v>515</v>
      </c>
      <c r="B373" t="s">
        <v>235</v>
      </c>
      <c r="C373" t="s">
        <v>236</v>
      </c>
      <c r="D373" t="s">
        <v>237</v>
      </c>
      <c r="E373">
        <f>SUM(Table14[[#This Row],[2026]:[2014]])</f>
        <v>2</v>
      </c>
      <c r="F373" s="22">
        <v>2</v>
      </c>
      <c r="G373" s="22"/>
    </row>
    <row r="374" spans="1:18" customFormat="1" hidden="1" x14ac:dyDescent="0.35">
      <c r="A374" t="s">
        <v>515</v>
      </c>
      <c r="B374" t="s">
        <v>246</v>
      </c>
      <c r="C374" t="s">
        <v>247</v>
      </c>
      <c r="D374" t="s">
        <v>248</v>
      </c>
      <c r="E374">
        <f>SUM(Table14[[#This Row],[2026]:[2014]])</f>
        <v>7</v>
      </c>
      <c r="F374" s="22">
        <v>3</v>
      </c>
      <c r="G374" s="22">
        <v>4</v>
      </c>
    </row>
    <row r="375" spans="1:18" customFormat="1" hidden="1" x14ac:dyDescent="0.35">
      <c r="A375" t="s">
        <v>515</v>
      </c>
      <c r="B375" t="s">
        <v>246</v>
      </c>
      <c r="C375" t="s">
        <v>257</v>
      </c>
      <c r="D375" t="s">
        <v>258</v>
      </c>
      <c r="E375">
        <f>SUM(Table14[[#This Row],[2026]:[2014]])</f>
        <v>3</v>
      </c>
      <c r="F375" s="22">
        <v>3</v>
      </c>
      <c r="G375" s="22"/>
    </row>
    <row r="376" spans="1:18" customFormat="1" hidden="1" x14ac:dyDescent="0.35">
      <c r="A376" t="s">
        <v>515</v>
      </c>
      <c r="B376" t="s">
        <v>246</v>
      </c>
      <c r="C376" t="s">
        <v>261</v>
      </c>
      <c r="D376" t="s">
        <v>262</v>
      </c>
      <c r="E376">
        <f>SUM(Table14[[#This Row],[2026]:[2014]])</f>
        <v>5</v>
      </c>
      <c r="F376" s="22"/>
      <c r="G376" s="22">
        <v>5</v>
      </c>
    </row>
    <row r="377" spans="1:18" customFormat="1" hidden="1" x14ac:dyDescent="0.35">
      <c r="A377" t="s">
        <v>515</v>
      </c>
      <c r="B377" t="s">
        <v>263</v>
      </c>
      <c r="C377" s="12" t="s">
        <v>116</v>
      </c>
      <c r="D377" t="s">
        <v>264</v>
      </c>
      <c r="E377">
        <f>SUM(Table14[[#This Row],[2026]:[2014]])</f>
        <v>16</v>
      </c>
      <c r="F377" s="22">
        <v>13</v>
      </c>
      <c r="G377" s="22">
        <v>3</v>
      </c>
    </row>
    <row r="378" spans="1:18" customFormat="1" hidden="1" x14ac:dyDescent="0.35">
      <c r="A378" t="s">
        <v>515</v>
      </c>
      <c r="B378" t="s">
        <v>263</v>
      </c>
      <c r="C378" s="12" t="s">
        <v>116</v>
      </c>
      <c r="D378" t="s">
        <v>265</v>
      </c>
      <c r="E378">
        <f>SUM(Table14[[#This Row],[2026]:[2014]])</f>
        <v>16</v>
      </c>
      <c r="F378" s="22"/>
      <c r="G378" s="22">
        <v>16</v>
      </c>
    </row>
    <row r="379" spans="1:18" customFormat="1" hidden="1" x14ac:dyDescent="0.35">
      <c r="A379" t="s">
        <v>515</v>
      </c>
      <c r="B379" t="s">
        <v>263</v>
      </c>
      <c r="C379" t="s">
        <v>278</v>
      </c>
      <c r="D379" t="s">
        <v>279</v>
      </c>
      <c r="E379">
        <f>SUM(Table14[[#This Row],[2026]:[2014]])</f>
        <v>1</v>
      </c>
      <c r="F379" s="22">
        <v>1</v>
      </c>
      <c r="G379" s="22"/>
    </row>
    <row r="380" spans="1:18" customFormat="1" hidden="1" x14ac:dyDescent="0.35">
      <c r="A380" t="s">
        <v>515</v>
      </c>
      <c r="B380" t="s">
        <v>263</v>
      </c>
      <c r="C380" t="s">
        <v>282</v>
      </c>
      <c r="D380" t="s">
        <v>283</v>
      </c>
      <c r="E380">
        <f>SUM(Table14[[#This Row],[2026]:[2014]])</f>
        <v>9</v>
      </c>
      <c r="F380" s="22">
        <v>4</v>
      </c>
      <c r="G380" s="22">
        <v>5</v>
      </c>
    </row>
    <row r="381" spans="1:18" customFormat="1" hidden="1" x14ac:dyDescent="0.35">
      <c r="A381" t="s">
        <v>516</v>
      </c>
      <c r="B381" t="s">
        <v>517</v>
      </c>
      <c r="C381" t="s">
        <v>518</v>
      </c>
      <c r="D381" t="s">
        <v>519</v>
      </c>
      <c r="E381">
        <f>SUM(Table14[[#This Row],[2026]:[2014]])</f>
        <v>0</v>
      </c>
      <c r="F381" s="12"/>
      <c r="G381" s="12"/>
      <c r="H381" s="12"/>
      <c r="I381" s="12"/>
      <c r="J381" s="12"/>
      <c r="K381" s="12"/>
      <c r="L381" s="22"/>
      <c r="M381" s="22"/>
      <c r="N381" s="22"/>
      <c r="O381" s="22"/>
      <c r="P381" s="22"/>
      <c r="Q381" s="22"/>
      <c r="R381" s="22">
        <v>0</v>
      </c>
    </row>
    <row r="382" spans="1:18" customFormat="1" hidden="1" x14ac:dyDescent="0.35">
      <c r="A382" t="s">
        <v>516</v>
      </c>
      <c r="B382" t="s">
        <v>517</v>
      </c>
      <c r="C382" t="s">
        <v>520</v>
      </c>
      <c r="D382" t="s">
        <v>521</v>
      </c>
      <c r="E382">
        <f>SUM(Table14[[#This Row],[2026]:[2014]])</f>
        <v>1</v>
      </c>
      <c r="F382" s="12"/>
      <c r="G382" s="12"/>
      <c r="H382" s="12"/>
      <c r="I382" s="12"/>
      <c r="J382" s="12"/>
      <c r="K382" s="12"/>
      <c r="L382" s="22"/>
      <c r="M382" s="22"/>
      <c r="N382" s="22"/>
      <c r="O382" s="22"/>
      <c r="P382" s="22"/>
      <c r="Q382" s="22"/>
      <c r="R382" s="22">
        <v>1</v>
      </c>
    </row>
    <row r="383" spans="1:18" customFormat="1" hidden="1" x14ac:dyDescent="0.35">
      <c r="A383" t="s">
        <v>516</v>
      </c>
      <c r="B383" t="s">
        <v>112</v>
      </c>
      <c r="C383" t="s">
        <v>522</v>
      </c>
      <c r="D383" t="s">
        <v>523</v>
      </c>
      <c r="E383">
        <f>SUM(Table14[[#This Row],[2026]:[2014]])</f>
        <v>2</v>
      </c>
      <c r="F383" s="12"/>
      <c r="G383" s="12"/>
      <c r="H383" s="12"/>
      <c r="I383" s="12"/>
      <c r="J383" s="12"/>
      <c r="K383" s="12"/>
      <c r="L383" s="22"/>
      <c r="M383" s="22"/>
      <c r="N383" s="22"/>
      <c r="O383" s="22"/>
      <c r="P383" s="22"/>
      <c r="Q383" s="22"/>
      <c r="R383" s="22">
        <v>2</v>
      </c>
    </row>
    <row r="384" spans="1:18" customFormat="1" hidden="1" x14ac:dyDescent="0.35">
      <c r="A384" t="s">
        <v>516</v>
      </c>
      <c r="B384" t="s">
        <v>115</v>
      </c>
      <c r="C384" s="12" t="s">
        <v>116</v>
      </c>
      <c r="D384" t="s">
        <v>117</v>
      </c>
      <c r="E384">
        <f>SUM(Table14[[#This Row],[2026]:[2014]])</f>
        <v>37</v>
      </c>
      <c r="F384" s="12"/>
      <c r="G384" s="12"/>
      <c r="H384" s="12"/>
      <c r="I384" s="12"/>
      <c r="J384" s="12"/>
      <c r="K384" s="12"/>
      <c r="L384" s="22"/>
      <c r="M384" s="22">
        <v>7</v>
      </c>
      <c r="N384" s="22">
        <v>29</v>
      </c>
      <c r="O384" s="22">
        <v>1</v>
      </c>
      <c r="P384" s="22"/>
      <c r="Q384" s="22"/>
      <c r="R384" s="22"/>
    </row>
    <row r="385" spans="1:18" customFormat="1" hidden="1" x14ac:dyDescent="0.35">
      <c r="A385" t="s">
        <v>516</v>
      </c>
      <c r="B385" t="s">
        <v>118</v>
      </c>
      <c r="C385" t="s">
        <v>524</v>
      </c>
      <c r="D385" t="s">
        <v>525</v>
      </c>
      <c r="E385">
        <f>SUM(Table14[[#This Row],[2026]:[2014]])</f>
        <v>-4</v>
      </c>
      <c r="F385" s="12"/>
      <c r="G385" s="12"/>
      <c r="H385" s="12"/>
      <c r="I385" s="12"/>
      <c r="J385" s="12"/>
      <c r="K385" s="12"/>
      <c r="L385" s="22"/>
      <c r="M385" s="22"/>
      <c r="N385" s="22"/>
      <c r="O385" s="22"/>
      <c r="P385" s="22"/>
      <c r="Q385" s="22"/>
      <c r="R385" s="22">
        <v>-4</v>
      </c>
    </row>
    <row r="386" spans="1:18" customFormat="1" hidden="1" x14ac:dyDescent="0.35">
      <c r="A386" t="s">
        <v>516</v>
      </c>
      <c r="B386" t="s">
        <v>118</v>
      </c>
      <c r="C386" t="s">
        <v>526</v>
      </c>
      <c r="D386" t="s">
        <v>527</v>
      </c>
      <c r="E386">
        <f>SUM(Table14[[#This Row],[2026]:[2014]])</f>
        <v>0</v>
      </c>
      <c r="F386" s="12"/>
      <c r="G386" s="12"/>
      <c r="H386" s="12"/>
      <c r="I386" s="12"/>
      <c r="J386" s="12"/>
      <c r="K386" s="12"/>
      <c r="L386" s="22"/>
      <c r="M386" s="22"/>
      <c r="N386" s="22"/>
      <c r="O386" s="22"/>
      <c r="P386" s="22"/>
      <c r="Q386" s="22"/>
      <c r="R386" s="22">
        <v>0</v>
      </c>
    </row>
    <row r="387" spans="1:18" customFormat="1" hidden="1" x14ac:dyDescent="0.35">
      <c r="A387" t="s">
        <v>516</v>
      </c>
      <c r="B387" t="s">
        <v>126</v>
      </c>
      <c r="C387" t="s">
        <v>127</v>
      </c>
      <c r="D387" t="s">
        <v>128</v>
      </c>
      <c r="E387">
        <f>SUM(Table14[[#This Row],[2026]:[2014]])</f>
        <v>2</v>
      </c>
      <c r="F387" s="12"/>
      <c r="G387" s="12"/>
      <c r="H387" s="12"/>
      <c r="I387" s="12"/>
      <c r="J387" s="12"/>
      <c r="K387" s="12"/>
      <c r="L387" s="22"/>
      <c r="M387" s="22"/>
      <c r="N387" s="22"/>
      <c r="O387" s="22"/>
      <c r="P387" s="22"/>
      <c r="Q387" s="22"/>
      <c r="R387" s="22">
        <v>2</v>
      </c>
    </row>
    <row r="388" spans="1:18" customFormat="1" hidden="1" x14ac:dyDescent="0.35">
      <c r="A388" t="s">
        <v>516</v>
      </c>
      <c r="B388" t="s">
        <v>129</v>
      </c>
      <c r="C388" t="s">
        <v>130</v>
      </c>
      <c r="D388" t="s">
        <v>131</v>
      </c>
      <c r="E388">
        <f>SUM(Table14[[#This Row],[2026]:[2014]])</f>
        <v>1</v>
      </c>
      <c r="F388" s="12"/>
      <c r="G388" s="12"/>
      <c r="H388" s="12"/>
      <c r="I388" s="12"/>
      <c r="J388" s="12"/>
      <c r="K388" s="12"/>
      <c r="L388" s="22"/>
      <c r="M388" s="22"/>
      <c r="N388" s="22">
        <v>1</v>
      </c>
      <c r="O388" s="22"/>
      <c r="P388" s="22"/>
      <c r="Q388" s="22"/>
      <c r="R388" s="22"/>
    </row>
    <row r="389" spans="1:18" customFormat="1" hidden="1" x14ac:dyDescent="0.35">
      <c r="A389" t="s">
        <v>516</v>
      </c>
      <c r="B389" t="s">
        <v>132</v>
      </c>
      <c r="C389" s="12" t="s">
        <v>116</v>
      </c>
      <c r="D389" t="s">
        <v>458</v>
      </c>
      <c r="E389">
        <f>SUM(Table14[[#This Row],[2026]:[2014]])</f>
        <v>19</v>
      </c>
      <c r="F389" s="12"/>
      <c r="G389" s="12"/>
      <c r="H389" s="12"/>
      <c r="I389" s="12"/>
      <c r="J389" s="12"/>
      <c r="K389" s="12"/>
      <c r="L389" s="22"/>
      <c r="M389" s="22">
        <v>1</v>
      </c>
      <c r="N389" s="22">
        <v>15</v>
      </c>
      <c r="O389" s="22">
        <v>1</v>
      </c>
      <c r="P389" s="22"/>
      <c r="Q389" s="22">
        <v>2</v>
      </c>
      <c r="R389" s="22"/>
    </row>
    <row r="390" spans="1:18" customFormat="1" hidden="1" x14ac:dyDescent="0.35">
      <c r="A390" t="s">
        <v>516</v>
      </c>
      <c r="B390" t="s">
        <v>132</v>
      </c>
      <c r="C390" t="s">
        <v>459</v>
      </c>
      <c r="D390" t="s">
        <v>460</v>
      </c>
      <c r="E390">
        <f>SUM(Table14[[#This Row],[2026]:[2014]])</f>
        <v>1</v>
      </c>
      <c r="F390" s="12"/>
      <c r="G390" s="12"/>
      <c r="H390" s="12"/>
      <c r="I390" s="12"/>
      <c r="J390" s="12"/>
      <c r="K390" s="12"/>
      <c r="L390" s="22"/>
      <c r="M390" s="22"/>
      <c r="N390" s="22"/>
      <c r="O390" s="22"/>
      <c r="P390" s="22"/>
      <c r="Q390" s="22">
        <v>1</v>
      </c>
      <c r="R390" s="22"/>
    </row>
    <row r="391" spans="1:18" customFormat="1" hidden="1" x14ac:dyDescent="0.35">
      <c r="A391" t="s">
        <v>516</v>
      </c>
      <c r="B391" t="s">
        <v>137</v>
      </c>
      <c r="C391" s="12" t="s">
        <v>116</v>
      </c>
      <c r="D391" t="s">
        <v>332</v>
      </c>
      <c r="E391">
        <f>SUM(Table14[[#This Row],[2026]:[2014]])</f>
        <v>1</v>
      </c>
      <c r="F391" s="12"/>
      <c r="G391" s="12"/>
      <c r="H391" s="12"/>
      <c r="I391" s="12"/>
      <c r="J391" s="12"/>
      <c r="K391" s="12"/>
      <c r="L391" s="22"/>
      <c r="M391" s="22">
        <v>1</v>
      </c>
      <c r="N391" s="22"/>
      <c r="O391" s="22"/>
      <c r="P391" s="22"/>
      <c r="Q391" s="22"/>
      <c r="R391" s="22"/>
    </row>
    <row r="392" spans="1:18" customFormat="1" hidden="1" x14ac:dyDescent="0.35">
      <c r="A392" t="s">
        <v>516</v>
      </c>
      <c r="B392" t="s">
        <v>137</v>
      </c>
      <c r="C392" s="12" t="s">
        <v>116</v>
      </c>
      <c r="D392" t="s">
        <v>139</v>
      </c>
      <c r="E392">
        <f>SUM(Table14[[#This Row],[2026]:[2014]])</f>
        <v>91</v>
      </c>
      <c r="F392" s="12"/>
      <c r="G392" s="12"/>
      <c r="H392" s="12"/>
      <c r="I392" s="12"/>
      <c r="J392" s="12"/>
      <c r="K392" s="12"/>
      <c r="L392" s="22"/>
      <c r="M392" s="22"/>
      <c r="N392" s="22"/>
      <c r="O392" s="22"/>
      <c r="P392" s="22">
        <v>91</v>
      </c>
      <c r="Q392" s="22"/>
      <c r="R392" s="22"/>
    </row>
    <row r="393" spans="1:18" customFormat="1" hidden="1" x14ac:dyDescent="0.35">
      <c r="A393" t="s">
        <v>516</v>
      </c>
      <c r="B393" t="s">
        <v>137</v>
      </c>
      <c r="C393" s="12" t="s">
        <v>116</v>
      </c>
      <c r="D393" t="s">
        <v>528</v>
      </c>
      <c r="E393">
        <f>SUM(Table14[[#This Row],[2026]:[2014]])</f>
        <v>2</v>
      </c>
      <c r="F393" s="12"/>
      <c r="G393" s="12"/>
      <c r="H393" s="12"/>
      <c r="I393" s="12"/>
      <c r="J393" s="12"/>
      <c r="K393" s="12"/>
      <c r="L393" s="22"/>
      <c r="M393" s="22"/>
      <c r="N393" s="22">
        <v>2</v>
      </c>
      <c r="O393" s="22"/>
      <c r="P393" s="22"/>
      <c r="Q393" s="22"/>
      <c r="R393" s="22"/>
    </row>
    <row r="394" spans="1:18" customFormat="1" hidden="1" x14ac:dyDescent="0.35">
      <c r="A394" t="s">
        <v>516</v>
      </c>
      <c r="B394" t="s">
        <v>137</v>
      </c>
      <c r="C394" s="12" t="s">
        <v>116</v>
      </c>
      <c r="D394" t="s">
        <v>334</v>
      </c>
      <c r="E394">
        <f>SUM(Table14[[#This Row],[2026]:[2014]])</f>
        <v>5</v>
      </c>
      <c r="F394" s="12"/>
      <c r="G394" s="12"/>
      <c r="H394" s="12"/>
      <c r="I394" s="12"/>
      <c r="J394" s="12"/>
      <c r="K394" s="12"/>
      <c r="L394" s="22"/>
      <c r="M394" s="22">
        <v>1</v>
      </c>
      <c r="N394" s="22">
        <v>4</v>
      </c>
      <c r="O394" s="22"/>
      <c r="P394" s="22"/>
      <c r="Q394" s="22"/>
      <c r="R394" s="22"/>
    </row>
    <row r="395" spans="1:18" customFormat="1" hidden="1" x14ac:dyDescent="0.35">
      <c r="A395" t="s">
        <v>516</v>
      </c>
      <c r="B395" t="s">
        <v>137</v>
      </c>
      <c r="C395" s="12" t="s">
        <v>116</v>
      </c>
      <c r="D395" t="s">
        <v>335</v>
      </c>
      <c r="E395">
        <f>SUM(Table14[[#This Row],[2026]:[2014]])</f>
        <v>3</v>
      </c>
      <c r="F395" s="12"/>
      <c r="G395" s="12"/>
      <c r="H395" s="12"/>
      <c r="I395" s="12"/>
      <c r="J395" s="12"/>
      <c r="K395" s="12"/>
      <c r="L395" s="22"/>
      <c r="M395" s="22">
        <v>2</v>
      </c>
      <c r="N395" s="22">
        <v>1</v>
      </c>
      <c r="O395" s="22"/>
      <c r="P395" s="22"/>
      <c r="Q395" s="22"/>
      <c r="R395" s="22"/>
    </row>
    <row r="396" spans="1:18" customFormat="1" hidden="1" x14ac:dyDescent="0.35">
      <c r="A396" t="s">
        <v>516</v>
      </c>
      <c r="B396" t="s">
        <v>137</v>
      </c>
      <c r="C396" s="12" t="s">
        <v>116</v>
      </c>
      <c r="D396" t="s">
        <v>141</v>
      </c>
      <c r="E396">
        <f>SUM(Table14[[#This Row],[2026]:[2014]])</f>
        <v>16</v>
      </c>
      <c r="F396" s="12"/>
      <c r="G396" s="12"/>
      <c r="H396" s="12"/>
      <c r="I396" s="12"/>
      <c r="J396" s="12"/>
      <c r="K396" s="12"/>
      <c r="L396" s="22"/>
      <c r="M396" s="22">
        <v>14</v>
      </c>
      <c r="N396" s="22">
        <v>2</v>
      </c>
      <c r="O396" s="22"/>
      <c r="P396" s="22"/>
      <c r="Q396" s="22"/>
      <c r="R396" s="22"/>
    </row>
    <row r="397" spans="1:18" customFormat="1" hidden="1" x14ac:dyDescent="0.35">
      <c r="A397" t="s">
        <v>516</v>
      </c>
      <c r="B397" t="s">
        <v>137</v>
      </c>
      <c r="C397" s="12" t="s">
        <v>116</v>
      </c>
      <c r="D397" t="s">
        <v>529</v>
      </c>
      <c r="E397">
        <f>SUM(Table14[[#This Row],[2026]:[2014]])</f>
        <v>3</v>
      </c>
      <c r="F397" s="12"/>
      <c r="G397" s="12"/>
      <c r="H397" s="12"/>
      <c r="I397" s="12"/>
      <c r="J397" s="12"/>
      <c r="K397" s="12"/>
      <c r="L397" s="22"/>
      <c r="M397" s="22">
        <v>3</v>
      </c>
      <c r="N397" s="22"/>
      <c r="O397" s="22"/>
      <c r="P397" s="22"/>
      <c r="Q397" s="22"/>
      <c r="R397" s="22"/>
    </row>
    <row r="398" spans="1:18" customFormat="1" hidden="1" x14ac:dyDescent="0.35">
      <c r="A398" t="s">
        <v>516</v>
      </c>
      <c r="B398" t="s">
        <v>358</v>
      </c>
      <c r="C398" t="s">
        <v>530</v>
      </c>
      <c r="D398" t="s">
        <v>531</v>
      </c>
      <c r="E398">
        <f>SUM(Table14[[#This Row],[2026]:[2014]])</f>
        <v>1</v>
      </c>
      <c r="F398" s="12"/>
      <c r="G398" s="12"/>
      <c r="H398" s="12"/>
      <c r="I398" s="12"/>
      <c r="J398" s="12"/>
      <c r="K398" s="12"/>
      <c r="L398" s="22"/>
      <c r="M398" s="22"/>
      <c r="N398" s="22">
        <v>1</v>
      </c>
      <c r="O398" s="22"/>
      <c r="P398" s="22"/>
      <c r="Q398" s="22"/>
      <c r="R398" s="22"/>
    </row>
    <row r="399" spans="1:18" customFormat="1" hidden="1" x14ac:dyDescent="0.35">
      <c r="A399" t="s">
        <v>516</v>
      </c>
      <c r="B399" t="s">
        <v>358</v>
      </c>
      <c r="C399" t="s">
        <v>532</v>
      </c>
      <c r="D399" t="s">
        <v>533</v>
      </c>
      <c r="E399">
        <f>SUM(Table14[[#This Row],[2026]:[2014]])</f>
        <v>1</v>
      </c>
      <c r="F399" s="12"/>
      <c r="G399" s="12"/>
      <c r="H399" s="12"/>
      <c r="I399" s="12"/>
      <c r="J399" s="12"/>
      <c r="K399" s="12"/>
      <c r="L399" s="22"/>
      <c r="M399" s="22"/>
      <c r="N399" s="22"/>
      <c r="O399" s="22"/>
      <c r="P399" s="22"/>
      <c r="Q399" s="22"/>
      <c r="R399" s="22">
        <v>1</v>
      </c>
    </row>
    <row r="400" spans="1:18" customFormat="1" hidden="1" x14ac:dyDescent="0.35">
      <c r="A400" t="s">
        <v>516</v>
      </c>
      <c r="B400" t="s">
        <v>164</v>
      </c>
      <c r="C400" t="s">
        <v>534</v>
      </c>
      <c r="D400" t="s">
        <v>535</v>
      </c>
      <c r="E400">
        <f>SUM(Table14[[#This Row],[2026]:[2014]])</f>
        <v>1</v>
      </c>
      <c r="F400" s="12"/>
      <c r="G400" s="12"/>
      <c r="H400" s="12"/>
      <c r="I400" s="12"/>
      <c r="J400" s="12"/>
      <c r="K400" s="12"/>
      <c r="L400" s="22"/>
      <c r="M400" s="22"/>
      <c r="N400" s="22"/>
      <c r="O400" s="22"/>
      <c r="P400" s="22"/>
      <c r="Q400" s="22">
        <v>1</v>
      </c>
      <c r="R400" s="22"/>
    </row>
    <row r="401" spans="1:18" customFormat="1" hidden="1" x14ac:dyDescent="0.35">
      <c r="A401" t="s">
        <v>516</v>
      </c>
      <c r="B401" t="s">
        <v>164</v>
      </c>
      <c r="C401" t="s">
        <v>536</v>
      </c>
      <c r="D401" t="s">
        <v>537</v>
      </c>
      <c r="E401">
        <f>SUM(Table14[[#This Row],[2026]:[2014]])</f>
        <v>3</v>
      </c>
      <c r="F401" s="12"/>
      <c r="G401" s="12"/>
      <c r="H401" s="12"/>
      <c r="I401" s="12"/>
      <c r="J401" s="12"/>
      <c r="K401" s="12"/>
      <c r="L401" s="22"/>
      <c r="M401" s="22"/>
      <c r="N401" s="22"/>
      <c r="O401" s="22"/>
      <c r="P401" s="22"/>
      <c r="Q401" s="22"/>
      <c r="R401" s="22">
        <v>3</v>
      </c>
    </row>
    <row r="402" spans="1:18" customFormat="1" hidden="1" x14ac:dyDescent="0.35">
      <c r="A402" t="s">
        <v>516</v>
      </c>
      <c r="B402" t="s">
        <v>164</v>
      </c>
      <c r="C402" t="s">
        <v>538</v>
      </c>
      <c r="D402" t="s">
        <v>539</v>
      </c>
      <c r="E402">
        <f>SUM(Table14[[#This Row],[2026]:[2014]])</f>
        <v>6</v>
      </c>
      <c r="F402" s="12"/>
      <c r="G402" s="12"/>
      <c r="H402" s="12"/>
      <c r="I402" s="12"/>
      <c r="J402" s="12"/>
      <c r="K402" s="12"/>
      <c r="L402" s="22"/>
      <c r="M402" s="22"/>
      <c r="N402" s="22"/>
      <c r="O402" s="22"/>
      <c r="P402" s="22"/>
      <c r="Q402" s="22">
        <v>6</v>
      </c>
      <c r="R402" s="22"/>
    </row>
    <row r="403" spans="1:18" customFormat="1" hidden="1" x14ac:dyDescent="0.35">
      <c r="A403" t="s">
        <v>516</v>
      </c>
      <c r="B403" t="s">
        <v>164</v>
      </c>
      <c r="C403" t="s">
        <v>540</v>
      </c>
      <c r="D403" t="s">
        <v>541</v>
      </c>
      <c r="E403">
        <f>SUM(Table14[[#This Row],[2026]:[2014]])</f>
        <v>2</v>
      </c>
      <c r="F403" s="12"/>
      <c r="G403" s="12"/>
      <c r="H403" s="12"/>
      <c r="I403" s="12"/>
      <c r="J403" s="12"/>
      <c r="K403" s="12"/>
      <c r="L403" s="22"/>
      <c r="M403" s="22"/>
      <c r="N403" s="22"/>
      <c r="O403" s="22">
        <v>1</v>
      </c>
      <c r="P403" s="22"/>
      <c r="Q403" s="22">
        <v>1</v>
      </c>
      <c r="R403" s="22"/>
    </row>
    <row r="404" spans="1:18" customFormat="1" hidden="1" x14ac:dyDescent="0.35">
      <c r="A404" t="s">
        <v>516</v>
      </c>
      <c r="B404" t="s">
        <v>173</v>
      </c>
      <c r="C404" t="s">
        <v>474</v>
      </c>
      <c r="D404" t="s">
        <v>475</v>
      </c>
      <c r="E404">
        <f>SUM(Table14[[#This Row],[2026]:[2014]])</f>
        <v>48</v>
      </c>
      <c r="F404" s="12"/>
      <c r="G404" s="12"/>
      <c r="H404" s="12"/>
      <c r="I404" s="12"/>
      <c r="J404" s="12"/>
      <c r="K404" s="12"/>
      <c r="L404" s="22"/>
      <c r="M404" s="22"/>
      <c r="N404" s="22"/>
      <c r="O404" s="22">
        <v>42</v>
      </c>
      <c r="P404" s="22">
        <v>6</v>
      </c>
      <c r="Q404" s="22"/>
      <c r="R404" s="22"/>
    </row>
    <row r="405" spans="1:18" customFormat="1" hidden="1" x14ac:dyDescent="0.35">
      <c r="A405" t="s">
        <v>516</v>
      </c>
      <c r="B405" t="s">
        <v>173</v>
      </c>
      <c r="C405" t="s">
        <v>174</v>
      </c>
      <c r="D405" t="s">
        <v>175</v>
      </c>
      <c r="E405">
        <f>SUM(Table14[[#This Row],[2026]:[2014]])</f>
        <v>81</v>
      </c>
      <c r="F405" s="12"/>
      <c r="G405" s="12"/>
      <c r="H405" s="12"/>
      <c r="I405" s="12"/>
      <c r="J405" s="12"/>
      <c r="K405" s="12"/>
      <c r="L405" s="22"/>
      <c r="M405" s="22">
        <v>40</v>
      </c>
      <c r="N405" s="22">
        <v>37</v>
      </c>
      <c r="O405" s="22">
        <v>4</v>
      </c>
      <c r="P405" s="22"/>
      <c r="Q405" s="22"/>
      <c r="R405" s="22"/>
    </row>
    <row r="406" spans="1:18" customFormat="1" hidden="1" x14ac:dyDescent="0.35">
      <c r="A406" t="s">
        <v>516</v>
      </c>
      <c r="B406" t="s">
        <v>361</v>
      </c>
      <c r="C406" t="s">
        <v>542</v>
      </c>
      <c r="D406" t="s">
        <v>543</v>
      </c>
      <c r="E406">
        <f>SUM(Table14[[#This Row],[2026]:[2014]])</f>
        <v>1</v>
      </c>
      <c r="F406" s="12"/>
      <c r="G406" s="12"/>
      <c r="H406" s="12"/>
      <c r="I406" s="12"/>
      <c r="J406" s="12"/>
      <c r="K406" s="12"/>
      <c r="L406" s="22"/>
      <c r="M406" s="22"/>
      <c r="N406" s="22"/>
      <c r="O406" s="22"/>
      <c r="P406" s="22"/>
      <c r="Q406" s="22">
        <v>1</v>
      </c>
      <c r="R406" s="22"/>
    </row>
    <row r="407" spans="1:18" customFormat="1" hidden="1" x14ac:dyDescent="0.35">
      <c r="A407" t="s">
        <v>516</v>
      </c>
      <c r="B407" t="s">
        <v>361</v>
      </c>
      <c r="C407" t="s">
        <v>544</v>
      </c>
      <c r="D407" t="s">
        <v>545</v>
      </c>
      <c r="E407">
        <f>SUM(Table14[[#This Row],[2026]:[2014]])</f>
        <v>0</v>
      </c>
      <c r="F407" s="12"/>
      <c r="G407" s="12"/>
      <c r="H407" s="12"/>
      <c r="I407" s="12"/>
      <c r="J407" s="12"/>
      <c r="K407" s="12"/>
      <c r="L407" s="22"/>
      <c r="M407" s="22"/>
      <c r="N407" s="22">
        <v>0</v>
      </c>
      <c r="O407" s="22"/>
      <c r="P407" s="22"/>
      <c r="Q407" s="22"/>
      <c r="R407" s="22"/>
    </row>
    <row r="408" spans="1:18" customFormat="1" hidden="1" x14ac:dyDescent="0.35">
      <c r="A408" t="s">
        <v>516</v>
      </c>
      <c r="B408" t="s">
        <v>546</v>
      </c>
      <c r="C408" t="s">
        <v>547</v>
      </c>
      <c r="D408" t="s">
        <v>548</v>
      </c>
      <c r="E408">
        <f>SUM(Table14[[#This Row],[2026]:[2014]])</f>
        <v>2</v>
      </c>
      <c r="F408" s="12"/>
      <c r="G408" s="12"/>
      <c r="H408" s="12"/>
      <c r="I408" s="12"/>
      <c r="J408" s="12"/>
      <c r="K408" s="12"/>
      <c r="L408" s="22"/>
      <c r="M408" s="22"/>
      <c r="N408" s="22"/>
      <c r="O408" s="22">
        <v>2</v>
      </c>
      <c r="P408" s="22"/>
      <c r="Q408" s="22"/>
      <c r="R408" s="22"/>
    </row>
    <row r="409" spans="1:18" customFormat="1" hidden="1" x14ac:dyDescent="0.35">
      <c r="A409" t="s">
        <v>516</v>
      </c>
      <c r="B409" t="s">
        <v>476</v>
      </c>
      <c r="C409" t="s">
        <v>549</v>
      </c>
      <c r="D409" t="s">
        <v>550</v>
      </c>
      <c r="E409">
        <f>SUM(Table14[[#This Row],[2026]:[2014]])</f>
        <v>3</v>
      </c>
      <c r="F409" s="12"/>
      <c r="G409" s="12"/>
      <c r="H409" s="12"/>
      <c r="I409" s="12"/>
      <c r="J409" s="12"/>
      <c r="K409" s="12"/>
      <c r="L409" s="22"/>
      <c r="M409" s="22"/>
      <c r="N409" s="22">
        <v>1</v>
      </c>
      <c r="O409" s="22">
        <v>1</v>
      </c>
      <c r="P409" s="22">
        <v>1</v>
      </c>
      <c r="Q409" s="22"/>
      <c r="R409" s="22"/>
    </row>
    <row r="410" spans="1:18" customFormat="1" hidden="1" x14ac:dyDescent="0.35">
      <c r="A410" t="s">
        <v>516</v>
      </c>
      <c r="B410" t="s">
        <v>476</v>
      </c>
      <c r="C410" t="s">
        <v>477</v>
      </c>
      <c r="D410" t="s">
        <v>478</v>
      </c>
      <c r="E410">
        <f>SUM(Table14[[#This Row],[2026]:[2014]])</f>
        <v>3</v>
      </c>
      <c r="F410" s="12"/>
      <c r="G410" s="12"/>
      <c r="H410" s="12"/>
      <c r="I410" s="12"/>
      <c r="J410" s="12"/>
      <c r="K410" s="12"/>
      <c r="L410" s="22"/>
      <c r="M410" s="22"/>
      <c r="N410" s="22"/>
      <c r="O410" s="22">
        <v>1</v>
      </c>
      <c r="P410" s="22">
        <v>2</v>
      </c>
      <c r="Q410" s="22"/>
      <c r="R410" s="22"/>
    </row>
    <row r="411" spans="1:18" customFormat="1" hidden="1" x14ac:dyDescent="0.35">
      <c r="A411" t="s">
        <v>516</v>
      </c>
      <c r="B411" t="s">
        <v>184</v>
      </c>
      <c r="C411" s="12" t="s">
        <v>116</v>
      </c>
      <c r="D411" t="s">
        <v>185</v>
      </c>
      <c r="E411">
        <f>SUM(Table14[[#This Row],[2026]:[2014]])</f>
        <v>17</v>
      </c>
      <c r="F411" s="12"/>
      <c r="G411" s="12"/>
      <c r="H411" s="12"/>
      <c r="I411" s="12"/>
      <c r="J411" s="12"/>
      <c r="K411" s="12"/>
      <c r="L411" s="22"/>
      <c r="M411" s="22"/>
      <c r="N411" s="22"/>
      <c r="O411" s="22"/>
      <c r="P411" s="22">
        <v>16</v>
      </c>
      <c r="Q411" s="22">
        <v>1</v>
      </c>
      <c r="R411" s="22"/>
    </row>
    <row r="412" spans="1:18" customFormat="1" hidden="1" x14ac:dyDescent="0.35">
      <c r="A412" t="s">
        <v>516</v>
      </c>
      <c r="B412" t="s">
        <v>184</v>
      </c>
      <c r="C412" s="12" t="s">
        <v>116</v>
      </c>
      <c r="D412" t="s">
        <v>364</v>
      </c>
      <c r="E412">
        <f>SUM(Table14[[#This Row],[2026]:[2014]])</f>
        <v>5</v>
      </c>
      <c r="F412" s="12"/>
      <c r="G412" s="12"/>
      <c r="H412" s="12"/>
      <c r="I412" s="12"/>
      <c r="J412" s="12"/>
      <c r="K412" s="12"/>
      <c r="L412" s="22"/>
      <c r="M412" s="22"/>
      <c r="N412" s="22"/>
      <c r="O412" s="22"/>
      <c r="P412" s="22">
        <v>5</v>
      </c>
      <c r="Q412" s="22"/>
      <c r="R412" s="22"/>
    </row>
    <row r="413" spans="1:18" customFormat="1" hidden="1" x14ac:dyDescent="0.35">
      <c r="A413" t="s">
        <v>516</v>
      </c>
      <c r="B413" t="s">
        <v>186</v>
      </c>
      <c r="C413" t="s">
        <v>551</v>
      </c>
      <c r="D413" t="s">
        <v>552</v>
      </c>
      <c r="E413">
        <f>SUM(Table14[[#This Row],[2026]:[2014]])</f>
        <v>1</v>
      </c>
      <c r="F413" s="12"/>
      <c r="G413" s="12"/>
      <c r="H413" s="12"/>
      <c r="I413" s="12"/>
      <c r="J413" s="12"/>
      <c r="K413" s="12"/>
      <c r="L413" s="22"/>
      <c r="M413" s="22"/>
      <c r="N413" s="22"/>
      <c r="O413" s="22"/>
      <c r="P413" s="22"/>
      <c r="Q413" s="22"/>
      <c r="R413" s="22">
        <v>1</v>
      </c>
    </row>
    <row r="414" spans="1:18" customFormat="1" hidden="1" x14ac:dyDescent="0.35">
      <c r="A414" t="s">
        <v>516</v>
      </c>
      <c r="B414" t="s">
        <v>186</v>
      </c>
      <c r="C414" t="s">
        <v>553</v>
      </c>
      <c r="D414" t="s">
        <v>554</v>
      </c>
      <c r="E414">
        <f>SUM(Table14[[#This Row],[2026]:[2014]])</f>
        <v>8</v>
      </c>
      <c r="F414" s="12"/>
      <c r="G414" s="12"/>
      <c r="H414" s="12"/>
      <c r="I414" s="12"/>
      <c r="J414" s="12"/>
      <c r="K414" s="12"/>
      <c r="L414" s="22"/>
      <c r="M414" s="22">
        <v>1</v>
      </c>
      <c r="N414" s="22">
        <v>2</v>
      </c>
      <c r="O414" s="22">
        <v>1</v>
      </c>
      <c r="P414" s="22">
        <v>2</v>
      </c>
      <c r="Q414" s="22"/>
      <c r="R414" s="22">
        <v>2</v>
      </c>
    </row>
    <row r="415" spans="1:18" customFormat="1" hidden="1" x14ac:dyDescent="0.35">
      <c r="A415" t="s">
        <v>516</v>
      </c>
      <c r="B415" t="s">
        <v>186</v>
      </c>
      <c r="C415" t="s">
        <v>366</v>
      </c>
      <c r="D415" t="s">
        <v>367</v>
      </c>
      <c r="E415">
        <f>SUM(Table14[[#This Row],[2026]:[2014]])</f>
        <v>1</v>
      </c>
      <c r="F415" s="12"/>
      <c r="G415" s="12"/>
      <c r="H415" s="12"/>
      <c r="I415" s="12"/>
      <c r="J415" s="12"/>
      <c r="K415" s="12"/>
      <c r="L415" s="22"/>
      <c r="M415" s="22"/>
      <c r="N415" s="22"/>
      <c r="O415" s="22">
        <v>1</v>
      </c>
      <c r="P415" s="22"/>
      <c r="Q415" s="22"/>
      <c r="R415" s="22"/>
    </row>
    <row r="416" spans="1:18" customFormat="1" hidden="1" x14ac:dyDescent="0.35">
      <c r="A416" t="s">
        <v>516</v>
      </c>
      <c r="B416" t="s">
        <v>368</v>
      </c>
      <c r="C416" t="s">
        <v>555</v>
      </c>
      <c r="D416" t="s">
        <v>556</v>
      </c>
      <c r="E416">
        <f>SUM(Table14[[#This Row],[2026]:[2014]])</f>
        <v>10</v>
      </c>
      <c r="F416" s="12"/>
      <c r="G416" s="12"/>
      <c r="H416" s="12"/>
      <c r="I416" s="12"/>
      <c r="J416" s="12"/>
      <c r="K416" s="12"/>
      <c r="L416" s="22"/>
      <c r="M416" s="22"/>
      <c r="N416" s="22"/>
      <c r="O416" s="22"/>
      <c r="P416" s="22"/>
      <c r="Q416" s="22"/>
      <c r="R416" s="22">
        <v>10</v>
      </c>
    </row>
    <row r="417" spans="1:18" customFormat="1" hidden="1" x14ac:dyDescent="0.35">
      <c r="A417" t="s">
        <v>516</v>
      </c>
      <c r="B417" t="s">
        <v>191</v>
      </c>
      <c r="C417" t="s">
        <v>557</v>
      </c>
      <c r="D417" t="s">
        <v>558</v>
      </c>
      <c r="E417">
        <f>SUM(Table14[[#This Row],[2026]:[2014]])</f>
        <v>0</v>
      </c>
      <c r="F417" s="12"/>
      <c r="G417" s="12"/>
      <c r="H417" s="12"/>
      <c r="I417" s="12"/>
      <c r="J417" s="12"/>
      <c r="K417" s="12"/>
      <c r="L417" s="22"/>
      <c r="M417" s="22"/>
      <c r="N417" s="22"/>
      <c r="O417" s="22"/>
      <c r="P417" s="22"/>
      <c r="Q417" s="22"/>
      <c r="R417" s="22">
        <v>0</v>
      </c>
    </row>
    <row r="418" spans="1:18" customFormat="1" hidden="1" x14ac:dyDescent="0.35">
      <c r="A418" t="s">
        <v>516</v>
      </c>
      <c r="B418" t="s">
        <v>191</v>
      </c>
      <c r="C418" t="s">
        <v>559</v>
      </c>
      <c r="D418" t="s">
        <v>560</v>
      </c>
      <c r="E418">
        <f>SUM(Table14[[#This Row],[2026]:[2014]])</f>
        <v>1</v>
      </c>
      <c r="F418" s="12"/>
      <c r="G418" s="12"/>
      <c r="H418" s="12"/>
      <c r="I418" s="12"/>
      <c r="J418" s="12"/>
      <c r="K418" s="12"/>
      <c r="L418" s="22"/>
      <c r="M418" s="22"/>
      <c r="N418" s="22"/>
      <c r="O418" s="22"/>
      <c r="P418" s="22">
        <v>1</v>
      </c>
      <c r="Q418" s="22"/>
      <c r="R418" s="22"/>
    </row>
    <row r="419" spans="1:18" customFormat="1" hidden="1" x14ac:dyDescent="0.35">
      <c r="A419" t="s">
        <v>516</v>
      </c>
      <c r="B419" t="s">
        <v>194</v>
      </c>
      <c r="C419" s="12" t="s">
        <v>116</v>
      </c>
      <c r="D419" t="s">
        <v>196</v>
      </c>
      <c r="E419">
        <f>SUM(Table14[[#This Row],[2026]:[2014]])</f>
        <v>21</v>
      </c>
      <c r="F419" s="12"/>
      <c r="G419" s="12"/>
      <c r="H419" s="12"/>
      <c r="I419" s="12"/>
      <c r="J419" s="12"/>
      <c r="K419" s="12"/>
      <c r="L419" s="22"/>
      <c r="M419" s="22">
        <v>12</v>
      </c>
      <c r="N419" s="22">
        <v>9</v>
      </c>
      <c r="O419" s="22"/>
      <c r="P419" s="22"/>
      <c r="Q419" s="22"/>
      <c r="R419" s="22"/>
    </row>
    <row r="420" spans="1:18" customFormat="1" hidden="1" x14ac:dyDescent="0.35">
      <c r="A420" t="s">
        <v>516</v>
      </c>
      <c r="B420" t="s">
        <v>194</v>
      </c>
      <c r="C420" s="12" t="s">
        <v>116</v>
      </c>
      <c r="D420" t="s">
        <v>197</v>
      </c>
      <c r="E420">
        <f>SUM(Table14[[#This Row],[2026]:[2014]])</f>
        <v>19</v>
      </c>
      <c r="F420" s="12"/>
      <c r="G420" s="12"/>
      <c r="H420" s="12"/>
      <c r="I420" s="12"/>
      <c r="J420" s="12"/>
      <c r="K420" s="12"/>
      <c r="L420" s="22"/>
      <c r="M420" s="22">
        <v>3</v>
      </c>
      <c r="N420" s="22">
        <v>16</v>
      </c>
      <c r="O420" s="22"/>
      <c r="P420" s="22"/>
      <c r="Q420" s="22"/>
      <c r="R420" s="22"/>
    </row>
    <row r="421" spans="1:18" customFormat="1" hidden="1" x14ac:dyDescent="0.35">
      <c r="A421" t="s">
        <v>516</v>
      </c>
      <c r="B421" t="s">
        <v>194</v>
      </c>
      <c r="C421" s="12" t="s">
        <v>116</v>
      </c>
      <c r="D421" t="s">
        <v>561</v>
      </c>
      <c r="E421">
        <f>SUM(Table14[[#This Row],[2026]:[2014]])</f>
        <v>1</v>
      </c>
      <c r="F421" s="12"/>
      <c r="G421" s="12"/>
      <c r="H421" s="12"/>
      <c r="I421" s="12"/>
      <c r="J421" s="12"/>
      <c r="K421" s="12"/>
      <c r="L421" s="22"/>
      <c r="M421" s="22">
        <v>1</v>
      </c>
      <c r="N421" s="22"/>
      <c r="O421" s="22"/>
      <c r="P421" s="22"/>
      <c r="Q421" s="22"/>
      <c r="R421" s="22"/>
    </row>
    <row r="422" spans="1:18" customFormat="1" hidden="1" x14ac:dyDescent="0.35">
      <c r="A422" t="s">
        <v>516</v>
      </c>
      <c r="B422" t="s">
        <v>194</v>
      </c>
      <c r="C422" s="12" t="s">
        <v>116</v>
      </c>
      <c r="D422" t="s">
        <v>380</v>
      </c>
      <c r="E422">
        <f>SUM(Table14[[#This Row],[2026]:[2014]])</f>
        <v>12</v>
      </c>
      <c r="F422" s="12"/>
      <c r="G422" s="12"/>
      <c r="H422" s="12"/>
      <c r="I422" s="12"/>
      <c r="J422" s="12"/>
      <c r="K422" s="12"/>
      <c r="L422" s="22"/>
      <c r="M422" s="22">
        <v>7</v>
      </c>
      <c r="N422" s="22">
        <v>5</v>
      </c>
      <c r="O422" s="22"/>
      <c r="P422" s="22"/>
      <c r="Q422" s="22"/>
      <c r="R422" s="22"/>
    </row>
    <row r="423" spans="1:18" customFormat="1" hidden="1" x14ac:dyDescent="0.35">
      <c r="A423" t="s">
        <v>516</v>
      </c>
      <c r="B423" t="s">
        <v>194</v>
      </c>
      <c r="C423" t="s">
        <v>562</v>
      </c>
      <c r="D423" t="s">
        <v>563</v>
      </c>
      <c r="E423">
        <f>SUM(Table14[[#This Row],[2026]:[2014]])</f>
        <v>1</v>
      </c>
      <c r="F423" s="12"/>
      <c r="G423" s="12"/>
      <c r="H423" s="12"/>
      <c r="I423" s="12"/>
      <c r="J423" s="12"/>
      <c r="K423" s="12"/>
      <c r="L423" s="22"/>
      <c r="M423" s="22"/>
      <c r="N423" s="22"/>
      <c r="O423" s="22">
        <v>1</v>
      </c>
      <c r="P423" s="22"/>
      <c r="Q423" s="22"/>
      <c r="R423" s="22"/>
    </row>
    <row r="424" spans="1:18" customFormat="1" hidden="1" x14ac:dyDescent="0.35">
      <c r="A424" t="s">
        <v>516</v>
      </c>
      <c r="B424" t="s">
        <v>564</v>
      </c>
      <c r="C424" t="s">
        <v>565</v>
      </c>
      <c r="D424" t="s">
        <v>566</v>
      </c>
      <c r="E424">
        <f>SUM(Table14[[#This Row],[2026]:[2014]])</f>
        <v>1</v>
      </c>
      <c r="F424" s="12"/>
      <c r="G424" s="12"/>
      <c r="H424" s="12"/>
      <c r="I424" s="12"/>
      <c r="J424" s="12"/>
      <c r="K424" s="12"/>
      <c r="L424" s="22"/>
      <c r="M424" s="22">
        <v>1</v>
      </c>
      <c r="N424" s="22"/>
      <c r="O424" s="22"/>
      <c r="P424" s="22"/>
      <c r="Q424" s="22"/>
      <c r="R424" s="22"/>
    </row>
    <row r="425" spans="1:18" customFormat="1" hidden="1" x14ac:dyDescent="0.35">
      <c r="A425" t="s">
        <v>516</v>
      </c>
      <c r="B425" t="s">
        <v>212</v>
      </c>
      <c r="C425" t="s">
        <v>567</v>
      </c>
      <c r="D425" t="s">
        <v>568</v>
      </c>
      <c r="E425">
        <f>SUM(Table14[[#This Row],[2026]:[2014]])</f>
        <v>2</v>
      </c>
      <c r="F425" s="12"/>
      <c r="G425" s="12"/>
      <c r="H425" s="12"/>
      <c r="I425" s="12"/>
      <c r="J425" s="12"/>
      <c r="K425" s="12"/>
      <c r="L425" s="22"/>
      <c r="M425" s="22"/>
      <c r="N425" s="22"/>
      <c r="O425" s="22"/>
      <c r="P425" s="22"/>
      <c r="Q425" s="22"/>
      <c r="R425" s="22">
        <v>2</v>
      </c>
    </row>
    <row r="426" spans="1:18" customFormat="1" hidden="1" x14ac:dyDescent="0.35">
      <c r="A426" t="s">
        <v>516</v>
      </c>
      <c r="B426" t="s">
        <v>212</v>
      </c>
      <c r="C426" t="s">
        <v>213</v>
      </c>
      <c r="D426" t="s">
        <v>214</v>
      </c>
      <c r="E426">
        <f>SUM(Table14[[#This Row],[2026]:[2014]])</f>
        <v>1</v>
      </c>
      <c r="F426" s="12"/>
      <c r="G426" s="12"/>
      <c r="H426" s="12"/>
      <c r="I426" s="12"/>
      <c r="J426" s="12"/>
      <c r="K426" s="12"/>
      <c r="L426" s="22"/>
      <c r="M426" s="22"/>
      <c r="N426" s="22">
        <v>1</v>
      </c>
      <c r="O426" s="22"/>
      <c r="P426" s="22"/>
      <c r="Q426" s="22"/>
      <c r="R426" s="22"/>
    </row>
    <row r="427" spans="1:18" customFormat="1" hidden="1" x14ac:dyDescent="0.35">
      <c r="A427" t="s">
        <v>516</v>
      </c>
      <c r="B427" t="s">
        <v>212</v>
      </c>
      <c r="C427" t="s">
        <v>215</v>
      </c>
      <c r="D427" t="s">
        <v>216</v>
      </c>
      <c r="E427">
        <f>SUM(Table14[[#This Row],[2026]:[2014]])</f>
        <v>6</v>
      </c>
      <c r="F427" s="12"/>
      <c r="G427" s="12"/>
      <c r="H427" s="12"/>
      <c r="I427" s="12"/>
      <c r="J427" s="12"/>
      <c r="K427" s="12"/>
      <c r="L427" s="22"/>
      <c r="M427" s="22">
        <v>3</v>
      </c>
      <c r="N427" s="22">
        <v>1</v>
      </c>
      <c r="O427" s="22">
        <v>1</v>
      </c>
      <c r="P427" s="22">
        <v>1</v>
      </c>
      <c r="Q427" s="22"/>
      <c r="R427" s="22"/>
    </row>
    <row r="428" spans="1:18" customFormat="1" hidden="1" x14ac:dyDescent="0.35">
      <c r="A428" t="s">
        <v>516</v>
      </c>
      <c r="B428" t="s">
        <v>212</v>
      </c>
      <c r="C428" t="s">
        <v>483</v>
      </c>
      <c r="D428" t="s">
        <v>484</v>
      </c>
      <c r="E428">
        <f>SUM(Table14[[#This Row],[2026]:[2014]])</f>
        <v>2</v>
      </c>
      <c r="F428" s="12"/>
      <c r="G428" s="12"/>
      <c r="H428" s="12"/>
      <c r="I428" s="12"/>
      <c r="J428" s="12"/>
      <c r="K428" s="12"/>
      <c r="L428" s="22"/>
      <c r="M428" s="22"/>
      <c r="N428" s="22"/>
      <c r="O428" s="22"/>
      <c r="P428" s="22"/>
      <c r="Q428" s="22">
        <v>2</v>
      </c>
      <c r="R428" s="22"/>
    </row>
    <row r="429" spans="1:18" customFormat="1" hidden="1" x14ac:dyDescent="0.35">
      <c r="A429" t="s">
        <v>516</v>
      </c>
      <c r="B429" t="s">
        <v>212</v>
      </c>
      <c r="C429" t="s">
        <v>569</v>
      </c>
      <c r="D429" t="s">
        <v>570</v>
      </c>
      <c r="E429">
        <f>SUM(Table14[[#This Row],[2026]:[2014]])</f>
        <v>1</v>
      </c>
      <c r="F429" s="12"/>
      <c r="G429" s="12"/>
      <c r="H429" s="12"/>
      <c r="I429" s="12"/>
      <c r="J429" s="12"/>
      <c r="K429" s="12"/>
      <c r="L429" s="22"/>
      <c r="M429" s="22"/>
      <c r="N429" s="22"/>
      <c r="O429" s="22"/>
      <c r="P429" s="22"/>
      <c r="Q429" s="22"/>
      <c r="R429" s="22">
        <v>1</v>
      </c>
    </row>
    <row r="430" spans="1:18" customFormat="1" hidden="1" x14ac:dyDescent="0.35">
      <c r="A430" t="s">
        <v>516</v>
      </c>
      <c r="B430" t="s">
        <v>212</v>
      </c>
      <c r="C430" t="s">
        <v>571</v>
      </c>
      <c r="D430" t="s">
        <v>572</v>
      </c>
      <c r="E430">
        <f>SUM(Table14[[#This Row],[2026]:[2014]])</f>
        <v>3</v>
      </c>
      <c r="F430" s="12"/>
      <c r="G430" s="12"/>
      <c r="H430" s="12"/>
      <c r="I430" s="12"/>
      <c r="J430" s="12"/>
      <c r="K430" s="12"/>
      <c r="L430" s="22">
        <v>-1</v>
      </c>
      <c r="M430" s="22">
        <v>2</v>
      </c>
      <c r="N430" s="22"/>
      <c r="O430" s="22">
        <v>2</v>
      </c>
      <c r="P430" s="22"/>
      <c r="Q430" s="22"/>
      <c r="R430" s="22"/>
    </row>
    <row r="431" spans="1:18" customFormat="1" hidden="1" x14ac:dyDescent="0.35">
      <c r="A431" t="s">
        <v>516</v>
      </c>
      <c r="B431" t="s">
        <v>212</v>
      </c>
      <c r="C431" t="s">
        <v>573</v>
      </c>
      <c r="D431" t="s">
        <v>574</v>
      </c>
      <c r="E431">
        <f>SUM(Table14[[#This Row],[2026]:[2014]])</f>
        <v>1</v>
      </c>
      <c r="F431" s="12"/>
      <c r="G431" s="12"/>
      <c r="H431" s="12"/>
      <c r="I431" s="12"/>
      <c r="J431" s="12"/>
      <c r="K431" s="12"/>
      <c r="L431" s="22"/>
      <c r="M431" s="22"/>
      <c r="N431" s="22"/>
      <c r="O431" s="22"/>
      <c r="P431" s="22"/>
      <c r="Q431" s="22">
        <v>1</v>
      </c>
      <c r="R431" s="22"/>
    </row>
    <row r="432" spans="1:18" customFormat="1" hidden="1" x14ac:dyDescent="0.35">
      <c r="A432" t="s">
        <v>516</v>
      </c>
      <c r="B432" t="s">
        <v>212</v>
      </c>
      <c r="C432" t="s">
        <v>575</v>
      </c>
      <c r="D432" t="s">
        <v>576</v>
      </c>
      <c r="E432">
        <f>SUM(Table14[[#This Row],[2026]:[2014]])</f>
        <v>6</v>
      </c>
      <c r="F432" s="12"/>
      <c r="G432" s="12"/>
      <c r="H432" s="12"/>
      <c r="I432" s="12"/>
      <c r="J432" s="12"/>
      <c r="K432" s="12"/>
      <c r="L432" s="22"/>
      <c r="M432" s="22"/>
      <c r="N432" s="22"/>
      <c r="O432" s="22"/>
      <c r="P432" s="22"/>
      <c r="Q432" s="22">
        <v>4</v>
      </c>
      <c r="R432" s="22">
        <v>2</v>
      </c>
    </row>
    <row r="433" spans="1:18" customFormat="1" hidden="1" x14ac:dyDescent="0.35">
      <c r="A433" t="s">
        <v>516</v>
      </c>
      <c r="B433" t="s">
        <v>212</v>
      </c>
      <c r="C433" t="s">
        <v>485</v>
      </c>
      <c r="D433" t="s">
        <v>486</v>
      </c>
      <c r="E433">
        <f>SUM(Table14[[#This Row],[2026]:[2014]])</f>
        <v>5</v>
      </c>
      <c r="F433" s="12"/>
      <c r="G433" s="12"/>
      <c r="H433" s="12"/>
      <c r="I433" s="12"/>
      <c r="J433" s="12"/>
      <c r="K433" s="12"/>
      <c r="L433" s="22"/>
      <c r="M433" s="22">
        <v>4</v>
      </c>
      <c r="N433" s="22"/>
      <c r="O433" s="22">
        <v>1</v>
      </c>
      <c r="P433" s="22"/>
      <c r="Q433" s="22"/>
      <c r="R433" s="22"/>
    </row>
    <row r="434" spans="1:18" customFormat="1" hidden="1" x14ac:dyDescent="0.35">
      <c r="A434" t="s">
        <v>516</v>
      </c>
      <c r="B434" t="s">
        <v>212</v>
      </c>
      <c r="C434" t="s">
        <v>577</v>
      </c>
      <c r="D434" t="s">
        <v>578</v>
      </c>
      <c r="E434">
        <f>SUM(Table14[[#This Row],[2026]:[2014]])</f>
        <v>5</v>
      </c>
      <c r="F434" s="12"/>
      <c r="G434" s="12"/>
      <c r="H434" s="12"/>
      <c r="I434" s="12"/>
      <c r="J434" s="12"/>
      <c r="K434" s="12"/>
      <c r="L434" s="22"/>
      <c r="M434" s="22"/>
      <c r="N434" s="22"/>
      <c r="O434" s="22"/>
      <c r="P434" s="22">
        <v>1</v>
      </c>
      <c r="Q434" s="22"/>
      <c r="R434" s="22">
        <v>4</v>
      </c>
    </row>
    <row r="435" spans="1:18" customFormat="1" hidden="1" x14ac:dyDescent="0.35">
      <c r="A435" t="s">
        <v>516</v>
      </c>
      <c r="B435" t="s">
        <v>212</v>
      </c>
      <c r="C435" t="s">
        <v>579</v>
      </c>
      <c r="D435" t="s">
        <v>580</v>
      </c>
      <c r="E435">
        <f>SUM(Table14[[#This Row],[2026]:[2014]])</f>
        <v>2</v>
      </c>
      <c r="F435" s="12"/>
      <c r="G435" s="12"/>
      <c r="H435" s="12"/>
      <c r="I435" s="12"/>
      <c r="J435" s="12"/>
      <c r="K435" s="12"/>
      <c r="L435" s="22"/>
      <c r="M435" s="22"/>
      <c r="N435" s="22"/>
      <c r="O435" s="22"/>
      <c r="P435" s="22"/>
      <c r="Q435" s="22"/>
      <c r="R435" s="22">
        <v>2</v>
      </c>
    </row>
    <row r="436" spans="1:18" customFormat="1" hidden="1" x14ac:dyDescent="0.35">
      <c r="A436" t="s">
        <v>516</v>
      </c>
      <c r="B436" t="s">
        <v>230</v>
      </c>
      <c r="C436" t="s">
        <v>487</v>
      </c>
      <c r="D436" t="s">
        <v>488</v>
      </c>
      <c r="E436">
        <f>SUM(Table14[[#This Row],[2026]:[2014]])</f>
        <v>18</v>
      </c>
      <c r="F436" s="12"/>
      <c r="G436" s="12"/>
      <c r="H436" s="12"/>
      <c r="I436" s="12"/>
      <c r="J436" s="12"/>
      <c r="K436" s="12"/>
      <c r="L436" s="22"/>
      <c r="M436" s="22"/>
      <c r="N436" s="22"/>
      <c r="O436" s="22"/>
      <c r="P436" s="22">
        <v>3</v>
      </c>
      <c r="Q436" s="22">
        <v>11</v>
      </c>
      <c r="R436" s="22">
        <v>4</v>
      </c>
    </row>
    <row r="437" spans="1:18" customFormat="1" hidden="1" x14ac:dyDescent="0.35">
      <c r="A437" t="s">
        <v>516</v>
      </c>
      <c r="B437" t="s">
        <v>230</v>
      </c>
      <c r="C437" t="s">
        <v>424</v>
      </c>
      <c r="D437" t="s">
        <v>425</v>
      </c>
      <c r="E437">
        <f>SUM(Table14[[#This Row],[2026]:[2014]])</f>
        <v>10</v>
      </c>
      <c r="F437" s="12"/>
      <c r="G437" s="12"/>
      <c r="H437" s="12"/>
      <c r="I437" s="12"/>
      <c r="J437" s="12"/>
      <c r="K437" s="12"/>
      <c r="L437" s="22"/>
      <c r="M437" s="22">
        <v>2</v>
      </c>
      <c r="N437" s="22">
        <v>7</v>
      </c>
      <c r="O437" s="22">
        <v>1</v>
      </c>
      <c r="P437" s="22"/>
      <c r="Q437" s="22"/>
      <c r="R437" s="22"/>
    </row>
    <row r="438" spans="1:18" customFormat="1" hidden="1" x14ac:dyDescent="0.35">
      <c r="A438" t="s">
        <v>516</v>
      </c>
      <c r="B438" t="s">
        <v>230</v>
      </c>
      <c r="C438" t="s">
        <v>581</v>
      </c>
      <c r="D438" t="s">
        <v>582</v>
      </c>
      <c r="E438">
        <f>SUM(Table14[[#This Row],[2026]:[2014]])</f>
        <v>9</v>
      </c>
      <c r="F438" s="12"/>
      <c r="G438" s="12"/>
      <c r="H438" s="12"/>
      <c r="I438" s="12"/>
      <c r="J438" s="12"/>
      <c r="K438" s="12"/>
      <c r="L438" s="22"/>
      <c r="M438" s="22"/>
      <c r="N438" s="22">
        <v>3</v>
      </c>
      <c r="O438" s="22"/>
      <c r="P438" s="22">
        <v>3</v>
      </c>
      <c r="Q438" s="22">
        <v>2</v>
      </c>
      <c r="R438" s="22">
        <v>1</v>
      </c>
    </row>
    <row r="439" spans="1:18" customFormat="1" hidden="1" x14ac:dyDescent="0.35">
      <c r="A439" t="s">
        <v>516</v>
      </c>
      <c r="B439" t="s">
        <v>230</v>
      </c>
      <c r="C439" t="s">
        <v>583</v>
      </c>
      <c r="D439" t="s">
        <v>584</v>
      </c>
      <c r="E439">
        <f>SUM(Table14[[#This Row],[2026]:[2014]])</f>
        <v>4</v>
      </c>
      <c r="F439" s="12"/>
      <c r="G439" s="12"/>
      <c r="H439" s="12"/>
      <c r="I439" s="12"/>
      <c r="J439" s="12"/>
      <c r="K439" s="12"/>
      <c r="L439" s="22"/>
      <c r="M439" s="22"/>
      <c r="N439" s="22">
        <v>2</v>
      </c>
      <c r="O439" s="22">
        <v>2</v>
      </c>
      <c r="P439" s="22"/>
      <c r="Q439" s="22"/>
      <c r="R439" s="22"/>
    </row>
    <row r="440" spans="1:18" customFormat="1" hidden="1" x14ac:dyDescent="0.35">
      <c r="A440" t="s">
        <v>516</v>
      </c>
      <c r="B440" t="s">
        <v>230</v>
      </c>
      <c r="C440" t="s">
        <v>585</v>
      </c>
      <c r="D440" t="s">
        <v>586</v>
      </c>
      <c r="E440">
        <f>SUM(Table14[[#This Row],[2026]:[2014]])</f>
        <v>5</v>
      </c>
      <c r="F440" s="12"/>
      <c r="G440" s="12"/>
      <c r="H440" s="12"/>
      <c r="I440" s="12"/>
      <c r="J440" s="12"/>
      <c r="K440" s="12"/>
      <c r="L440" s="22"/>
      <c r="M440" s="22"/>
      <c r="N440" s="22"/>
      <c r="O440" s="22">
        <v>1</v>
      </c>
      <c r="P440" s="22">
        <v>2</v>
      </c>
      <c r="Q440" s="22">
        <v>2</v>
      </c>
      <c r="R440" s="22"/>
    </row>
    <row r="441" spans="1:18" customFormat="1" hidden="1" x14ac:dyDescent="0.35">
      <c r="A441" t="s">
        <v>516</v>
      </c>
      <c r="B441" t="s">
        <v>230</v>
      </c>
      <c r="C441" t="s">
        <v>587</v>
      </c>
      <c r="D441" t="s">
        <v>588</v>
      </c>
      <c r="E441">
        <f>SUM(Table14[[#This Row],[2026]:[2014]])</f>
        <v>3</v>
      </c>
      <c r="F441" s="12"/>
      <c r="G441" s="12"/>
      <c r="H441" s="12"/>
      <c r="I441" s="12"/>
      <c r="J441" s="12"/>
      <c r="K441" s="12"/>
      <c r="L441" s="22"/>
      <c r="M441" s="22"/>
      <c r="N441" s="22"/>
      <c r="O441" s="22"/>
      <c r="P441" s="22"/>
      <c r="Q441" s="22"/>
      <c r="R441" s="22">
        <v>3</v>
      </c>
    </row>
    <row r="442" spans="1:18" customFormat="1" hidden="1" x14ac:dyDescent="0.35">
      <c r="A442" t="s">
        <v>516</v>
      </c>
      <c r="B442" t="s">
        <v>235</v>
      </c>
      <c r="C442" t="s">
        <v>589</v>
      </c>
      <c r="D442" t="s">
        <v>590</v>
      </c>
      <c r="E442">
        <f>SUM(Table14[[#This Row],[2026]:[2014]])</f>
        <v>1</v>
      </c>
      <c r="F442" s="12"/>
      <c r="G442" s="12"/>
      <c r="H442" s="12"/>
      <c r="I442" s="12"/>
      <c r="J442" s="12"/>
      <c r="K442" s="12"/>
      <c r="L442" s="22"/>
      <c r="M442" s="22"/>
      <c r="N442" s="22"/>
      <c r="O442" s="22"/>
      <c r="P442" s="22"/>
      <c r="Q442" s="22"/>
      <c r="R442" s="22">
        <v>1</v>
      </c>
    </row>
    <row r="443" spans="1:18" customFormat="1" hidden="1" x14ac:dyDescent="0.35">
      <c r="A443" t="s">
        <v>516</v>
      </c>
      <c r="B443" t="s">
        <v>240</v>
      </c>
      <c r="C443" t="s">
        <v>591</v>
      </c>
      <c r="D443" t="s">
        <v>592</v>
      </c>
      <c r="E443">
        <f>SUM(Table14[[#This Row],[2026]:[2014]])</f>
        <v>0</v>
      </c>
      <c r="F443" s="12"/>
      <c r="G443" s="12"/>
      <c r="H443" s="12"/>
      <c r="I443" s="12"/>
      <c r="J443" s="12"/>
      <c r="K443" s="12"/>
      <c r="L443" s="22"/>
      <c r="M443" s="22"/>
      <c r="N443" s="22"/>
      <c r="O443" s="22"/>
      <c r="P443" s="22"/>
      <c r="Q443" s="22"/>
      <c r="R443" s="22">
        <v>0</v>
      </c>
    </row>
    <row r="444" spans="1:18" customFormat="1" hidden="1" x14ac:dyDescent="0.35">
      <c r="A444" t="s">
        <v>516</v>
      </c>
      <c r="B444" t="s">
        <v>246</v>
      </c>
      <c r="C444" t="s">
        <v>251</v>
      </c>
      <c r="D444" t="s">
        <v>252</v>
      </c>
      <c r="E444">
        <f>SUM(Table14[[#This Row],[2026]:[2014]])</f>
        <v>25</v>
      </c>
      <c r="F444" s="12"/>
      <c r="G444" s="12"/>
      <c r="H444" s="12"/>
      <c r="I444" s="12"/>
      <c r="J444" s="12"/>
      <c r="K444" s="12"/>
      <c r="L444" s="22"/>
      <c r="M444" s="22"/>
      <c r="N444" s="22"/>
      <c r="O444" s="22"/>
      <c r="P444" s="22"/>
      <c r="Q444" s="22">
        <v>16</v>
      </c>
      <c r="R444" s="22">
        <v>9</v>
      </c>
    </row>
    <row r="445" spans="1:18" customFormat="1" hidden="1" x14ac:dyDescent="0.35">
      <c r="A445" t="s">
        <v>516</v>
      </c>
      <c r="B445" t="s">
        <v>246</v>
      </c>
      <c r="C445" t="s">
        <v>593</v>
      </c>
      <c r="D445" t="s">
        <v>594</v>
      </c>
      <c r="E445">
        <f>SUM(Table14[[#This Row],[2026]:[2014]])</f>
        <v>1</v>
      </c>
      <c r="F445" s="12"/>
      <c r="G445" s="12"/>
      <c r="H445" s="12"/>
      <c r="I445" s="12"/>
      <c r="J445" s="12"/>
      <c r="K445" s="12"/>
      <c r="L445" s="22"/>
      <c r="M445" s="22"/>
      <c r="N445" s="22"/>
      <c r="O445" s="22">
        <v>1</v>
      </c>
      <c r="P445" s="22"/>
      <c r="Q445" s="22"/>
      <c r="R445" s="22"/>
    </row>
    <row r="446" spans="1:18" customFormat="1" hidden="1" x14ac:dyDescent="0.35">
      <c r="A446" t="s">
        <v>516</v>
      </c>
      <c r="B446" t="s">
        <v>263</v>
      </c>
      <c r="C446" s="12" t="s">
        <v>116</v>
      </c>
      <c r="D446" t="s">
        <v>264</v>
      </c>
      <c r="E446">
        <f>SUM(Table14[[#This Row],[2026]:[2014]])</f>
        <v>3477</v>
      </c>
      <c r="F446" s="12"/>
      <c r="G446" s="12"/>
      <c r="H446" s="12"/>
      <c r="I446" s="12"/>
      <c r="J446" s="12"/>
      <c r="K446" s="12"/>
      <c r="L446" s="22"/>
      <c r="M446" s="22">
        <v>687</v>
      </c>
      <c r="N446" s="22">
        <v>582</v>
      </c>
      <c r="O446" s="22">
        <v>524</v>
      </c>
      <c r="P446" s="22">
        <v>275</v>
      </c>
      <c r="Q446" s="22">
        <v>689</v>
      </c>
      <c r="R446" s="22">
        <v>720</v>
      </c>
    </row>
    <row r="447" spans="1:18" customFormat="1" hidden="1" x14ac:dyDescent="0.35">
      <c r="A447" t="s">
        <v>516</v>
      </c>
      <c r="B447" t="s">
        <v>263</v>
      </c>
      <c r="C447" s="12" t="s">
        <v>116</v>
      </c>
      <c r="D447" t="s">
        <v>400</v>
      </c>
      <c r="E447">
        <f>SUM(Table14[[#This Row],[2026]:[2014]])</f>
        <v>0</v>
      </c>
      <c r="F447" s="12"/>
      <c r="G447" s="12"/>
      <c r="H447" s="12"/>
      <c r="I447" s="12"/>
      <c r="J447" s="12"/>
      <c r="K447" s="12"/>
      <c r="L447" s="22"/>
      <c r="M447" s="22">
        <v>0</v>
      </c>
      <c r="N447" s="22"/>
      <c r="O447" s="22"/>
      <c r="P447" s="22"/>
      <c r="Q447" s="22"/>
      <c r="R447" s="22"/>
    </row>
    <row r="448" spans="1:18" customFormat="1" hidden="1" x14ac:dyDescent="0.35">
      <c r="A448" t="s">
        <v>516</v>
      </c>
      <c r="B448" t="s">
        <v>263</v>
      </c>
      <c r="C448" s="12" t="s">
        <v>116</v>
      </c>
      <c r="D448" t="s">
        <v>595</v>
      </c>
      <c r="E448">
        <f>SUM(Table14[[#This Row],[2026]:[2014]])</f>
        <v>63</v>
      </c>
      <c r="F448" s="12"/>
      <c r="G448" s="12"/>
      <c r="H448" s="12"/>
      <c r="I448" s="12"/>
      <c r="J448" s="12"/>
      <c r="K448" s="12"/>
      <c r="L448" s="22"/>
      <c r="M448" s="22"/>
      <c r="N448" s="22"/>
      <c r="O448" s="22"/>
      <c r="P448" s="22"/>
      <c r="Q448" s="22">
        <v>9</v>
      </c>
      <c r="R448" s="22">
        <v>54</v>
      </c>
    </row>
    <row r="449" spans="1:18" customFormat="1" hidden="1" x14ac:dyDescent="0.35">
      <c r="A449" t="s">
        <v>516</v>
      </c>
      <c r="B449" t="s">
        <v>263</v>
      </c>
      <c r="C449" t="s">
        <v>266</v>
      </c>
      <c r="D449" t="s">
        <v>267</v>
      </c>
      <c r="E449">
        <f>SUM(Table14[[#This Row],[2026]:[2014]])</f>
        <v>603</v>
      </c>
      <c r="F449" s="12"/>
      <c r="G449" s="12"/>
      <c r="H449" s="12"/>
      <c r="I449" s="12"/>
      <c r="J449" s="12"/>
      <c r="K449" s="12"/>
      <c r="L449" s="22"/>
      <c r="M449" s="22">
        <v>64</v>
      </c>
      <c r="N449" s="22">
        <v>116</v>
      </c>
      <c r="O449" s="22">
        <v>183</v>
      </c>
      <c r="P449" s="22">
        <v>145</v>
      </c>
      <c r="Q449" s="22">
        <v>83</v>
      </c>
      <c r="R449" s="22">
        <v>12</v>
      </c>
    </row>
    <row r="450" spans="1:18" customFormat="1" hidden="1" x14ac:dyDescent="0.35">
      <c r="A450" t="s">
        <v>516</v>
      </c>
      <c r="B450" t="s">
        <v>263</v>
      </c>
      <c r="C450" t="s">
        <v>441</v>
      </c>
      <c r="D450" t="s">
        <v>442</v>
      </c>
      <c r="E450">
        <f>SUM(Table14[[#This Row],[2026]:[2014]])</f>
        <v>21</v>
      </c>
      <c r="F450" s="12"/>
      <c r="G450" s="12"/>
      <c r="H450" s="12"/>
      <c r="I450" s="12"/>
      <c r="J450" s="12"/>
      <c r="K450" s="12"/>
      <c r="L450" s="22"/>
      <c r="M450" s="22"/>
      <c r="N450" s="22">
        <v>21</v>
      </c>
      <c r="O450" s="22"/>
      <c r="P450" s="22"/>
      <c r="Q450" s="22"/>
      <c r="R450" s="22"/>
    </row>
    <row r="451" spans="1:18" customFormat="1" hidden="1" x14ac:dyDescent="0.35">
      <c r="A451" t="s">
        <v>516</v>
      </c>
      <c r="B451" t="s">
        <v>263</v>
      </c>
      <c r="C451" t="s">
        <v>268</v>
      </c>
      <c r="D451" t="s">
        <v>269</v>
      </c>
      <c r="E451">
        <f>SUM(Table14[[#This Row],[2026]:[2014]])</f>
        <v>2</v>
      </c>
      <c r="F451" s="12"/>
      <c r="G451" s="12"/>
      <c r="H451" s="12"/>
      <c r="I451" s="12"/>
      <c r="J451" s="12"/>
      <c r="K451" s="12"/>
      <c r="L451" s="22"/>
      <c r="M451" s="22">
        <v>2</v>
      </c>
      <c r="N451" s="22"/>
      <c r="O451" s="22"/>
      <c r="P451" s="22"/>
      <c r="Q451" s="22"/>
      <c r="R451" s="22"/>
    </row>
    <row r="452" spans="1:18" customFormat="1" hidden="1" x14ac:dyDescent="0.35">
      <c r="A452" t="s">
        <v>516</v>
      </c>
      <c r="B452" t="s">
        <v>263</v>
      </c>
      <c r="C452" t="s">
        <v>489</v>
      </c>
      <c r="D452" t="s">
        <v>490</v>
      </c>
      <c r="E452">
        <f>SUM(Table14[[#This Row],[2026]:[2014]])</f>
        <v>11</v>
      </c>
      <c r="F452" s="12"/>
      <c r="G452" s="12"/>
      <c r="H452" s="12"/>
      <c r="I452" s="12"/>
      <c r="J452" s="12"/>
      <c r="K452" s="12"/>
      <c r="L452" s="22"/>
      <c r="M452" s="22"/>
      <c r="N452" s="22"/>
      <c r="O452" s="22">
        <v>3</v>
      </c>
      <c r="P452" s="22">
        <v>1</v>
      </c>
      <c r="Q452" s="22">
        <v>4</v>
      </c>
      <c r="R452" s="22">
        <v>3</v>
      </c>
    </row>
    <row r="453" spans="1:18" customFormat="1" hidden="1" x14ac:dyDescent="0.35">
      <c r="A453" t="s">
        <v>516</v>
      </c>
      <c r="B453" t="s">
        <v>263</v>
      </c>
      <c r="C453" t="s">
        <v>596</v>
      </c>
      <c r="D453" t="s">
        <v>597</v>
      </c>
      <c r="E453">
        <f>SUM(Table14[[#This Row],[2026]:[2014]])</f>
        <v>1</v>
      </c>
      <c r="F453" s="12"/>
      <c r="G453" s="12"/>
      <c r="H453" s="12"/>
      <c r="I453" s="12"/>
      <c r="J453" s="12"/>
      <c r="K453" s="12"/>
      <c r="L453" s="22"/>
      <c r="M453" s="22"/>
      <c r="N453" s="22">
        <v>-1</v>
      </c>
      <c r="O453" s="22">
        <v>2</v>
      </c>
      <c r="P453" s="22"/>
      <c r="Q453" s="22"/>
      <c r="R453" s="22"/>
    </row>
    <row r="454" spans="1:18" customFormat="1" hidden="1" x14ac:dyDescent="0.35">
      <c r="A454" t="s">
        <v>516</v>
      </c>
      <c r="B454" t="s">
        <v>263</v>
      </c>
      <c r="C454" t="s">
        <v>598</v>
      </c>
      <c r="D454" t="s">
        <v>599</v>
      </c>
      <c r="E454">
        <f>SUM(Table14[[#This Row],[2026]:[2014]])</f>
        <v>1</v>
      </c>
      <c r="F454" s="12"/>
      <c r="G454" s="12"/>
      <c r="H454" s="12"/>
      <c r="I454" s="12"/>
      <c r="J454" s="12"/>
      <c r="K454" s="12"/>
      <c r="L454" s="22"/>
      <c r="M454" s="22"/>
      <c r="N454" s="22">
        <v>1</v>
      </c>
      <c r="O454" s="22"/>
      <c r="P454" s="22"/>
      <c r="Q454" s="22"/>
      <c r="R454" s="22"/>
    </row>
    <row r="455" spans="1:18" customFormat="1" hidden="1" x14ac:dyDescent="0.35">
      <c r="A455" t="s">
        <v>516</v>
      </c>
      <c r="B455" t="s">
        <v>263</v>
      </c>
      <c r="C455" t="s">
        <v>282</v>
      </c>
      <c r="D455" t="s">
        <v>283</v>
      </c>
      <c r="E455">
        <f>SUM(Table14[[#This Row],[2026]:[2014]])</f>
        <v>389</v>
      </c>
      <c r="F455" s="12"/>
      <c r="G455" s="12"/>
      <c r="H455" s="12"/>
      <c r="I455" s="12"/>
      <c r="J455" s="12"/>
      <c r="K455" s="12"/>
      <c r="L455" s="22"/>
      <c r="M455" s="22">
        <v>70</v>
      </c>
      <c r="N455" s="22">
        <v>71</v>
      </c>
      <c r="O455" s="22">
        <v>58</v>
      </c>
      <c r="P455" s="22">
        <v>34</v>
      </c>
      <c r="Q455" s="22">
        <v>73</v>
      </c>
      <c r="R455" s="22">
        <v>83</v>
      </c>
    </row>
    <row r="456" spans="1:18" customFormat="1" hidden="1" x14ac:dyDescent="0.35">
      <c r="A456" t="s">
        <v>516</v>
      </c>
      <c r="B456" t="s">
        <v>263</v>
      </c>
      <c r="C456" t="s">
        <v>286</v>
      </c>
      <c r="D456" t="s">
        <v>287</v>
      </c>
      <c r="E456">
        <f>SUM(Table14[[#This Row],[2026]:[2014]])</f>
        <v>1</v>
      </c>
      <c r="F456" s="12"/>
      <c r="G456" s="12"/>
      <c r="H456" s="12"/>
      <c r="I456" s="12"/>
      <c r="J456" s="12"/>
      <c r="K456" s="12"/>
      <c r="L456" s="22"/>
      <c r="M456" s="22"/>
      <c r="N456" s="22">
        <v>1</v>
      </c>
      <c r="O456" s="22"/>
      <c r="P456" s="22"/>
      <c r="Q456" s="22"/>
      <c r="R456" s="22"/>
    </row>
    <row r="457" spans="1:18" customFormat="1" hidden="1" x14ac:dyDescent="0.35">
      <c r="A457" t="s">
        <v>516</v>
      </c>
      <c r="B457" t="s">
        <v>263</v>
      </c>
      <c r="C457" t="s">
        <v>288</v>
      </c>
      <c r="D457" t="s">
        <v>289</v>
      </c>
      <c r="E457">
        <f>SUM(Table14[[#This Row],[2026]:[2014]])</f>
        <v>8</v>
      </c>
      <c r="F457" s="12"/>
      <c r="G457" s="12"/>
      <c r="H457" s="12"/>
      <c r="I457" s="12"/>
      <c r="J457" s="12"/>
      <c r="K457" s="12"/>
      <c r="L457" s="22"/>
      <c r="M457" s="22">
        <v>2</v>
      </c>
      <c r="N457" s="22">
        <v>1</v>
      </c>
      <c r="O457" s="22">
        <v>5</v>
      </c>
      <c r="P457" s="22"/>
      <c r="Q457" s="22"/>
      <c r="R457" s="22"/>
    </row>
    <row r="458" spans="1:18" customFormat="1" hidden="1" x14ac:dyDescent="0.35">
      <c r="A458" t="s">
        <v>516</v>
      </c>
      <c r="B458" t="s">
        <v>263</v>
      </c>
      <c r="C458" t="s">
        <v>426</v>
      </c>
      <c r="D458" t="s">
        <v>427</v>
      </c>
      <c r="E458">
        <f>SUM(Table14[[#This Row],[2026]:[2014]])</f>
        <v>131</v>
      </c>
      <c r="F458" s="12"/>
      <c r="G458" s="12"/>
      <c r="H458" s="12"/>
      <c r="I458" s="12"/>
      <c r="J458" s="12"/>
      <c r="K458" s="12"/>
      <c r="L458" s="22"/>
      <c r="M458" s="22">
        <v>14</v>
      </c>
      <c r="N458" s="22">
        <v>34</v>
      </c>
      <c r="O458" s="22">
        <v>46</v>
      </c>
      <c r="P458" s="22">
        <v>24</v>
      </c>
      <c r="Q458" s="22">
        <v>13</v>
      </c>
      <c r="R458" s="22"/>
    </row>
    <row r="459" spans="1:18" customFormat="1" hidden="1" x14ac:dyDescent="0.35">
      <c r="A459" t="s">
        <v>516</v>
      </c>
      <c r="B459" t="s">
        <v>263</v>
      </c>
      <c r="C459" t="s">
        <v>428</v>
      </c>
      <c r="D459" t="s">
        <v>429</v>
      </c>
      <c r="E459">
        <f>SUM(Table14[[#This Row],[2026]:[2014]])</f>
        <v>5</v>
      </c>
      <c r="F459" s="12"/>
      <c r="G459" s="12"/>
      <c r="H459" s="12"/>
      <c r="I459" s="12"/>
      <c r="J459" s="12"/>
      <c r="K459" s="12"/>
      <c r="L459" s="22"/>
      <c r="M459" s="22">
        <v>1</v>
      </c>
      <c r="N459" s="22">
        <v>2</v>
      </c>
      <c r="O459" s="22">
        <v>1</v>
      </c>
      <c r="P459" s="22">
        <v>1</v>
      </c>
      <c r="Q459" s="22"/>
      <c r="R459" s="22"/>
    </row>
    <row r="460" spans="1:18" customFormat="1" hidden="1" x14ac:dyDescent="0.35">
      <c r="A460" t="s">
        <v>516</v>
      </c>
      <c r="B460" t="s">
        <v>263</v>
      </c>
      <c r="C460" t="s">
        <v>600</v>
      </c>
      <c r="D460" t="s">
        <v>601</v>
      </c>
      <c r="E460">
        <f>SUM(Table14[[#This Row],[2026]:[2014]])</f>
        <v>1</v>
      </c>
      <c r="F460" s="12"/>
      <c r="G460" s="12"/>
      <c r="H460" s="12"/>
      <c r="I460" s="12"/>
      <c r="J460" s="12"/>
      <c r="K460" s="12"/>
      <c r="L460" s="22"/>
      <c r="M460" s="22"/>
      <c r="N460" s="22"/>
      <c r="O460" s="22"/>
      <c r="P460" s="22"/>
      <c r="Q460" s="22">
        <v>1</v>
      </c>
      <c r="R460" s="22"/>
    </row>
    <row r="461" spans="1:18" customFormat="1" hidden="1" x14ac:dyDescent="0.35">
      <c r="A461" t="s">
        <v>516</v>
      </c>
      <c r="B461" t="s">
        <v>263</v>
      </c>
      <c r="C461" t="s">
        <v>290</v>
      </c>
      <c r="D461" t="s">
        <v>291</v>
      </c>
      <c r="E461">
        <f>SUM(Table14[[#This Row],[2026]:[2014]])</f>
        <v>212</v>
      </c>
      <c r="F461" s="12"/>
      <c r="G461" s="12"/>
      <c r="H461" s="12"/>
      <c r="I461" s="12"/>
      <c r="J461" s="12"/>
      <c r="K461" s="12"/>
      <c r="L461" s="22"/>
      <c r="M461" s="22">
        <v>15</v>
      </c>
      <c r="N461" s="22">
        <v>59</v>
      </c>
      <c r="O461" s="22">
        <v>27</v>
      </c>
      <c r="P461" s="22">
        <v>46</v>
      </c>
      <c r="Q461" s="22">
        <v>65</v>
      </c>
      <c r="R461" s="22"/>
    </row>
    <row r="462" spans="1:18" customFormat="1" hidden="1" x14ac:dyDescent="0.35">
      <c r="A462" t="s">
        <v>516</v>
      </c>
      <c r="B462" t="s">
        <v>263</v>
      </c>
      <c r="C462" t="s">
        <v>292</v>
      </c>
      <c r="D462" t="s">
        <v>293</v>
      </c>
      <c r="E462">
        <f>SUM(Table14[[#This Row],[2026]:[2014]])</f>
        <v>35</v>
      </c>
      <c r="F462" s="12"/>
      <c r="G462" s="12"/>
      <c r="H462" s="12"/>
      <c r="I462" s="12"/>
      <c r="J462" s="12"/>
      <c r="K462" s="12"/>
      <c r="L462" s="22"/>
      <c r="M462" s="22"/>
      <c r="N462" s="22">
        <v>11</v>
      </c>
      <c r="O462" s="22">
        <v>8</v>
      </c>
      <c r="P462" s="22">
        <v>7</v>
      </c>
      <c r="Q462" s="22">
        <v>7</v>
      </c>
      <c r="R462" s="22">
        <v>2</v>
      </c>
    </row>
    <row r="463" spans="1:18" customFormat="1" hidden="1" x14ac:dyDescent="0.35">
      <c r="A463" t="s">
        <v>516</v>
      </c>
      <c r="B463" t="s">
        <v>263</v>
      </c>
      <c r="C463" t="s">
        <v>602</v>
      </c>
      <c r="D463" t="s">
        <v>603</v>
      </c>
      <c r="E463">
        <f>SUM(Table14[[#This Row],[2026]:[2014]])</f>
        <v>0</v>
      </c>
      <c r="F463" s="12"/>
      <c r="G463" s="12"/>
      <c r="H463" s="12"/>
      <c r="I463" s="12"/>
      <c r="J463" s="12"/>
      <c r="K463" s="12"/>
      <c r="L463" s="22"/>
      <c r="M463" s="22"/>
      <c r="N463" s="22"/>
      <c r="O463" s="22">
        <v>0</v>
      </c>
      <c r="P463" s="22"/>
      <c r="Q463" s="22"/>
      <c r="R463" s="22"/>
    </row>
    <row r="464" spans="1:18" customFormat="1" hidden="1" x14ac:dyDescent="0.35">
      <c r="A464" t="s">
        <v>516</v>
      </c>
      <c r="B464" t="s">
        <v>263</v>
      </c>
      <c r="C464" t="s">
        <v>604</v>
      </c>
      <c r="D464" t="s">
        <v>605</v>
      </c>
      <c r="E464">
        <f>SUM(Table14[[#This Row],[2026]:[2014]])</f>
        <v>0</v>
      </c>
      <c r="F464" s="12"/>
      <c r="G464" s="12"/>
      <c r="H464" s="12"/>
      <c r="I464" s="12"/>
      <c r="J464" s="12"/>
      <c r="K464" s="12"/>
      <c r="L464" s="22"/>
      <c r="M464" s="22"/>
      <c r="N464" s="22"/>
      <c r="O464" s="22"/>
      <c r="P464" s="22"/>
      <c r="Q464" s="22"/>
      <c r="R464" s="22">
        <v>0</v>
      </c>
    </row>
    <row r="465" spans="1:18" customFormat="1" hidden="1" x14ac:dyDescent="0.35">
      <c r="A465" t="s">
        <v>516</v>
      </c>
      <c r="B465" t="s">
        <v>263</v>
      </c>
      <c r="C465" t="s">
        <v>606</v>
      </c>
      <c r="D465" t="s">
        <v>607</v>
      </c>
      <c r="E465">
        <f>SUM(Table14[[#This Row],[2026]:[2014]])</f>
        <v>0</v>
      </c>
      <c r="F465" s="12"/>
      <c r="G465" s="12"/>
      <c r="H465" s="12"/>
      <c r="I465" s="12"/>
      <c r="J465" s="12"/>
      <c r="K465" s="12"/>
      <c r="L465" s="22"/>
      <c r="M465" s="22"/>
      <c r="N465" s="22"/>
      <c r="O465" s="22"/>
      <c r="P465" s="22"/>
      <c r="Q465" s="22">
        <v>0</v>
      </c>
      <c r="R465" s="22"/>
    </row>
    <row r="466" spans="1:18" customFormat="1" hidden="1" x14ac:dyDescent="0.35">
      <c r="A466" t="s">
        <v>516</v>
      </c>
      <c r="B466" t="s">
        <v>263</v>
      </c>
      <c r="C466" t="s">
        <v>608</v>
      </c>
      <c r="D466" t="s">
        <v>609</v>
      </c>
      <c r="E466">
        <f>SUM(Table14[[#This Row],[2026]:[2014]])</f>
        <v>0</v>
      </c>
      <c r="F466" s="12"/>
      <c r="G466" s="12"/>
      <c r="H466" s="12"/>
      <c r="I466" s="12"/>
      <c r="J466" s="12"/>
      <c r="K466" s="12"/>
      <c r="L466" s="22"/>
      <c r="M466" s="22"/>
      <c r="N466" s="22"/>
      <c r="O466" s="22"/>
      <c r="P466" s="22"/>
      <c r="Q466" s="22"/>
      <c r="R466" s="22">
        <v>0</v>
      </c>
    </row>
    <row r="467" spans="1:18" customFormat="1" hidden="1" x14ac:dyDescent="0.35">
      <c r="A467" t="s">
        <v>516</v>
      </c>
      <c r="B467" t="s">
        <v>263</v>
      </c>
      <c r="C467" t="s">
        <v>610</v>
      </c>
      <c r="D467" t="s">
        <v>611</v>
      </c>
      <c r="E467">
        <f>SUM(Table14[[#This Row],[2026]:[2014]])</f>
        <v>1</v>
      </c>
      <c r="F467" s="12"/>
      <c r="G467" s="12"/>
      <c r="H467" s="12"/>
      <c r="I467" s="12"/>
      <c r="J467" s="12"/>
      <c r="K467" s="12"/>
      <c r="L467" s="22"/>
      <c r="M467" s="22"/>
      <c r="N467" s="22"/>
      <c r="O467" s="22"/>
      <c r="P467" s="22"/>
      <c r="Q467" s="22"/>
      <c r="R467" s="22">
        <v>1</v>
      </c>
    </row>
    <row r="468" spans="1:18" customFormat="1" hidden="1" x14ac:dyDescent="0.35">
      <c r="A468" t="s">
        <v>516</v>
      </c>
      <c r="B468" t="s">
        <v>263</v>
      </c>
      <c r="C468" t="s">
        <v>612</v>
      </c>
      <c r="D468" t="s">
        <v>613</v>
      </c>
      <c r="E468">
        <f>SUM(Table14[[#This Row],[2026]:[2014]])</f>
        <v>-2</v>
      </c>
      <c r="F468" s="12"/>
      <c r="G468" s="12"/>
      <c r="H468" s="12"/>
      <c r="I468" s="12"/>
      <c r="J468" s="12"/>
      <c r="K468" s="12"/>
      <c r="L468" s="22"/>
      <c r="M468" s="22"/>
      <c r="N468" s="22"/>
      <c r="O468" s="22"/>
      <c r="P468" s="22"/>
      <c r="Q468" s="22"/>
      <c r="R468" s="22">
        <v>-2</v>
      </c>
    </row>
    <row r="469" spans="1:18" customFormat="1" hidden="1" x14ac:dyDescent="0.35">
      <c r="A469" t="s">
        <v>516</v>
      </c>
      <c r="B469" t="s">
        <v>263</v>
      </c>
      <c r="C469" t="s">
        <v>430</v>
      </c>
      <c r="D469" t="s">
        <v>431</v>
      </c>
      <c r="E469">
        <f>SUM(Table14[[#This Row],[2026]:[2014]])</f>
        <v>487</v>
      </c>
      <c r="F469" s="12"/>
      <c r="G469" s="12"/>
      <c r="H469" s="12"/>
      <c r="I469" s="12"/>
      <c r="J469" s="12"/>
      <c r="K469" s="12"/>
      <c r="L469" s="22"/>
      <c r="M469" s="22">
        <v>5</v>
      </c>
      <c r="N469" s="22">
        <v>48</v>
      </c>
      <c r="O469" s="22">
        <v>86</v>
      </c>
      <c r="P469" s="22">
        <v>58</v>
      </c>
      <c r="Q469" s="22">
        <v>165</v>
      </c>
      <c r="R469" s="22">
        <v>125</v>
      </c>
    </row>
    <row r="470" spans="1:18" customFormat="1" hidden="1" x14ac:dyDescent="0.35">
      <c r="A470" t="s">
        <v>516</v>
      </c>
      <c r="B470" t="s">
        <v>263</v>
      </c>
      <c r="C470" t="s">
        <v>614</v>
      </c>
      <c r="D470" t="s">
        <v>615</v>
      </c>
      <c r="E470">
        <f>SUM(Table14[[#This Row],[2026]:[2014]])</f>
        <v>1</v>
      </c>
      <c r="F470" s="12"/>
      <c r="G470" s="12"/>
      <c r="H470" s="12"/>
      <c r="I470" s="12"/>
      <c r="J470" s="12"/>
      <c r="K470" s="12"/>
      <c r="L470" s="22"/>
      <c r="M470" s="22"/>
      <c r="N470" s="22"/>
      <c r="O470" s="22"/>
      <c r="P470" s="22"/>
      <c r="Q470" s="22"/>
      <c r="R470" s="22">
        <v>1</v>
      </c>
    </row>
    <row r="471" spans="1:18" customFormat="1" hidden="1" x14ac:dyDescent="0.35">
      <c r="A471" t="s">
        <v>516</v>
      </c>
      <c r="B471" t="s">
        <v>263</v>
      </c>
      <c r="C471" t="s">
        <v>616</v>
      </c>
      <c r="D471" t="s">
        <v>617</v>
      </c>
      <c r="E471">
        <f>SUM(Table14[[#This Row],[2026]:[2014]])</f>
        <v>0</v>
      </c>
      <c r="F471" s="12"/>
      <c r="G471" s="12"/>
      <c r="H471" s="12"/>
      <c r="I471" s="12"/>
      <c r="J471" s="12"/>
      <c r="K471" s="12"/>
      <c r="L471" s="22"/>
      <c r="M471" s="22">
        <v>-1</v>
      </c>
      <c r="N471" s="22">
        <v>1</v>
      </c>
      <c r="O471" s="22"/>
      <c r="P471" s="22"/>
      <c r="Q471" s="22"/>
      <c r="R471" s="22"/>
    </row>
    <row r="472" spans="1:18" customFormat="1" hidden="1" x14ac:dyDescent="0.35">
      <c r="A472" t="s">
        <v>516</v>
      </c>
      <c r="B472" t="s">
        <v>263</v>
      </c>
      <c r="C472" t="s">
        <v>618</v>
      </c>
      <c r="D472" t="s">
        <v>619</v>
      </c>
      <c r="E472">
        <f>SUM(Table14[[#This Row],[2026]:[2014]])</f>
        <v>5</v>
      </c>
      <c r="F472" s="12"/>
      <c r="G472" s="12"/>
      <c r="H472" s="12"/>
      <c r="I472" s="12"/>
      <c r="J472" s="12"/>
      <c r="K472" s="12"/>
      <c r="L472" s="22"/>
      <c r="M472" s="22">
        <v>5</v>
      </c>
      <c r="N472" s="22"/>
      <c r="O472" s="22"/>
      <c r="P472" s="22"/>
      <c r="Q472" s="22"/>
      <c r="R472" s="22"/>
    </row>
    <row r="473" spans="1:18" customFormat="1" hidden="1" x14ac:dyDescent="0.35">
      <c r="A473" t="s">
        <v>516</v>
      </c>
      <c r="B473" t="s">
        <v>263</v>
      </c>
      <c r="C473" t="s">
        <v>620</v>
      </c>
      <c r="D473" t="s">
        <v>621</v>
      </c>
      <c r="E473">
        <f>SUM(Table14[[#This Row],[2026]:[2014]])</f>
        <v>15</v>
      </c>
      <c r="F473" s="12"/>
      <c r="G473" s="12"/>
      <c r="H473" s="12"/>
      <c r="I473" s="12"/>
      <c r="J473" s="12"/>
      <c r="K473" s="12"/>
      <c r="L473" s="22"/>
      <c r="M473" s="22"/>
      <c r="N473" s="22"/>
      <c r="O473" s="22"/>
      <c r="P473" s="22"/>
      <c r="Q473" s="22">
        <v>-1</v>
      </c>
      <c r="R473" s="22">
        <v>16</v>
      </c>
    </row>
    <row r="474" spans="1:18" customFormat="1" hidden="1" x14ac:dyDescent="0.35">
      <c r="A474" t="s">
        <v>516</v>
      </c>
      <c r="B474" t="s">
        <v>263</v>
      </c>
      <c r="C474" t="s">
        <v>622</v>
      </c>
      <c r="D474" t="s">
        <v>623</v>
      </c>
      <c r="E474">
        <f>SUM(Table14[[#This Row],[2026]:[2014]])</f>
        <v>2</v>
      </c>
      <c r="F474" s="12"/>
      <c r="G474" s="12"/>
      <c r="H474" s="12"/>
      <c r="I474" s="12"/>
      <c r="J474" s="12"/>
      <c r="K474" s="12"/>
      <c r="L474" s="22"/>
      <c r="M474" s="22"/>
      <c r="N474" s="22"/>
      <c r="O474" s="22"/>
      <c r="P474" s="22">
        <v>2</v>
      </c>
      <c r="Q474" s="22"/>
      <c r="R474" s="22"/>
    </row>
    <row r="475" spans="1:18" customFormat="1" hidden="1" x14ac:dyDescent="0.35">
      <c r="A475" t="s">
        <v>516</v>
      </c>
      <c r="B475" t="s">
        <v>263</v>
      </c>
      <c r="C475" t="s">
        <v>624</v>
      </c>
      <c r="D475" t="s">
        <v>625</v>
      </c>
      <c r="E475">
        <f>SUM(Table14[[#This Row],[2026]:[2014]])</f>
        <v>13</v>
      </c>
      <c r="F475" s="12"/>
      <c r="G475" s="12"/>
      <c r="H475" s="12"/>
      <c r="I475" s="12"/>
      <c r="J475" s="12"/>
      <c r="K475" s="12"/>
      <c r="L475" s="22"/>
      <c r="M475" s="22"/>
      <c r="N475" s="22"/>
      <c r="O475" s="22"/>
      <c r="P475" s="22"/>
      <c r="Q475" s="22">
        <v>8</v>
      </c>
      <c r="R475" s="22">
        <v>5</v>
      </c>
    </row>
    <row r="476" spans="1:18" customFormat="1" hidden="1" x14ac:dyDescent="0.35">
      <c r="A476" t="s">
        <v>516</v>
      </c>
      <c r="B476" t="s">
        <v>263</v>
      </c>
      <c r="C476" t="s">
        <v>626</v>
      </c>
      <c r="D476" t="s">
        <v>627</v>
      </c>
      <c r="E476">
        <f>SUM(Table14[[#This Row],[2026]:[2014]])</f>
        <v>2</v>
      </c>
      <c r="F476" s="12"/>
      <c r="G476" s="12"/>
      <c r="H476" s="12"/>
      <c r="I476" s="12"/>
      <c r="J476" s="12"/>
      <c r="K476" s="12"/>
      <c r="L476" s="22"/>
      <c r="M476" s="22"/>
      <c r="N476" s="22"/>
      <c r="O476" s="22"/>
      <c r="P476" s="22"/>
      <c r="Q476" s="22">
        <v>2</v>
      </c>
      <c r="R476" s="22"/>
    </row>
    <row r="477" spans="1:18" customFormat="1" hidden="1" x14ac:dyDescent="0.35">
      <c r="A477" t="s">
        <v>516</v>
      </c>
      <c r="B477" t="s">
        <v>263</v>
      </c>
      <c r="C477" t="s">
        <v>432</v>
      </c>
      <c r="D477" t="s">
        <v>433</v>
      </c>
      <c r="E477">
        <f>SUM(Table14[[#This Row],[2026]:[2014]])</f>
        <v>13</v>
      </c>
      <c r="F477" s="12"/>
      <c r="G477" s="12"/>
      <c r="H477" s="12"/>
      <c r="I477" s="12"/>
      <c r="J477" s="12"/>
      <c r="K477" s="12"/>
      <c r="L477" s="22"/>
      <c r="M477" s="22">
        <v>2</v>
      </c>
      <c r="N477" s="22"/>
      <c r="O477" s="22">
        <v>1</v>
      </c>
      <c r="P477" s="22">
        <v>4</v>
      </c>
      <c r="Q477" s="22">
        <v>6</v>
      </c>
      <c r="R477" s="22"/>
    </row>
    <row r="478" spans="1:18" customFormat="1" hidden="1" x14ac:dyDescent="0.35">
      <c r="A478" t="s">
        <v>516</v>
      </c>
      <c r="B478" t="s">
        <v>263</v>
      </c>
      <c r="C478" t="s">
        <v>511</v>
      </c>
      <c r="D478" t="s">
        <v>512</v>
      </c>
      <c r="E478">
        <f>SUM(Table14[[#This Row],[2026]:[2014]])</f>
        <v>2</v>
      </c>
      <c r="F478" s="12"/>
      <c r="G478" s="12"/>
      <c r="H478" s="12"/>
      <c r="I478" s="12"/>
      <c r="J478" s="12"/>
      <c r="K478" s="12"/>
      <c r="L478" s="22"/>
      <c r="M478" s="22"/>
      <c r="N478" s="22">
        <v>1</v>
      </c>
      <c r="O478" s="22"/>
      <c r="P478" s="22">
        <v>1</v>
      </c>
      <c r="Q478" s="22"/>
      <c r="R478" s="22"/>
    </row>
    <row r="479" spans="1:18" customFormat="1" hidden="1" x14ac:dyDescent="0.35">
      <c r="A479" t="s">
        <v>516</v>
      </c>
      <c r="B479" t="s">
        <v>263</v>
      </c>
      <c r="C479" t="s">
        <v>418</v>
      </c>
      <c r="D479" t="s">
        <v>419</v>
      </c>
      <c r="E479">
        <f>SUM(Table14[[#This Row],[2026]:[2014]])</f>
        <v>4</v>
      </c>
      <c r="F479" s="12"/>
      <c r="G479" s="12"/>
      <c r="H479" s="12"/>
      <c r="I479" s="12"/>
      <c r="J479" s="12"/>
      <c r="K479" s="12"/>
      <c r="L479" s="22"/>
      <c r="M479" s="22">
        <v>2</v>
      </c>
      <c r="N479" s="22">
        <v>1</v>
      </c>
      <c r="O479" s="22">
        <v>1</v>
      </c>
      <c r="P479" s="22"/>
      <c r="Q479" s="22"/>
      <c r="R479" s="22"/>
    </row>
    <row r="480" spans="1:18" customFormat="1" hidden="1" x14ac:dyDescent="0.35">
      <c r="A480" t="s">
        <v>516</v>
      </c>
      <c r="B480" t="s">
        <v>263</v>
      </c>
      <c r="C480" t="s">
        <v>312</v>
      </c>
      <c r="D480" t="s">
        <v>313</v>
      </c>
      <c r="E480">
        <f>SUM(Table14[[#This Row],[2026]:[2014]])</f>
        <v>55</v>
      </c>
      <c r="F480" s="12"/>
      <c r="G480" s="12"/>
      <c r="H480" s="12"/>
      <c r="I480" s="12"/>
      <c r="J480" s="12"/>
      <c r="K480" s="12"/>
      <c r="L480" s="22"/>
      <c r="M480" s="22">
        <v>11</v>
      </c>
      <c r="N480" s="22">
        <v>9</v>
      </c>
      <c r="O480" s="22">
        <v>11</v>
      </c>
      <c r="P480" s="22">
        <v>9</v>
      </c>
      <c r="Q480" s="22">
        <v>3</v>
      </c>
      <c r="R480" s="22">
        <v>12</v>
      </c>
    </row>
    <row r="481" spans="1:18" customFormat="1" hidden="1" x14ac:dyDescent="0.35">
      <c r="A481" t="s">
        <v>516</v>
      </c>
      <c r="B481" t="s">
        <v>263</v>
      </c>
      <c r="C481" t="s">
        <v>513</v>
      </c>
      <c r="D481" t="s">
        <v>514</v>
      </c>
      <c r="E481">
        <f>SUM(Table14[[#This Row],[2026]:[2014]])</f>
        <v>49</v>
      </c>
      <c r="F481" s="12"/>
      <c r="G481" s="12"/>
      <c r="H481" s="12"/>
      <c r="I481" s="12"/>
      <c r="J481" s="12"/>
      <c r="K481" s="12"/>
      <c r="L481" s="22"/>
      <c r="M481" s="22"/>
      <c r="N481" s="22"/>
      <c r="O481" s="22"/>
      <c r="P481" s="22"/>
      <c r="Q481" s="22">
        <v>18</v>
      </c>
      <c r="R481" s="22">
        <v>31</v>
      </c>
    </row>
    <row r="482" spans="1:18" customFormat="1" hidden="1" x14ac:dyDescent="0.35">
      <c r="A482" t="s">
        <v>628</v>
      </c>
      <c r="B482" t="s">
        <v>137</v>
      </c>
      <c r="C482" s="12" t="s">
        <v>116</v>
      </c>
      <c r="D482" t="s">
        <v>629</v>
      </c>
      <c r="E482">
        <f>SUM(Table14[[#This Row],[2026]:[2014]])</f>
        <v>0</v>
      </c>
      <c r="F482" s="12"/>
      <c r="G482" s="12"/>
      <c r="H482" s="22"/>
      <c r="I482" s="22"/>
      <c r="J482" s="22"/>
      <c r="K482" s="22"/>
      <c r="L482" s="22"/>
      <c r="M482" s="22"/>
      <c r="N482" s="22">
        <v>0</v>
      </c>
      <c r="O482" s="22"/>
      <c r="P482" s="22"/>
      <c r="Q482" s="22"/>
    </row>
    <row r="483" spans="1:18" customFormat="1" hidden="1" x14ac:dyDescent="0.35">
      <c r="A483" t="s">
        <v>628</v>
      </c>
      <c r="B483" t="s">
        <v>164</v>
      </c>
      <c r="C483" t="s">
        <v>630</v>
      </c>
      <c r="D483" t="s">
        <v>631</v>
      </c>
      <c r="E483">
        <f>SUM(Table14[[#This Row],[2026]:[2014]])</f>
        <v>1</v>
      </c>
      <c r="F483" s="12"/>
      <c r="G483" s="12"/>
      <c r="H483" s="22"/>
      <c r="I483" s="22"/>
      <c r="J483" s="22">
        <v>1</v>
      </c>
      <c r="K483" s="22"/>
      <c r="L483" s="22"/>
      <c r="M483" s="22"/>
      <c r="N483" s="22"/>
      <c r="O483" s="22"/>
      <c r="P483" s="22"/>
      <c r="Q483" s="22"/>
    </row>
    <row r="484" spans="1:18" customFormat="1" hidden="1" x14ac:dyDescent="0.35">
      <c r="A484" t="s">
        <v>628</v>
      </c>
      <c r="B484" t="s">
        <v>184</v>
      </c>
      <c r="C484" s="12" t="s">
        <v>116</v>
      </c>
      <c r="D484" t="s">
        <v>185</v>
      </c>
      <c r="E484">
        <f>SUM(Table14[[#This Row],[2026]:[2014]])</f>
        <v>-1</v>
      </c>
      <c r="F484" s="12"/>
      <c r="G484" s="12"/>
      <c r="H484" s="22">
        <v>-1</v>
      </c>
      <c r="I484" s="22"/>
      <c r="J484" s="22"/>
      <c r="K484" s="22"/>
      <c r="L484" s="22"/>
      <c r="M484" s="22"/>
      <c r="N484" s="22"/>
      <c r="O484" s="22"/>
      <c r="P484" s="22"/>
      <c r="Q484" s="22"/>
    </row>
    <row r="485" spans="1:18" customFormat="1" hidden="1" x14ac:dyDescent="0.35">
      <c r="A485" t="s">
        <v>628</v>
      </c>
      <c r="B485" t="s">
        <v>194</v>
      </c>
      <c r="C485" s="12" t="s">
        <v>116</v>
      </c>
      <c r="D485" t="s">
        <v>198</v>
      </c>
      <c r="E485">
        <f>SUM(Table14[[#This Row],[2026]:[2014]])</f>
        <v>2</v>
      </c>
      <c r="F485" s="12"/>
      <c r="G485" s="12"/>
      <c r="H485" s="22"/>
      <c r="I485" s="22">
        <v>1</v>
      </c>
      <c r="J485" s="22">
        <v>1</v>
      </c>
      <c r="K485" s="22"/>
      <c r="L485" s="22"/>
      <c r="M485" s="22"/>
      <c r="N485" s="22"/>
      <c r="O485" s="22"/>
      <c r="P485" s="22"/>
      <c r="Q485" s="22"/>
    </row>
    <row r="486" spans="1:18" customFormat="1" hidden="1" x14ac:dyDescent="0.35">
      <c r="A486" t="s">
        <v>628</v>
      </c>
      <c r="B486" t="s">
        <v>263</v>
      </c>
      <c r="C486" s="12" t="s">
        <v>116</v>
      </c>
      <c r="D486" t="s">
        <v>264</v>
      </c>
      <c r="E486">
        <f>SUM(Table14[[#This Row],[2026]:[2014]])</f>
        <v>7</v>
      </c>
      <c r="F486" s="12"/>
      <c r="G486" s="12"/>
      <c r="H486" s="22"/>
      <c r="I486" s="22"/>
      <c r="J486" s="22"/>
      <c r="K486" s="22"/>
      <c r="L486" s="22">
        <v>1</v>
      </c>
      <c r="M486" s="22">
        <v>1</v>
      </c>
      <c r="N486" s="22">
        <v>3</v>
      </c>
      <c r="O486" s="22"/>
      <c r="P486" s="22">
        <v>1</v>
      </c>
      <c r="Q486" s="22">
        <v>1</v>
      </c>
    </row>
    <row r="487" spans="1:18" customFormat="1" hidden="1" x14ac:dyDescent="0.35">
      <c r="A487" t="s">
        <v>628</v>
      </c>
      <c r="B487" t="s">
        <v>263</v>
      </c>
      <c r="C487" s="12" t="s">
        <v>116</v>
      </c>
      <c r="D487" t="s">
        <v>400</v>
      </c>
      <c r="E487">
        <f>SUM(Table14[[#This Row],[2026]:[2014]])</f>
        <v>2</v>
      </c>
      <c r="F487" s="12"/>
      <c r="G487" s="12"/>
      <c r="H487" s="22"/>
      <c r="I487" s="22"/>
      <c r="J487" s="22"/>
      <c r="K487" s="22">
        <v>0</v>
      </c>
      <c r="L487" s="22">
        <v>1</v>
      </c>
      <c r="M487" s="22"/>
      <c r="N487" s="22"/>
      <c r="O487" s="22">
        <v>1</v>
      </c>
      <c r="P487" s="22"/>
      <c r="Q487" s="22"/>
    </row>
    <row r="488" spans="1:18" customFormat="1" hidden="1" x14ac:dyDescent="0.35">
      <c r="A488" t="s">
        <v>628</v>
      </c>
      <c r="B488" t="s">
        <v>263</v>
      </c>
      <c r="C488" t="s">
        <v>266</v>
      </c>
      <c r="D488" t="s">
        <v>267</v>
      </c>
      <c r="E488">
        <f>SUM(Table14[[#This Row],[2026]:[2014]])</f>
        <v>12</v>
      </c>
      <c r="F488" s="12"/>
      <c r="G488" s="12"/>
      <c r="H488" s="22"/>
      <c r="I488" s="22"/>
      <c r="J488" s="22">
        <v>1</v>
      </c>
      <c r="K488" s="22">
        <v>2</v>
      </c>
      <c r="L488" s="22">
        <v>1</v>
      </c>
      <c r="M488" s="22">
        <v>2</v>
      </c>
      <c r="N488" s="22">
        <v>3</v>
      </c>
      <c r="O488" s="22">
        <v>2</v>
      </c>
      <c r="P488" s="22">
        <v>1</v>
      </c>
      <c r="Q488" s="22"/>
    </row>
    <row r="489" spans="1:18" customFormat="1" hidden="1" x14ac:dyDescent="0.35">
      <c r="A489" t="s">
        <v>628</v>
      </c>
      <c r="B489" t="s">
        <v>263</v>
      </c>
      <c r="C489" t="s">
        <v>632</v>
      </c>
      <c r="D489" t="s">
        <v>633</v>
      </c>
      <c r="E489">
        <f>SUM(Table14[[#This Row],[2026]:[2014]])</f>
        <v>1</v>
      </c>
      <c r="F489" s="12"/>
      <c r="G489" s="12"/>
      <c r="H489" s="22"/>
      <c r="I489" s="22"/>
      <c r="J489" s="22"/>
      <c r="K489" s="22"/>
      <c r="L489" s="22"/>
      <c r="M489" s="22"/>
      <c r="N489" s="22">
        <v>1</v>
      </c>
      <c r="O489" s="22"/>
      <c r="P489" s="22"/>
      <c r="Q489" s="22"/>
    </row>
    <row r="490" spans="1:18" customFormat="1" hidden="1" x14ac:dyDescent="0.35">
      <c r="A490" t="s">
        <v>628</v>
      </c>
      <c r="B490" t="s">
        <v>263</v>
      </c>
      <c r="C490" t="s">
        <v>290</v>
      </c>
      <c r="D490" t="s">
        <v>291</v>
      </c>
      <c r="E490">
        <f>SUM(Table14[[#This Row],[2026]:[2014]])</f>
        <v>3</v>
      </c>
      <c r="F490" s="12"/>
      <c r="G490" s="12"/>
      <c r="H490" s="22"/>
      <c r="I490" s="22"/>
      <c r="J490" s="22"/>
      <c r="K490" s="22"/>
      <c r="L490" s="22"/>
      <c r="M490" s="22"/>
      <c r="N490" s="22"/>
      <c r="O490" s="22">
        <v>2</v>
      </c>
      <c r="P490" s="22">
        <v>1</v>
      </c>
      <c r="Q490" s="22"/>
    </row>
    <row r="491" spans="1:18" customFormat="1" hidden="1" x14ac:dyDescent="0.35">
      <c r="A491" t="s">
        <v>628</v>
      </c>
      <c r="B491" t="s">
        <v>263</v>
      </c>
      <c r="C491" t="s">
        <v>292</v>
      </c>
      <c r="D491" t="s">
        <v>293</v>
      </c>
      <c r="E491">
        <f>SUM(Table14[[#This Row],[2026]:[2014]])</f>
        <v>3</v>
      </c>
      <c r="F491" s="12"/>
      <c r="G491" s="12"/>
      <c r="H491" s="22">
        <v>0</v>
      </c>
      <c r="I491" s="22"/>
      <c r="J491" s="22"/>
      <c r="K491" s="22">
        <v>3</v>
      </c>
      <c r="L491" s="22"/>
      <c r="M491" s="22"/>
      <c r="N491" s="22"/>
      <c r="O491" s="22"/>
      <c r="P491" s="22"/>
      <c r="Q491" s="22"/>
    </row>
    <row r="492" spans="1:18" customFormat="1" hidden="1" x14ac:dyDescent="0.35">
      <c r="A492" t="s">
        <v>634</v>
      </c>
      <c r="B492" t="s">
        <v>109</v>
      </c>
      <c r="C492" t="s">
        <v>635</v>
      </c>
      <c r="D492" t="s">
        <v>636</v>
      </c>
      <c r="E492">
        <f>SUM(Table14[[#This Row],[2026]:[2014]])</f>
        <v>1</v>
      </c>
      <c r="F492" s="22"/>
      <c r="G492" s="22"/>
      <c r="H492" s="22"/>
      <c r="I492" s="22"/>
      <c r="J492" s="22"/>
      <c r="K492" s="22"/>
      <c r="L492" s="22"/>
      <c r="M492" s="22"/>
      <c r="N492" s="22"/>
      <c r="O492" s="22">
        <v>1</v>
      </c>
      <c r="P492" s="22"/>
    </row>
    <row r="493" spans="1:18" customFormat="1" hidden="1" x14ac:dyDescent="0.35">
      <c r="A493" t="s">
        <v>634</v>
      </c>
      <c r="B493" t="s">
        <v>517</v>
      </c>
      <c r="C493" t="s">
        <v>637</v>
      </c>
      <c r="D493" t="s">
        <v>638</v>
      </c>
      <c r="E493">
        <f>SUM(Table14[[#This Row],[2026]:[2014]])</f>
        <v>240</v>
      </c>
      <c r="F493" s="22">
        <v>15</v>
      </c>
      <c r="G493" s="22">
        <v>21</v>
      </c>
      <c r="H493" s="22">
        <v>14</v>
      </c>
      <c r="I493" s="22">
        <v>-36</v>
      </c>
      <c r="J493" s="22">
        <v>40</v>
      </c>
      <c r="K493" s="22">
        <v>50</v>
      </c>
      <c r="L493" s="22">
        <v>37</v>
      </c>
      <c r="M493" s="22">
        <v>24</v>
      </c>
      <c r="N493" s="22">
        <v>42</v>
      </c>
      <c r="O493" s="22">
        <v>33</v>
      </c>
      <c r="P493" s="22"/>
    </row>
    <row r="494" spans="1:18" customFormat="1" hidden="1" x14ac:dyDescent="0.35">
      <c r="A494" t="s">
        <v>634</v>
      </c>
      <c r="B494" t="s">
        <v>517</v>
      </c>
      <c r="C494" t="s">
        <v>639</v>
      </c>
      <c r="D494" t="s">
        <v>640</v>
      </c>
      <c r="E494">
        <f>SUM(Table14[[#This Row],[2026]:[2014]])</f>
        <v>1</v>
      </c>
      <c r="F494" s="22"/>
      <c r="G494" s="22">
        <v>1</v>
      </c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1:18" customFormat="1" hidden="1" x14ac:dyDescent="0.35">
      <c r="A495" t="s">
        <v>634</v>
      </c>
      <c r="B495" t="s">
        <v>517</v>
      </c>
      <c r="C495" t="s">
        <v>641</v>
      </c>
      <c r="D495" t="s">
        <v>642</v>
      </c>
      <c r="E495">
        <f>SUM(Table14[[#This Row],[2026]:[2014]])</f>
        <v>1</v>
      </c>
      <c r="F495" s="22"/>
      <c r="G495" s="22"/>
      <c r="H495" s="22"/>
      <c r="I495" s="22"/>
      <c r="J495" s="22"/>
      <c r="K495" s="22"/>
      <c r="L495" s="22"/>
      <c r="M495" s="22"/>
      <c r="N495" s="22">
        <v>1</v>
      </c>
      <c r="O495" s="22"/>
      <c r="P495" s="22"/>
    </row>
    <row r="496" spans="1:18" customFormat="1" hidden="1" x14ac:dyDescent="0.35">
      <c r="A496" t="s">
        <v>634</v>
      </c>
      <c r="B496" t="s">
        <v>517</v>
      </c>
      <c r="C496" t="s">
        <v>643</v>
      </c>
      <c r="D496" t="s">
        <v>644</v>
      </c>
      <c r="E496">
        <f>SUM(Table14[[#This Row],[2026]:[2014]])</f>
        <v>13</v>
      </c>
      <c r="F496" s="22">
        <v>1</v>
      </c>
      <c r="G496" s="22">
        <v>2</v>
      </c>
      <c r="H496" s="22">
        <v>1</v>
      </c>
      <c r="I496" s="22"/>
      <c r="J496" s="22">
        <v>2</v>
      </c>
      <c r="K496" s="22">
        <v>2</v>
      </c>
      <c r="L496" s="22">
        <v>3</v>
      </c>
      <c r="M496" s="22">
        <v>2</v>
      </c>
      <c r="N496" s="22"/>
      <c r="O496" s="22"/>
      <c r="P496" s="22"/>
    </row>
    <row r="497" spans="1:16" customFormat="1" hidden="1" x14ac:dyDescent="0.35">
      <c r="A497" t="s">
        <v>634</v>
      </c>
      <c r="B497" t="s">
        <v>517</v>
      </c>
      <c r="C497" t="s">
        <v>645</v>
      </c>
      <c r="D497" t="s">
        <v>646</v>
      </c>
      <c r="E497">
        <f>SUM(Table14[[#This Row],[2026]:[2014]])</f>
        <v>22</v>
      </c>
      <c r="F497" s="22"/>
      <c r="G497" s="22"/>
      <c r="H497" s="22"/>
      <c r="I497" s="22"/>
      <c r="J497" s="22"/>
      <c r="K497" s="22"/>
      <c r="L497" s="22">
        <v>0</v>
      </c>
      <c r="M497" s="22">
        <v>-14</v>
      </c>
      <c r="N497" s="22">
        <v>18</v>
      </c>
      <c r="O497" s="22">
        <v>18</v>
      </c>
      <c r="P497" s="22"/>
    </row>
    <row r="498" spans="1:16" customFormat="1" hidden="1" x14ac:dyDescent="0.35">
      <c r="A498" t="s">
        <v>634</v>
      </c>
      <c r="B498" t="s">
        <v>517</v>
      </c>
      <c r="C498" t="s">
        <v>647</v>
      </c>
      <c r="D498" t="s">
        <v>648</v>
      </c>
      <c r="E498">
        <f>SUM(Table14[[#This Row],[2026]:[2014]])</f>
        <v>1</v>
      </c>
      <c r="F498" s="22"/>
      <c r="G498" s="22"/>
      <c r="H498" s="22"/>
      <c r="I498" s="22"/>
      <c r="J498" s="22"/>
      <c r="K498" s="22"/>
      <c r="L498" s="22"/>
      <c r="M498" s="22"/>
      <c r="N498" s="22">
        <v>1</v>
      </c>
      <c r="O498" s="22"/>
      <c r="P498" s="22"/>
    </row>
    <row r="499" spans="1:16" customFormat="1" hidden="1" x14ac:dyDescent="0.35">
      <c r="A499" t="s">
        <v>634</v>
      </c>
      <c r="B499" t="s">
        <v>517</v>
      </c>
      <c r="C499" t="s">
        <v>649</v>
      </c>
      <c r="D499" t="s">
        <v>650</v>
      </c>
      <c r="E499">
        <f>SUM(Table14[[#This Row],[2026]:[2014]])</f>
        <v>1</v>
      </c>
      <c r="F499" s="22"/>
      <c r="G499" s="22"/>
      <c r="H499" s="22"/>
      <c r="I499" s="22"/>
      <c r="J499" s="22"/>
      <c r="K499" s="22"/>
      <c r="L499" s="22">
        <v>-1</v>
      </c>
      <c r="M499" s="22">
        <v>2</v>
      </c>
      <c r="N499" s="22"/>
      <c r="O499" s="22"/>
      <c r="P499" s="22"/>
    </row>
    <row r="500" spans="1:16" customFormat="1" hidden="1" x14ac:dyDescent="0.35">
      <c r="A500" t="s">
        <v>634</v>
      </c>
      <c r="B500" t="s">
        <v>517</v>
      </c>
      <c r="C500" t="s">
        <v>651</v>
      </c>
      <c r="D500" t="s">
        <v>652</v>
      </c>
      <c r="E500">
        <f>SUM(Table14[[#This Row],[2026]:[2014]])</f>
        <v>3</v>
      </c>
      <c r="F500" s="22"/>
      <c r="G500" s="22"/>
      <c r="H500" s="22"/>
      <c r="I500" s="22"/>
      <c r="J500" s="22">
        <v>3</v>
      </c>
      <c r="K500" s="22"/>
      <c r="L500" s="22"/>
      <c r="M500" s="22"/>
      <c r="N500" s="22"/>
      <c r="O500" s="22"/>
      <c r="P500" s="22"/>
    </row>
    <row r="501" spans="1:16" customFormat="1" hidden="1" x14ac:dyDescent="0.35">
      <c r="A501" t="s">
        <v>634</v>
      </c>
      <c r="B501" t="s">
        <v>653</v>
      </c>
      <c r="C501" t="s">
        <v>654</v>
      </c>
      <c r="D501" t="s">
        <v>655</v>
      </c>
      <c r="E501">
        <f>SUM(Table14[[#This Row],[2026]:[2014]])</f>
        <v>53</v>
      </c>
      <c r="F501" s="22"/>
      <c r="G501" s="22"/>
      <c r="H501" s="22"/>
      <c r="I501" s="22"/>
      <c r="J501" s="22"/>
      <c r="K501" s="22"/>
      <c r="L501" s="22"/>
      <c r="M501" s="22"/>
      <c r="N501" s="22"/>
      <c r="O501" s="22">
        <v>53</v>
      </c>
      <c r="P501" s="22"/>
    </row>
    <row r="502" spans="1:16" customFormat="1" hidden="1" x14ac:dyDescent="0.35">
      <c r="A502" t="s">
        <v>634</v>
      </c>
      <c r="B502" t="s">
        <v>112</v>
      </c>
      <c r="C502" t="s">
        <v>656</v>
      </c>
      <c r="D502" t="s">
        <v>657</v>
      </c>
      <c r="E502">
        <f>SUM(Table14[[#This Row],[2026]:[2014]])</f>
        <v>1</v>
      </c>
      <c r="F502" s="22"/>
      <c r="G502" s="22"/>
      <c r="H502" s="22"/>
      <c r="I502" s="22"/>
      <c r="J502" s="22"/>
      <c r="K502" s="22">
        <v>1</v>
      </c>
      <c r="L502" s="22"/>
      <c r="M502" s="22"/>
      <c r="N502" s="22"/>
      <c r="O502" s="22"/>
      <c r="P502" s="22"/>
    </row>
    <row r="503" spans="1:16" customFormat="1" hidden="1" x14ac:dyDescent="0.35">
      <c r="A503" t="s">
        <v>634</v>
      </c>
      <c r="B503" t="s">
        <v>115</v>
      </c>
      <c r="C503" s="12" t="s">
        <v>116</v>
      </c>
      <c r="D503" t="s">
        <v>658</v>
      </c>
      <c r="E503">
        <f>SUM(Table14[[#This Row],[2026]:[2014]])</f>
        <v>1</v>
      </c>
      <c r="F503" s="22"/>
      <c r="G503" s="22"/>
      <c r="H503" s="22">
        <v>1</v>
      </c>
      <c r="I503" s="22"/>
      <c r="J503" s="22"/>
      <c r="K503" s="22"/>
      <c r="L503" s="22"/>
      <c r="M503" s="22"/>
      <c r="N503" s="22"/>
      <c r="O503" s="22"/>
      <c r="P503" s="22"/>
    </row>
    <row r="504" spans="1:16" customFormat="1" hidden="1" x14ac:dyDescent="0.35">
      <c r="A504" t="s">
        <v>634</v>
      </c>
      <c r="B504" t="s">
        <v>115</v>
      </c>
      <c r="C504" s="12" t="s">
        <v>116</v>
      </c>
      <c r="D504" t="s">
        <v>117</v>
      </c>
      <c r="E504">
        <f>SUM(Table14[[#This Row],[2026]:[2014]])</f>
        <v>15</v>
      </c>
      <c r="F504" s="22"/>
      <c r="G504" s="22"/>
      <c r="H504" s="22">
        <v>1</v>
      </c>
      <c r="I504" s="22"/>
      <c r="J504" s="22"/>
      <c r="K504" s="22">
        <v>2</v>
      </c>
      <c r="L504" s="22">
        <v>4</v>
      </c>
      <c r="M504" s="22"/>
      <c r="N504" s="22">
        <v>3</v>
      </c>
      <c r="O504" s="22">
        <v>5</v>
      </c>
      <c r="P504" s="22"/>
    </row>
    <row r="505" spans="1:16" customFormat="1" hidden="1" x14ac:dyDescent="0.35">
      <c r="A505" t="s">
        <v>634</v>
      </c>
      <c r="B505" t="s">
        <v>118</v>
      </c>
      <c r="C505" t="s">
        <v>524</v>
      </c>
      <c r="D505" t="s">
        <v>525</v>
      </c>
      <c r="E505">
        <f>SUM(Table14[[#This Row],[2026]:[2014]])</f>
        <v>5</v>
      </c>
      <c r="F505" s="22"/>
      <c r="G505" s="22">
        <v>1</v>
      </c>
      <c r="H505" s="22">
        <v>1</v>
      </c>
      <c r="I505" s="22"/>
      <c r="J505" s="22">
        <v>1</v>
      </c>
      <c r="K505" s="22"/>
      <c r="L505" s="22"/>
      <c r="M505" s="22"/>
      <c r="N505" s="22">
        <v>2</v>
      </c>
      <c r="O505" s="22"/>
      <c r="P505" s="22"/>
    </row>
    <row r="506" spans="1:16" customFormat="1" hidden="1" x14ac:dyDescent="0.35">
      <c r="A506" t="s">
        <v>634</v>
      </c>
      <c r="B506" t="s">
        <v>118</v>
      </c>
      <c r="C506" t="s">
        <v>659</v>
      </c>
      <c r="D506" t="s">
        <v>660</v>
      </c>
      <c r="E506">
        <f>SUM(Table14[[#This Row],[2026]:[2014]])</f>
        <v>3</v>
      </c>
      <c r="F506" s="22"/>
      <c r="G506" s="22"/>
      <c r="H506" s="22"/>
      <c r="I506" s="22"/>
      <c r="J506" s="22"/>
      <c r="K506" s="22"/>
      <c r="L506" s="22"/>
      <c r="M506" s="22"/>
      <c r="N506" s="22"/>
      <c r="O506" s="22">
        <v>1</v>
      </c>
      <c r="P506" s="22">
        <v>2</v>
      </c>
    </row>
    <row r="507" spans="1:16" customFormat="1" hidden="1" x14ac:dyDescent="0.35">
      <c r="A507" t="s">
        <v>634</v>
      </c>
      <c r="B507" t="s">
        <v>118</v>
      </c>
      <c r="C507" t="s">
        <v>661</v>
      </c>
      <c r="D507" t="s">
        <v>662</v>
      </c>
      <c r="E507">
        <f>SUM(Table14[[#This Row],[2026]:[2014]])</f>
        <v>1</v>
      </c>
      <c r="F507" s="22"/>
      <c r="G507" s="22"/>
      <c r="H507" s="22"/>
      <c r="I507" s="22"/>
      <c r="J507" s="22"/>
      <c r="K507" s="22"/>
      <c r="L507" s="22"/>
      <c r="M507" s="22"/>
      <c r="N507" s="22">
        <v>1</v>
      </c>
      <c r="O507" s="22"/>
      <c r="P507" s="22"/>
    </row>
    <row r="508" spans="1:16" customFormat="1" hidden="1" x14ac:dyDescent="0.35">
      <c r="A508" t="s">
        <v>634</v>
      </c>
      <c r="B508" t="s">
        <v>118</v>
      </c>
      <c r="C508" t="s">
        <v>663</v>
      </c>
      <c r="D508" t="s">
        <v>664</v>
      </c>
      <c r="E508">
        <f>SUM(Table14[[#This Row],[2026]:[2014]])</f>
        <v>1</v>
      </c>
      <c r="F508" s="22">
        <v>-2</v>
      </c>
      <c r="G508" s="22">
        <v>2</v>
      </c>
      <c r="H508" s="22"/>
      <c r="I508" s="22">
        <v>-9</v>
      </c>
      <c r="J508" s="22">
        <v>10</v>
      </c>
      <c r="K508" s="22"/>
      <c r="L508" s="22"/>
      <c r="M508" s="22"/>
      <c r="N508" s="22"/>
      <c r="O508" s="22"/>
      <c r="P508" s="22"/>
    </row>
    <row r="509" spans="1:16" customFormat="1" hidden="1" x14ac:dyDescent="0.35">
      <c r="A509" t="s">
        <v>634</v>
      </c>
      <c r="B509" t="s">
        <v>118</v>
      </c>
      <c r="C509" t="s">
        <v>526</v>
      </c>
      <c r="D509" t="s">
        <v>527</v>
      </c>
      <c r="E509">
        <f>SUM(Table14[[#This Row],[2026]:[2014]])</f>
        <v>61</v>
      </c>
      <c r="F509" s="22"/>
      <c r="G509" s="22"/>
      <c r="H509" s="22"/>
      <c r="I509" s="22"/>
      <c r="J509" s="22">
        <v>2</v>
      </c>
      <c r="K509" s="22">
        <v>14</v>
      </c>
      <c r="L509" s="22">
        <v>4</v>
      </c>
      <c r="M509" s="22">
        <v>6</v>
      </c>
      <c r="N509" s="22">
        <v>23</v>
      </c>
      <c r="O509" s="22">
        <v>4</v>
      </c>
      <c r="P509" s="22">
        <v>8</v>
      </c>
    </row>
    <row r="510" spans="1:16" customFormat="1" hidden="1" x14ac:dyDescent="0.35">
      <c r="A510" t="s">
        <v>634</v>
      </c>
      <c r="B510" t="s">
        <v>118</v>
      </c>
      <c r="C510" t="s">
        <v>665</v>
      </c>
      <c r="D510" t="s">
        <v>666</v>
      </c>
      <c r="E510">
        <f>SUM(Table14[[#This Row],[2026]:[2014]])</f>
        <v>0</v>
      </c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>
        <v>0</v>
      </c>
    </row>
    <row r="511" spans="1:16" customFormat="1" hidden="1" x14ac:dyDescent="0.35">
      <c r="A511" t="s">
        <v>634</v>
      </c>
      <c r="B511" t="s">
        <v>118</v>
      </c>
      <c r="C511" t="s">
        <v>667</v>
      </c>
      <c r="D511" t="s">
        <v>668</v>
      </c>
      <c r="E511">
        <f>SUM(Table14[[#This Row],[2026]:[2014]])</f>
        <v>0</v>
      </c>
      <c r="F511" s="22"/>
      <c r="G511" s="22"/>
      <c r="H511" s="22"/>
      <c r="I511" s="22"/>
      <c r="J511" s="22"/>
      <c r="K511" s="22"/>
      <c r="L511" s="22"/>
      <c r="M511" s="22"/>
      <c r="N511" s="22">
        <v>0</v>
      </c>
      <c r="O511" s="22"/>
      <c r="P511" s="22"/>
    </row>
    <row r="512" spans="1:16" customFormat="1" hidden="1" x14ac:dyDescent="0.35">
      <c r="A512" t="s">
        <v>634</v>
      </c>
      <c r="B512" t="s">
        <v>118</v>
      </c>
      <c r="C512" t="s">
        <v>669</v>
      </c>
      <c r="D512" t="s">
        <v>670</v>
      </c>
      <c r="E512">
        <f>SUM(Table14[[#This Row],[2026]:[2014]])</f>
        <v>3</v>
      </c>
      <c r="F512" s="22"/>
      <c r="G512" s="22"/>
      <c r="H512" s="22"/>
      <c r="I512" s="22"/>
      <c r="J512" s="22"/>
      <c r="K512" s="22"/>
      <c r="L512" s="22"/>
      <c r="M512" s="22"/>
      <c r="N512" s="22"/>
      <c r="O512" s="22">
        <v>3</v>
      </c>
      <c r="P512" s="22"/>
    </row>
    <row r="513" spans="1:16" customFormat="1" hidden="1" x14ac:dyDescent="0.35">
      <c r="A513" t="s">
        <v>634</v>
      </c>
      <c r="B513" t="s">
        <v>118</v>
      </c>
      <c r="C513" t="s">
        <v>119</v>
      </c>
      <c r="D513" t="s">
        <v>120</v>
      </c>
      <c r="E513">
        <f>SUM(Table14[[#This Row],[2026]:[2014]])</f>
        <v>1</v>
      </c>
      <c r="F513" s="22"/>
      <c r="G513" s="22"/>
      <c r="H513" s="22">
        <v>1</v>
      </c>
      <c r="I513" s="22"/>
      <c r="J513" s="22"/>
      <c r="K513" s="22"/>
      <c r="L513" s="22"/>
      <c r="M513" s="22"/>
      <c r="N513" s="22"/>
      <c r="O513" s="22"/>
      <c r="P513" s="22"/>
    </row>
    <row r="514" spans="1:16" customFormat="1" hidden="1" x14ac:dyDescent="0.35">
      <c r="A514" t="s">
        <v>634</v>
      </c>
      <c r="B514" t="s">
        <v>118</v>
      </c>
      <c r="C514" t="s">
        <v>671</v>
      </c>
      <c r="D514" t="s">
        <v>672</v>
      </c>
      <c r="E514">
        <f>SUM(Table14[[#This Row],[2026]:[2014]])</f>
        <v>0</v>
      </c>
      <c r="F514" s="22"/>
      <c r="G514" s="22"/>
      <c r="H514" s="22"/>
      <c r="I514" s="22"/>
      <c r="J514" s="22"/>
      <c r="K514" s="22"/>
      <c r="L514" s="22"/>
      <c r="M514" s="22"/>
      <c r="N514" s="22">
        <v>0</v>
      </c>
      <c r="O514" s="22"/>
      <c r="P514" s="22"/>
    </row>
    <row r="515" spans="1:16" customFormat="1" hidden="1" x14ac:dyDescent="0.35">
      <c r="A515" t="s">
        <v>634</v>
      </c>
      <c r="B515" t="s">
        <v>118</v>
      </c>
      <c r="C515" t="s">
        <v>673</v>
      </c>
      <c r="D515" t="s">
        <v>674</v>
      </c>
      <c r="E515">
        <f>SUM(Table14[[#This Row],[2026]:[2014]])</f>
        <v>11</v>
      </c>
      <c r="F515" s="22"/>
      <c r="G515" s="22">
        <v>1</v>
      </c>
      <c r="H515" s="22"/>
      <c r="I515" s="22"/>
      <c r="J515" s="22"/>
      <c r="K515" s="22"/>
      <c r="L515" s="22">
        <v>2</v>
      </c>
      <c r="M515" s="22"/>
      <c r="N515" s="22"/>
      <c r="O515" s="22"/>
      <c r="P515" s="22">
        <v>8</v>
      </c>
    </row>
    <row r="516" spans="1:16" customFormat="1" hidden="1" x14ac:dyDescent="0.35">
      <c r="A516" t="s">
        <v>634</v>
      </c>
      <c r="B516" t="s">
        <v>118</v>
      </c>
      <c r="C516" t="s">
        <v>675</v>
      </c>
      <c r="D516" t="s">
        <v>676</v>
      </c>
      <c r="E516">
        <f>SUM(Table14[[#This Row],[2026]:[2014]])</f>
        <v>0</v>
      </c>
      <c r="F516" s="22"/>
      <c r="G516" s="22"/>
      <c r="H516" s="22"/>
      <c r="I516" s="22"/>
      <c r="J516" s="22"/>
      <c r="K516" s="22"/>
      <c r="L516" s="22"/>
      <c r="M516" s="22"/>
      <c r="N516" s="22">
        <v>0</v>
      </c>
      <c r="O516" s="22"/>
      <c r="P516" s="22"/>
    </row>
    <row r="517" spans="1:16" customFormat="1" hidden="1" x14ac:dyDescent="0.35">
      <c r="A517" t="s">
        <v>634</v>
      </c>
      <c r="B517" t="s">
        <v>118</v>
      </c>
      <c r="C517" t="s">
        <v>677</v>
      </c>
      <c r="D517" t="s">
        <v>678</v>
      </c>
      <c r="E517">
        <f>SUM(Table14[[#This Row],[2026]:[2014]])</f>
        <v>37</v>
      </c>
      <c r="F517" s="22"/>
      <c r="G517" s="22"/>
      <c r="H517" s="22"/>
      <c r="I517" s="22"/>
      <c r="J517" s="22"/>
      <c r="K517" s="22"/>
      <c r="L517" s="22"/>
      <c r="M517" s="22">
        <v>2</v>
      </c>
      <c r="N517" s="22">
        <v>11</v>
      </c>
      <c r="O517" s="22">
        <v>22</v>
      </c>
      <c r="P517" s="22">
        <v>2</v>
      </c>
    </row>
    <row r="518" spans="1:16" customFormat="1" hidden="1" x14ac:dyDescent="0.35">
      <c r="A518" t="s">
        <v>634</v>
      </c>
      <c r="B518" t="s">
        <v>118</v>
      </c>
      <c r="C518" t="s">
        <v>121</v>
      </c>
      <c r="D518" t="s">
        <v>122</v>
      </c>
      <c r="E518">
        <f>SUM(Table14[[#This Row],[2026]:[2014]])</f>
        <v>34</v>
      </c>
      <c r="F518" s="22"/>
      <c r="G518" s="22">
        <v>4</v>
      </c>
      <c r="H518" s="22">
        <v>1</v>
      </c>
      <c r="I518" s="22"/>
      <c r="J518" s="22">
        <v>8</v>
      </c>
      <c r="K518" s="22">
        <v>4</v>
      </c>
      <c r="L518" s="22">
        <v>11</v>
      </c>
      <c r="M518" s="22">
        <v>6</v>
      </c>
      <c r="N518" s="22"/>
      <c r="O518" s="22"/>
      <c r="P518" s="22"/>
    </row>
    <row r="519" spans="1:16" customFormat="1" hidden="1" x14ac:dyDescent="0.35">
      <c r="A519" t="s">
        <v>634</v>
      </c>
      <c r="B519" t="s">
        <v>118</v>
      </c>
      <c r="C519" t="s">
        <v>679</v>
      </c>
      <c r="D519" t="s">
        <v>680</v>
      </c>
      <c r="E519">
        <f>SUM(Table14[[#This Row],[2026]:[2014]])</f>
        <v>1</v>
      </c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>
        <v>1</v>
      </c>
    </row>
    <row r="520" spans="1:16" customFormat="1" hidden="1" x14ac:dyDescent="0.35">
      <c r="A520" t="s">
        <v>634</v>
      </c>
      <c r="B520" t="s">
        <v>118</v>
      </c>
      <c r="C520" t="s">
        <v>681</v>
      </c>
      <c r="D520" t="s">
        <v>682</v>
      </c>
      <c r="E520">
        <f>SUM(Table14[[#This Row],[2026]:[2014]])</f>
        <v>1</v>
      </c>
      <c r="F520" s="22"/>
      <c r="G520" s="22"/>
      <c r="H520" s="22"/>
      <c r="I520" s="22"/>
      <c r="J520" s="22"/>
      <c r="K520" s="22"/>
      <c r="L520" s="22"/>
      <c r="M520" s="22"/>
      <c r="N520" s="22"/>
      <c r="O520" s="22">
        <v>1</v>
      </c>
      <c r="P520" s="22"/>
    </row>
    <row r="521" spans="1:16" customFormat="1" hidden="1" x14ac:dyDescent="0.35">
      <c r="A521" t="s">
        <v>634</v>
      </c>
      <c r="B521" t="s">
        <v>126</v>
      </c>
      <c r="C521" t="s">
        <v>127</v>
      </c>
      <c r="D521" t="s">
        <v>128</v>
      </c>
      <c r="E521">
        <f>SUM(Table14[[#This Row],[2026]:[2014]])</f>
        <v>17</v>
      </c>
      <c r="F521" s="22"/>
      <c r="G521" s="22"/>
      <c r="H521" s="22">
        <v>1</v>
      </c>
      <c r="I521" s="22"/>
      <c r="J521" s="22"/>
      <c r="K521" s="22"/>
      <c r="L521" s="22">
        <v>15</v>
      </c>
      <c r="M521" s="22">
        <v>1</v>
      </c>
      <c r="N521" s="22"/>
      <c r="O521" s="22">
        <v>-1</v>
      </c>
      <c r="P521" s="22">
        <v>1</v>
      </c>
    </row>
    <row r="522" spans="1:16" customFormat="1" hidden="1" x14ac:dyDescent="0.35">
      <c r="A522" t="s">
        <v>634</v>
      </c>
      <c r="B522" t="s">
        <v>327</v>
      </c>
      <c r="C522" t="s">
        <v>328</v>
      </c>
      <c r="D522" t="s">
        <v>329</v>
      </c>
      <c r="E522">
        <f>SUM(Table14[[#This Row],[2026]:[2014]])</f>
        <v>174</v>
      </c>
      <c r="F522" s="22">
        <v>25</v>
      </c>
      <c r="G522" s="22">
        <v>50</v>
      </c>
      <c r="H522" s="22">
        <v>17</v>
      </c>
      <c r="I522" s="22">
        <v>35</v>
      </c>
      <c r="J522" s="22"/>
      <c r="K522" s="22"/>
      <c r="L522" s="22">
        <v>1</v>
      </c>
      <c r="M522" s="22">
        <v>35</v>
      </c>
      <c r="N522" s="22">
        <v>1</v>
      </c>
      <c r="O522" s="22"/>
      <c r="P522" s="22">
        <v>10</v>
      </c>
    </row>
    <row r="523" spans="1:16" customFormat="1" hidden="1" x14ac:dyDescent="0.35">
      <c r="A523" t="s">
        <v>634</v>
      </c>
      <c r="B523" t="s">
        <v>327</v>
      </c>
      <c r="C523" t="s">
        <v>437</v>
      </c>
      <c r="D523" t="s">
        <v>438</v>
      </c>
      <c r="E523">
        <f>SUM(Table14[[#This Row],[2026]:[2014]])</f>
        <v>44</v>
      </c>
      <c r="F523" s="22"/>
      <c r="G523" s="22"/>
      <c r="H523" s="22"/>
      <c r="I523" s="22"/>
      <c r="J523" s="22"/>
      <c r="K523" s="22"/>
      <c r="L523" s="22"/>
      <c r="M523" s="22">
        <v>15</v>
      </c>
      <c r="N523" s="22">
        <v>13</v>
      </c>
      <c r="O523" s="22">
        <v>16</v>
      </c>
      <c r="P523" s="22"/>
    </row>
    <row r="524" spans="1:16" customFormat="1" hidden="1" x14ac:dyDescent="0.35">
      <c r="A524" t="s">
        <v>634</v>
      </c>
      <c r="B524" t="s">
        <v>129</v>
      </c>
      <c r="C524" t="s">
        <v>130</v>
      </c>
      <c r="D524" t="s">
        <v>131</v>
      </c>
      <c r="E524">
        <f>SUM(Table14[[#This Row],[2026]:[2014]])</f>
        <v>24</v>
      </c>
      <c r="F524" s="22"/>
      <c r="G524" s="22"/>
      <c r="H524" s="22"/>
      <c r="I524" s="22">
        <v>1</v>
      </c>
      <c r="J524" s="22"/>
      <c r="K524" s="22"/>
      <c r="L524" s="22"/>
      <c r="M524" s="22"/>
      <c r="N524" s="22">
        <v>8</v>
      </c>
      <c r="O524" s="22">
        <v>11</v>
      </c>
      <c r="P524" s="22">
        <v>4</v>
      </c>
    </row>
    <row r="525" spans="1:16" customFormat="1" hidden="1" x14ac:dyDescent="0.35">
      <c r="A525" t="s">
        <v>634</v>
      </c>
      <c r="B525" t="s">
        <v>129</v>
      </c>
      <c r="C525" t="s">
        <v>683</v>
      </c>
      <c r="D525" t="s">
        <v>684</v>
      </c>
      <c r="E525">
        <f>SUM(Table14[[#This Row],[2026]:[2014]])</f>
        <v>1</v>
      </c>
      <c r="F525" s="22"/>
      <c r="G525" s="22"/>
      <c r="H525" s="22"/>
      <c r="I525" s="22"/>
      <c r="J525" s="22"/>
      <c r="K525" s="22"/>
      <c r="L525" s="22"/>
      <c r="M525" s="22"/>
      <c r="N525" s="22"/>
      <c r="O525" s="22">
        <v>1</v>
      </c>
      <c r="P525" s="22"/>
    </row>
    <row r="526" spans="1:16" customFormat="1" hidden="1" x14ac:dyDescent="0.35">
      <c r="A526" t="s">
        <v>634</v>
      </c>
      <c r="B526" t="s">
        <v>129</v>
      </c>
      <c r="C526" t="s">
        <v>685</v>
      </c>
      <c r="D526" t="s">
        <v>686</v>
      </c>
      <c r="E526">
        <f>SUM(Table14[[#This Row],[2026]:[2014]])</f>
        <v>1</v>
      </c>
      <c r="F526" s="22"/>
      <c r="G526" s="22"/>
      <c r="H526" s="22"/>
      <c r="I526" s="22"/>
      <c r="J526" s="22"/>
      <c r="K526" s="22"/>
      <c r="L526" s="22"/>
      <c r="M526" s="22">
        <v>1</v>
      </c>
      <c r="N526" s="22"/>
      <c r="O526" s="22"/>
      <c r="P526" s="22"/>
    </row>
    <row r="527" spans="1:16" customFormat="1" hidden="1" x14ac:dyDescent="0.35">
      <c r="A527" t="s">
        <v>634</v>
      </c>
      <c r="B527" t="s">
        <v>129</v>
      </c>
      <c r="C527" t="s">
        <v>687</v>
      </c>
      <c r="D527" t="s">
        <v>688</v>
      </c>
      <c r="E527">
        <f>SUM(Table14[[#This Row],[2026]:[2014]])</f>
        <v>1</v>
      </c>
      <c r="F527" s="22"/>
      <c r="G527" s="22"/>
      <c r="H527" s="22"/>
      <c r="I527" s="22"/>
      <c r="J527" s="22"/>
      <c r="K527" s="22"/>
      <c r="L527" s="22"/>
      <c r="M527" s="22"/>
      <c r="N527" s="22">
        <v>1</v>
      </c>
      <c r="O527" s="22"/>
      <c r="P527" s="22"/>
    </row>
    <row r="528" spans="1:16" customFormat="1" hidden="1" x14ac:dyDescent="0.35">
      <c r="A528" t="s">
        <v>634</v>
      </c>
      <c r="B528" t="s">
        <v>132</v>
      </c>
      <c r="C528" s="12" t="s">
        <v>116</v>
      </c>
      <c r="D528" t="s">
        <v>458</v>
      </c>
      <c r="E528">
        <f>SUM(Table14[[#This Row],[2026]:[2014]])</f>
        <v>31</v>
      </c>
      <c r="F528" s="22"/>
      <c r="G528" s="22"/>
      <c r="H528" s="22"/>
      <c r="I528" s="22"/>
      <c r="J528" s="22"/>
      <c r="K528" s="22">
        <v>23</v>
      </c>
      <c r="L528" s="22"/>
      <c r="M528" s="22"/>
      <c r="N528" s="22">
        <v>1</v>
      </c>
      <c r="O528" s="22">
        <v>-2</v>
      </c>
      <c r="P528" s="22">
        <v>9</v>
      </c>
    </row>
    <row r="529" spans="1:16" customFormat="1" hidden="1" x14ac:dyDescent="0.35">
      <c r="A529" t="s">
        <v>634</v>
      </c>
      <c r="B529" t="s">
        <v>132</v>
      </c>
      <c r="C529" t="s">
        <v>330</v>
      </c>
      <c r="D529" t="s">
        <v>331</v>
      </c>
      <c r="E529">
        <f>SUM(Table14[[#This Row],[2026]:[2014]])</f>
        <v>1</v>
      </c>
      <c r="F529" s="22"/>
      <c r="G529" s="22"/>
      <c r="H529" s="22"/>
      <c r="I529" s="22"/>
      <c r="J529" s="22"/>
      <c r="K529" s="22"/>
      <c r="L529" s="22">
        <v>1</v>
      </c>
      <c r="M529" s="22"/>
      <c r="N529" s="22"/>
      <c r="O529" s="22"/>
      <c r="P529" s="22"/>
    </row>
    <row r="530" spans="1:16" customFormat="1" hidden="1" x14ac:dyDescent="0.35">
      <c r="A530" t="s">
        <v>634</v>
      </c>
      <c r="B530" t="s">
        <v>132</v>
      </c>
      <c r="C530" t="s">
        <v>689</v>
      </c>
      <c r="D530" t="s">
        <v>690</v>
      </c>
      <c r="E530">
        <f>SUM(Table14[[#This Row],[2026]:[2014]])</f>
        <v>3</v>
      </c>
      <c r="F530" s="22"/>
      <c r="G530" s="22"/>
      <c r="H530" s="22"/>
      <c r="I530" s="22"/>
      <c r="J530" s="22"/>
      <c r="K530" s="22"/>
      <c r="L530" s="22"/>
      <c r="M530" s="22">
        <v>3</v>
      </c>
      <c r="N530" s="22"/>
      <c r="O530" s="22"/>
      <c r="P530" s="22"/>
    </row>
    <row r="531" spans="1:16" customFormat="1" hidden="1" x14ac:dyDescent="0.35">
      <c r="A531" t="s">
        <v>634</v>
      </c>
      <c r="B531" t="s">
        <v>132</v>
      </c>
      <c r="C531" t="s">
        <v>691</v>
      </c>
      <c r="D531" t="s">
        <v>692</v>
      </c>
      <c r="E531">
        <f>SUM(Table14[[#This Row],[2026]:[2014]])</f>
        <v>6</v>
      </c>
      <c r="F531" s="22"/>
      <c r="G531" s="22"/>
      <c r="H531" s="22"/>
      <c r="I531" s="22"/>
      <c r="J531" s="22"/>
      <c r="K531" s="22"/>
      <c r="L531" s="22">
        <v>1</v>
      </c>
      <c r="M531" s="22">
        <v>5</v>
      </c>
      <c r="N531" s="22"/>
      <c r="O531" s="22"/>
      <c r="P531" s="22"/>
    </row>
    <row r="532" spans="1:16" customFormat="1" hidden="1" x14ac:dyDescent="0.35">
      <c r="A532" t="s">
        <v>634</v>
      </c>
      <c r="B532" t="s">
        <v>132</v>
      </c>
      <c r="C532" t="s">
        <v>135</v>
      </c>
      <c r="D532" t="s">
        <v>136</v>
      </c>
      <c r="E532">
        <f>SUM(Table14[[#This Row],[2026]:[2014]])</f>
        <v>1</v>
      </c>
      <c r="F532" s="22"/>
      <c r="G532" s="22"/>
      <c r="H532" s="22"/>
      <c r="I532" s="22"/>
      <c r="J532" s="22"/>
      <c r="K532" s="22"/>
      <c r="L532" s="22"/>
      <c r="M532" s="22"/>
      <c r="N532" s="22"/>
      <c r="O532" s="22">
        <v>1</v>
      </c>
      <c r="P532" s="22"/>
    </row>
    <row r="533" spans="1:16" customFormat="1" hidden="1" x14ac:dyDescent="0.35">
      <c r="A533" t="s">
        <v>634</v>
      </c>
      <c r="B533" t="s">
        <v>137</v>
      </c>
      <c r="C533" s="12" t="s">
        <v>116</v>
      </c>
      <c r="D533" t="s">
        <v>138</v>
      </c>
      <c r="E533">
        <f>SUM(Table14[[#This Row],[2026]:[2014]])</f>
        <v>8</v>
      </c>
      <c r="F533" s="22"/>
      <c r="G533" s="22"/>
      <c r="H533" s="22">
        <v>2</v>
      </c>
      <c r="I533" s="22">
        <v>6</v>
      </c>
      <c r="J533" s="22"/>
      <c r="K533" s="22"/>
      <c r="L533" s="22"/>
      <c r="M533" s="22"/>
      <c r="N533" s="22"/>
      <c r="O533" s="22"/>
      <c r="P533" s="22"/>
    </row>
    <row r="534" spans="1:16" customFormat="1" hidden="1" x14ac:dyDescent="0.35">
      <c r="A534" t="s">
        <v>634</v>
      </c>
      <c r="B534" t="s">
        <v>137</v>
      </c>
      <c r="C534" s="12" t="s">
        <v>116</v>
      </c>
      <c r="D534" t="s">
        <v>332</v>
      </c>
      <c r="E534">
        <f>SUM(Table14[[#This Row],[2026]:[2014]])</f>
        <v>3</v>
      </c>
      <c r="F534" s="22"/>
      <c r="G534" s="22"/>
      <c r="H534" s="22"/>
      <c r="I534" s="22">
        <v>1</v>
      </c>
      <c r="J534" s="22"/>
      <c r="K534" s="22"/>
      <c r="L534" s="22">
        <v>1</v>
      </c>
      <c r="M534" s="22"/>
      <c r="N534" s="22"/>
      <c r="O534" s="22">
        <v>1</v>
      </c>
      <c r="P534" s="22"/>
    </row>
    <row r="535" spans="1:16" customFormat="1" hidden="1" x14ac:dyDescent="0.35">
      <c r="A535" t="s">
        <v>634</v>
      </c>
      <c r="B535" t="s">
        <v>137</v>
      </c>
      <c r="C535" s="12" t="s">
        <v>116</v>
      </c>
      <c r="D535" t="s">
        <v>333</v>
      </c>
      <c r="E535">
        <f>SUM(Table14[[#This Row],[2026]:[2014]])</f>
        <v>2</v>
      </c>
      <c r="F535" s="22"/>
      <c r="G535" s="22"/>
      <c r="H535" s="22">
        <v>2</v>
      </c>
      <c r="I535" s="22"/>
      <c r="J535" s="22"/>
      <c r="K535" s="22"/>
      <c r="L535" s="22"/>
      <c r="M535" s="22"/>
      <c r="N535" s="22"/>
      <c r="O535" s="22"/>
      <c r="P535" s="22"/>
    </row>
    <row r="536" spans="1:16" customFormat="1" hidden="1" x14ac:dyDescent="0.35">
      <c r="A536" t="s">
        <v>634</v>
      </c>
      <c r="B536" t="s">
        <v>137</v>
      </c>
      <c r="C536" s="12" t="s">
        <v>116</v>
      </c>
      <c r="D536" t="s">
        <v>139</v>
      </c>
      <c r="E536">
        <f>SUM(Table14[[#This Row],[2026]:[2014]])</f>
        <v>-18</v>
      </c>
      <c r="F536" s="22"/>
      <c r="G536" s="22"/>
      <c r="H536" s="22">
        <v>-1</v>
      </c>
      <c r="I536" s="22">
        <v>-1</v>
      </c>
      <c r="J536" s="22">
        <v>-7</v>
      </c>
      <c r="K536" s="22">
        <v>-1</v>
      </c>
      <c r="L536" s="22">
        <v>-8</v>
      </c>
      <c r="M536" s="22"/>
      <c r="N536" s="22"/>
      <c r="O536" s="22"/>
      <c r="P536" s="22"/>
    </row>
    <row r="537" spans="1:16" customFormat="1" hidden="1" x14ac:dyDescent="0.35">
      <c r="A537" t="s">
        <v>634</v>
      </c>
      <c r="B537" t="s">
        <v>137</v>
      </c>
      <c r="C537" s="12" t="s">
        <v>116</v>
      </c>
      <c r="D537" t="s">
        <v>528</v>
      </c>
      <c r="E537">
        <f>SUM(Table14[[#This Row],[2026]:[2014]])</f>
        <v>2</v>
      </c>
      <c r="F537" s="22"/>
      <c r="G537" s="22"/>
      <c r="H537" s="22"/>
      <c r="I537" s="22"/>
      <c r="J537" s="22">
        <v>2</v>
      </c>
      <c r="K537" s="22"/>
      <c r="L537" s="22"/>
      <c r="M537" s="22"/>
      <c r="N537" s="22"/>
      <c r="O537" s="22"/>
      <c r="P537" s="22"/>
    </row>
    <row r="538" spans="1:16" customFormat="1" hidden="1" x14ac:dyDescent="0.35">
      <c r="A538" t="s">
        <v>634</v>
      </c>
      <c r="B538" t="s">
        <v>137</v>
      </c>
      <c r="C538" s="12" t="s">
        <v>116</v>
      </c>
      <c r="D538" t="s">
        <v>629</v>
      </c>
      <c r="E538">
        <f>SUM(Table14[[#This Row],[2026]:[2014]])</f>
        <v>4</v>
      </c>
      <c r="F538" s="22"/>
      <c r="G538" s="22"/>
      <c r="H538" s="22"/>
      <c r="I538" s="22"/>
      <c r="J538" s="22"/>
      <c r="K538" s="22"/>
      <c r="L538" s="22"/>
      <c r="M538" s="22"/>
      <c r="N538" s="22">
        <v>4</v>
      </c>
      <c r="O538" s="22"/>
      <c r="P538" s="22"/>
    </row>
    <row r="539" spans="1:16" customFormat="1" hidden="1" x14ac:dyDescent="0.35">
      <c r="A539" t="s">
        <v>634</v>
      </c>
      <c r="B539" t="s">
        <v>137</v>
      </c>
      <c r="C539" s="12" t="s">
        <v>116</v>
      </c>
      <c r="D539" t="s">
        <v>334</v>
      </c>
      <c r="E539">
        <f>SUM(Table14[[#This Row],[2026]:[2014]])</f>
        <v>5</v>
      </c>
      <c r="F539" s="22"/>
      <c r="G539" s="22"/>
      <c r="H539" s="22">
        <v>1</v>
      </c>
      <c r="I539" s="22"/>
      <c r="J539" s="22">
        <v>1</v>
      </c>
      <c r="K539" s="22">
        <v>1</v>
      </c>
      <c r="L539" s="22">
        <v>1</v>
      </c>
      <c r="M539" s="22"/>
      <c r="N539" s="22">
        <v>1</v>
      </c>
      <c r="O539" s="22"/>
      <c r="P539" s="22"/>
    </row>
    <row r="540" spans="1:16" customFormat="1" hidden="1" x14ac:dyDescent="0.35">
      <c r="A540" t="s">
        <v>634</v>
      </c>
      <c r="B540" t="s">
        <v>137</v>
      </c>
      <c r="C540" s="12" t="s">
        <v>116</v>
      </c>
      <c r="D540" t="s">
        <v>693</v>
      </c>
      <c r="E540">
        <f>SUM(Table14[[#This Row],[2026]:[2014]])</f>
        <v>14</v>
      </c>
      <c r="F540" s="22"/>
      <c r="G540" s="22"/>
      <c r="H540" s="22"/>
      <c r="I540" s="22"/>
      <c r="J540" s="22"/>
      <c r="K540" s="22">
        <v>2</v>
      </c>
      <c r="L540" s="22">
        <v>12</v>
      </c>
      <c r="M540" s="22"/>
      <c r="N540" s="22"/>
      <c r="O540" s="22"/>
      <c r="P540" s="22"/>
    </row>
    <row r="541" spans="1:16" customFormat="1" hidden="1" x14ac:dyDescent="0.35">
      <c r="A541" t="s">
        <v>634</v>
      </c>
      <c r="B541" t="s">
        <v>137</v>
      </c>
      <c r="C541" s="12" t="s">
        <v>116</v>
      </c>
      <c r="D541" t="s">
        <v>336</v>
      </c>
      <c r="E541">
        <f>SUM(Table14[[#This Row],[2026]:[2014]])</f>
        <v>3</v>
      </c>
      <c r="F541" s="22"/>
      <c r="G541" s="22"/>
      <c r="H541" s="22"/>
      <c r="I541" s="22"/>
      <c r="J541" s="22">
        <v>3</v>
      </c>
      <c r="K541" s="22"/>
      <c r="L541" s="22"/>
      <c r="M541" s="22"/>
      <c r="N541" s="22"/>
      <c r="O541" s="22"/>
      <c r="P541" s="22"/>
    </row>
    <row r="542" spans="1:16" customFormat="1" hidden="1" x14ac:dyDescent="0.35">
      <c r="A542" t="s">
        <v>634</v>
      </c>
      <c r="B542" t="s">
        <v>137</v>
      </c>
      <c r="C542" s="12" t="s">
        <v>116</v>
      </c>
      <c r="D542" t="s">
        <v>141</v>
      </c>
      <c r="E542">
        <f>SUM(Table14[[#This Row],[2026]:[2014]])</f>
        <v>32</v>
      </c>
      <c r="F542" s="22"/>
      <c r="G542" s="22"/>
      <c r="H542" s="22">
        <v>7</v>
      </c>
      <c r="I542" s="22">
        <v>6</v>
      </c>
      <c r="J542" s="22">
        <v>12</v>
      </c>
      <c r="K542" s="22"/>
      <c r="L542" s="22">
        <v>7</v>
      </c>
      <c r="M542" s="22"/>
      <c r="N542" s="22"/>
      <c r="O542" s="22"/>
      <c r="P542" s="22"/>
    </row>
    <row r="543" spans="1:16" customFormat="1" hidden="1" x14ac:dyDescent="0.35">
      <c r="A543" t="s">
        <v>634</v>
      </c>
      <c r="B543" t="s">
        <v>137</v>
      </c>
      <c r="C543" s="12" t="s">
        <v>116</v>
      </c>
      <c r="D543" t="s">
        <v>529</v>
      </c>
      <c r="E543">
        <f>SUM(Table14[[#This Row],[2026]:[2014]])</f>
        <v>4</v>
      </c>
      <c r="F543" s="22"/>
      <c r="G543" s="22"/>
      <c r="H543" s="22"/>
      <c r="I543" s="22"/>
      <c r="J543" s="22"/>
      <c r="K543" s="22"/>
      <c r="L543" s="22">
        <v>3</v>
      </c>
      <c r="M543" s="22">
        <v>1</v>
      </c>
      <c r="N543" s="22"/>
      <c r="O543" s="22"/>
      <c r="P543" s="22"/>
    </row>
    <row r="544" spans="1:16" customFormat="1" hidden="1" x14ac:dyDescent="0.35">
      <c r="A544" t="s">
        <v>634</v>
      </c>
      <c r="B544" t="s">
        <v>137</v>
      </c>
      <c r="C544" s="12" t="s">
        <v>116</v>
      </c>
      <c r="D544" t="s">
        <v>337</v>
      </c>
      <c r="E544">
        <f>SUM(Table14[[#This Row],[2026]:[2014]])</f>
        <v>3</v>
      </c>
      <c r="F544" s="22"/>
      <c r="G544" s="22"/>
      <c r="H544" s="22"/>
      <c r="I544" s="22"/>
      <c r="J544" s="22"/>
      <c r="K544" s="22">
        <v>3</v>
      </c>
      <c r="L544" s="22"/>
      <c r="M544" s="22"/>
      <c r="N544" s="22"/>
      <c r="O544" s="22"/>
      <c r="P544" s="22"/>
    </row>
    <row r="545" spans="1:16" customFormat="1" hidden="1" x14ac:dyDescent="0.35">
      <c r="A545" t="s">
        <v>634</v>
      </c>
      <c r="B545" t="s">
        <v>137</v>
      </c>
      <c r="C545" s="12" t="s">
        <v>116</v>
      </c>
      <c r="D545" t="s">
        <v>143</v>
      </c>
      <c r="E545">
        <f>SUM(Table14[[#This Row],[2026]:[2014]])</f>
        <v>1</v>
      </c>
      <c r="F545" s="22"/>
      <c r="G545" s="22"/>
      <c r="H545" s="22">
        <v>1</v>
      </c>
      <c r="I545" s="22"/>
      <c r="J545" s="22"/>
      <c r="K545" s="22"/>
      <c r="L545" s="22"/>
      <c r="M545" s="22"/>
      <c r="N545" s="22"/>
      <c r="O545" s="22"/>
      <c r="P545" s="22"/>
    </row>
    <row r="546" spans="1:16" customFormat="1" hidden="1" x14ac:dyDescent="0.35">
      <c r="A546" t="s">
        <v>634</v>
      </c>
      <c r="B546" t="s">
        <v>137</v>
      </c>
      <c r="C546" t="s">
        <v>448</v>
      </c>
      <c r="D546" t="s">
        <v>449</v>
      </c>
      <c r="E546">
        <f>SUM(Table14[[#This Row],[2026]:[2014]])</f>
        <v>1</v>
      </c>
      <c r="F546" s="22"/>
      <c r="G546" s="22"/>
      <c r="H546" s="22"/>
      <c r="I546" s="22"/>
      <c r="J546" s="22">
        <v>1</v>
      </c>
      <c r="K546" s="22"/>
      <c r="L546" s="22"/>
      <c r="M546" s="22"/>
      <c r="N546" s="22"/>
      <c r="O546" s="22"/>
      <c r="P546" s="22"/>
    </row>
    <row r="547" spans="1:16" customFormat="1" hidden="1" x14ac:dyDescent="0.35">
      <c r="A547" t="s">
        <v>634</v>
      </c>
      <c r="B547" t="s">
        <v>137</v>
      </c>
      <c r="C547" t="s">
        <v>694</v>
      </c>
      <c r="D547" t="s">
        <v>695</v>
      </c>
      <c r="E547">
        <f>SUM(Table14[[#This Row],[2026]:[2014]])</f>
        <v>0</v>
      </c>
      <c r="F547" s="22"/>
      <c r="G547" s="22"/>
      <c r="H547" s="22"/>
      <c r="I547" s="22"/>
      <c r="J547" s="22"/>
      <c r="K547" s="22"/>
      <c r="L547" s="22"/>
      <c r="M547" s="22"/>
      <c r="N547" s="22">
        <v>0</v>
      </c>
      <c r="O547" s="22"/>
      <c r="P547" s="22"/>
    </row>
    <row r="548" spans="1:16" customFormat="1" hidden="1" x14ac:dyDescent="0.35">
      <c r="A548" t="s">
        <v>634</v>
      </c>
      <c r="B548" t="s">
        <v>137</v>
      </c>
      <c r="C548" t="s">
        <v>144</v>
      </c>
      <c r="D548" t="s">
        <v>145</v>
      </c>
      <c r="E548">
        <f>SUM(Table14[[#This Row],[2026]:[2014]])</f>
        <v>22</v>
      </c>
      <c r="F548" s="22"/>
      <c r="G548" s="22"/>
      <c r="H548" s="22"/>
      <c r="I548" s="22">
        <v>2</v>
      </c>
      <c r="J548" s="22">
        <v>7</v>
      </c>
      <c r="K548" s="22">
        <v>1</v>
      </c>
      <c r="L548" s="22"/>
      <c r="M548" s="22">
        <v>3</v>
      </c>
      <c r="N548" s="22">
        <v>2</v>
      </c>
      <c r="O548" s="22">
        <v>5</v>
      </c>
      <c r="P548" s="22">
        <v>2</v>
      </c>
    </row>
    <row r="549" spans="1:16" customFormat="1" hidden="1" x14ac:dyDescent="0.35">
      <c r="A549" t="s">
        <v>634</v>
      </c>
      <c r="B549" t="s">
        <v>137</v>
      </c>
      <c r="C549" t="s">
        <v>696</v>
      </c>
      <c r="D549" t="s">
        <v>697</v>
      </c>
      <c r="E549">
        <f>SUM(Table14[[#This Row],[2026]:[2014]])</f>
        <v>13</v>
      </c>
      <c r="F549" s="22"/>
      <c r="G549" s="22"/>
      <c r="H549" s="22"/>
      <c r="I549" s="22"/>
      <c r="J549" s="22">
        <v>5</v>
      </c>
      <c r="K549" s="22">
        <v>2</v>
      </c>
      <c r="L549" s="22"/>
      <c r="M549" s="22">
        <v>1</v>
      </c>
      <c r="N549" s="22">
        <v>3</v>
      </c>
      <c r="O549" s="22">
        <v>1</v>
      </c>
      <c r="P549" s="22">
        <v>1</v>
      </c>
    </row>
    <row r="550" spans="1:16" customFormat="1" hidden="1" x14ac:dyDescent="0.35">
      <c r="A550" t="s">
        <v>634</v>
      </c>
      <c r="B550" t="s">
        <v>137</v>
      </c>
      <c r="C550" t="s">
        <v>338</v>
      </c>
      <c r="D550" t="s">
        <v>339</v>
      </c>
      <c r="E550">
        <f>SUM(Table14[[#This Row],[2026]:[2014]])</f>
        <v>4</v>
      </c>
      <c r="F550" s="22"/>
      <c r="G550" s="22"/>
      <c r="H550" s="22"/>
      <c r="I550" s="22"/>
      <c r="J550" s="22"/>
      <c r="K550" s="22"/>
      <c r="L550" s="22">
        <v>1</v>
      </c>
      <c r="M550" s="22"/>
      <c r="N550" s="22">
        <v>1</v>
      </c>
      <c r="O550" s="22">
        <v>2</v>
      </c>
      <c r="P550" s="22"/>
    </row>
    <row r="551" spans="1:16" customFormat="1" hidden="1" x14ac:dyDescent="0.35">
      <c r="A551" t="s">
        <v>634</v>
      </c>
      <c r="B551" t="s">
        <v>137</v>
      </c>
      <c r="C551" t="s">
        <v>698</v>
      </c>
      <c r="D551" t="s">
        <v>699</v>
      </c>
      <c r="E551">
        <f>SUM(Table14[[#This Row],[2026]:[2014]])</f>
        <v>16</v>
      </c>
      <c r="F551" s="22"/>
      <c r="G551" s="22"/>
      <c r="H551" s="22"/>
      <c r="I551" s="22"/>
      <c r="J551" s="22"/>
      <c r="K551" s="22"/>
      <c r="L551" s="22">
        <v>1</v>
      </c>
      <c r="M551" s="22"/>
      <c r="N551" s="22">
        <v>2</v>
      </c>
      <c r="O551" s="22">
        <v>6</v>
      </c>
      <c r="P551" s="22">
        <v>7</v>
      </c>
    </row>
    <row r="552" spans="1:16" customFormat="1" hidden="1" x14ac:dyDescent="0.35">
      <c r="A552" t="s">
        <v>634</v>
      </c>
      <c r="B552" t="s">
        <v>137</v>
      </c>
      <c r="C552" t="s">
        <v>146</v>
      </c>
      <c r="D552" t="s">
        <v>147</v>
      </c>
      <c r="E552">
        <f>SUM(Table14[[#This Row],[2026]:[2014]])</f>
        <v>6</v>
      </c>
      <c r="F552" s="22"/>
      <c r="G552" s="22">
        <v>3</v>
      </c>
      <c r="H552" s="22"/>
      <c r="I552" s="22"/>
      <c r="J552" s="22"/>
      <c r="K552" s="22">
        <v>2</v>
      </c>
      <c r="L552" s="22"/>
      <c r="M552" s="22"/>
      <c r="N552" s="22">
        <v>1</v>
      </c>
      <c r="O552" s="22"/>
      <c r="P552" s="22"/>
    </row>
    <row r="553" spans="1:16" customFormat="1" hidden="1" x14ac:dyDescent="0.35">
      <c r="A553" t="s">
        <v>634</v>
      </c>
      <c r="B553" t="s">
        <v>137</v>
      </c>
      <c r="C553" t="s">
        <v>700</v>
      </c>
      <c r="D553" t="s">
        <v>701</v>
      </c>
      <c r="E553">
        <f>SUM(Table14[[#This Row],[2026]:[2014]])</f>
        <v>1</v>
      </c>
      <c r="F553" s="22"/>
      <c r="G553" s="22"/>
      <c r="H553" s="22"/>
      <c r="I553" s="22"/>
      <c r="J553" s="22"/>
      <c r="K553" s="22"/>
      <c r="L553" s="22"/>
      <c r="M553" s="22"/>
      <c r="N553" s="22">
        <v>1</v>
      </c>
      <c r="O553" s="22"/>
      <c r="P553" s="22"/>
    </row>
    <row r="554" spans="1:16" customFormat="1" hidden="1" x14ac:dyDescent="0.35">
      <c r="A554" t="s">
        <v>634</v>
      </c>
      <c r="B554" t="s">
        <v>137</v>
      </c>
      <c r="C554" t="s">
        <v>702</v>
      </c>
      <c r="D554" t="s">
        <v>703</v>
      </c>
      <c r="E554">
        <f>SUM(Table14[[#This Row],[2026]:[2014]])</f>
        <v>2</v>
      </c>
      <c r="F554" s="22"/>
      <c r="G554" s="22"/>
      <c r="H554" s="22">
        <v>0</v>
      </c>
      <c r="I554" s="22">
        <v>1</v>
      </c>
      <c r="J554" s="22"/>
      <c r="K554" s="22"/>
      <c r="L554" s="22"/>
      <c r="M554" s="22"/>
      <c r="N554" s="22"/>
      <c r="O554" s="22">
        <v>1</v>
      </c>
      <c r="P554" s="22"/>
    </row>
    <row r="555" spans="1:16" customFormat="1" hidden="1" x14ac:dyDescent="0.35">
      <c r="A555" t="s">
        <v>634</v>
      </c>
      <c r="B555" t="s">
        <v>137</v>
      </c>
      <c r="C555" t="s">
        <v>704</v>
      </c>
      <c r="D555" t="s">
        <v>705</v>
      </c>
      <c r="E555">
        <f>SUM(Table14[[#This Row],[2026]:[2014]])</f>
        <v>1</v>
      </c>
      <c r="F555" s="22"/>
      <c r="G555" s="22"/>
      <c r="H555" s="22"/>
      <c r="I555" s="22"/>
      <c r="J555" s="22"/>
      <c r="K555" s="22"/>
      <c r="L555" s="22"/>
      <c r="M555" s="22">
        <v>1</v>
      </c>
      <c r="N555" s="22"/>
      <c r="O555" s="22"/>
      <c r="P555" s="22"/>
    </row>
    <row r="556" spans="1:16" customFormat="1" hidden="1" x14ac:dyDescent="0.35">
      <c r="A556" t="s">
        <v>634</v>
      </c>
      <c r="B556" t="s">
        <v>137</v>
      </c>
      <c r="C556" t="s">
        <v>706</v>
      </c>
      <c r="D556" t="s">
        <v>707</v>
      </c>
      <c r="E556">
        <f>SUM(Table14[[#This Row],[2026]:[2014]])</f>
        <v>1</v>
      </c>
      <c r="F556" s="22"/>
      <c r="G556" s="22"/>
      <c r="H556" s="22"/>
      <c r="I556" s="22"/>
      <c r="J556" s="22"/>
      <c r="K556" s="22"/>
      <c r="L556" s="22"/>
      <c r="M556" s="22"/>
      <c r="N556" s="22"/>
      <c r="O556" s="22">
        <v>1</v>
      </c>
      <c r="P556" s="22"/>
    </row>
    <row r="557" spans="1:16" customFormat="1" hidden="1" x14ac:dyDescent="0.35">
      <c r="A557" t="s">
        <v>634</v>
      </c>
      <c r="B557" t="s">
        <v>137</v>
      </c>
      <c r="C557" t="s">
        <v>708</v>
      </c>
      <c r="D557" t="s">
        <v>709</v>
      </c>
      <c r="E557">
        <f>SUM(Table14[[#This Row],[2026]:[2014]])</f>
        <v>3</v>
      </c>
      <c r="F557" s="22"/>
      <c r="G557" s="22"/>
      <c r="H557" s="22">
        <v>3</v>
      </c>
      <c r="I557" s="22"/>
      <c r="J557" s="22"/>
      <c r="K557" s="22"/>
      <c r="L557" s="22"/>
      <c r="M557" s="22"/>
      <c r="N557" s="22"/>
      <c r="O557" s="22"/>
      <c r="P557" s="22"/>
    </row>
    <row r="558" spans="1:16" customFormat="1" hidden="1" x14ac:dyDescent="0.35">
      <c r="A558" t="s">
        <v>634</v>
      </c>
      <c r="B558" t="s">
        <v>137</v>
      </c>
      <c r="C558" t="s">
        <v>710</v>
      </c>
      <c r="D558" t="s">
        <v>711</v>
      </c>
      <c r="E558">
        <f>SUM(Table14[[#This Row],[2026]:[2014]])</f>
        <v>1</v>
      </c>
      <c r="F558" s="22"/>
      <c r="G558" s="22"/>
      <c r="H558" s="22"/>
      <c r="I558" s="22"/>
      <c r="J558" s="22">
        <v>1</v>
      </c>
      <c r="K558" s="22"/>
      <c r="L558" s="22"/>
      <c r="M558" s="22"/>
      <c r="N558" s="22"/>
      <c r="O558" s="22"/>
      <c r="P558" s="22"/>
    </row>
    <row r="559" spans="1:16" customFormat="1" hidden="1" x14ac:dyDescent="0.35">
      <c r="A559" t="s">
        <v>634</v>
      </c>
      <c r="B559" t="s">
        <v>137</v>
      </c>
      <c r="C559" t="s">
        <v>712</v>
      </c>
      <c r="D559" t="s">
        <v>713</v>
      </c>
      <c r="E559">
        <f>SUM(Table14[[#This Row],[2026]:[2014]])</f>
        <v>4</v>
      </c>
      <c r="F559" s="22"/>
      <c r="G559" s="22"/>
      <c r="H559" s="22"/>
      <c r="I559" s="22"/>
      <c r="J559" s="22"/>
      <c r="K559" s="22"/>
      <c r="L559" s="22">
        <v>1</v>
      </c>
      <c r="M559" s="22">
        <v>3</v>
      </c>
      <c r="N559" s="22"/>
      <c r="O559" s="22"/>
      <c r="P559" s="22"/>
    </row>
    <row r="560" spans="1:16" customFormat="1" hidden="1" x14ac:dyDescent="0.35">
      <c r="A560" t="s">
        <v>634</v>
      </c>
      <c r="B560" t="s">
        <v>137</v>
      </c>
      <c r="C560" t="s">
        <v>714</v>
      </c>
      <c r="D560" t="s">
        <v>715</v>
      </c>
      <c r="E560">
        <f>SUM(Table14[[#This Row],[2026]:[2014]])</f>
        <v>2</v>
      </c>
      <c r="F560" s="22"/>
      <c r="G560" s="22"/>
      <c r="H560" s="22"/>
      <c r="I560" s="22"/>
      <c r="J560" s="22"/>
      <c r="K560" s="22"/>
      <c r="L560" s="22"/>
      <c r="M560" s="22"/>
      <c r="N560" s="22"/>
      <c r="O560" s="22">
        <v>2</v>
      </c>
      <c r="P560" s="22"/>
    </row>
    <row r="561" spans="1:16" customFormat="1" hidden="1" x14ac:dyDescent="0.35">
      <c r="A561" t="s">
        <v>634</v>
      </c>
      <c r="B561" t="s">
        <v>137</v>
      </c>
      <c r="C561" t="s">
        <v>150</v>
      </c>
      <c r="D561" t="s">
        <v>151</v>
      </c>
      <c r="E561">
        <f>SUM(Table14[[#This Row],[2026]:[2014]])</f>
        <v>12</v>
      </c>
      <c r="F561" s="22"/>
      <c r="G561" s="22"/>
      <c r="H561" s="22">
        <v>1</v>
      </c>
      <c r="I561" s="22">
        <v>4</v>
      </c>
      <c r="J561" s="22">
        <v>2</v>
      </c>
      <c r="K561" s="22"/>
      <c r="L561" s="22">
        <v>2</v>
      </c>
      <c r="M561" s="22"/>
      <c r="N561" s="22">
        <v>3</v>
      </c>
      <c r="O561" s="22"/>
      <c r="P561" s="22"/>
    </row>
    <row r="562" spans="1:16" customFormat="1" hidden="1" x14ac:dyDescent="0.35">
      <c r="A562" t="s">
        <v>634</v>
      </c>
      <c r="B562" t="s">
        <v>137</v>
      </c>
      <c r="C562" t="s">
        <v>716</v>
      </c>
      <c r="D562" t="s">
        <v>717</v>
      </c>
      <c r="E562">
        <f>SUM(Table14[[#This Row],[2026]:[2014]])</f>
        <v>1</v>
      </c>
      <c r="F562" s="22"/>
      <c r="G562" s="22"/>
      <c r="H562" s="22"/>
      <c r="I562" s="22"/>
      <c r="J562" s="22"/>
      <c r="K562" s="22"/>
      <c r="L562" s="22"/>
      <c r="M562" s="22"/>
      <c r="N562" s="22"/>
      <c r="O562" s="22">
        <v>1</v>
      </c>
      <c r="P562" s="22"/>
    </row>
    <row r="563" spans="1:16" customFormat="1" hidden="1" x14ac:dyDescent="0.35">
      <c r="A563" t="s">
        <v>634</v>
      </c>
      <c r="B563" t="s">
        <v>137</v>
      </c>
      <c r="C563" t="s">
        <v>718</v>
      </c>
      <c r="D563" t="s">
        <v>719</v>
      </c>
      <c r="E563">
        <f>SUM(Table14[[#This Row],[2026]:[2014]])</f>
        <v>1</v>
      </c>
      <c r="F563" s="22"/>
      <c r="G563" s="22"/>
      <c r="H563" s="22"/>
      <c r="I563" s="22"/>
      <c r="J563" s="22"/>
      <c r="K563" s="22"/>
      <c r="L563" s="22"/>
      <c r="M563" s="22"/>
      <c r="N563" s="22"/>
      <c r="O563" s="22">
        <v>1</v>
      </c>
      <c r="P563" s="22"/>
    </row>
    <row r="564" spans="1:16" customFormat="1" hidden="1" x14ac:dyDescent="0.35">
      <c r="A564" t="s">
        <v>634</v>
      </c>
      <c r="B564" t="s">
        <v>137</v>
      </c>
      <c r="C564" t="s">
        <v>720</v>
      </c>
      <c r="D564" t="s">
        <v>721</v>
      </c>
      <c r="E564">
        <f>SUM(Table14[[#This Row],[2026]:[2014]])</f>
        <v>1</v>
      </c>
      <c r="F564" s="22"/>
      <c r="G564" s="22"/>
      <c r="H564" s="22"/>
      <c r="I564" s="22">
        <v>1</v>
      </c>
      <c r="J564" s="22"/>
      <c r="K564" s="22"/>
      <c r="L564" s="22"/>
      <c r="M564" s="22"/>
      <c r="N564" s="22"/>
      <c r="O564" s="22"/>
      <c r="P564" s="22"/>
    </row>
    <row r="565" spans="1:16" customFormat="1" hidden="1" x14ac:dyDescent="0.35">
      <c r="A565" t="s">
        <v>634</v>
      </c>
      <c r="B565" t="s">
        <v>137</v>
      </c>
      <c r="C565" t="s">
        <v>722</v>
      </c>
      <c r="D565" t="s">
        <v>723</v>
      </c>
      <c r="E565">
        <f>SUM(Table14[[#This Row],[2026]:[2014]])</f>
        <v>3</v>
      </c>
      <c r="F565" s="22"/>
      <c r="G565" s="22"/>
      <c r="H565" s="22"/>
      <c r="I565" s="22"/>
      <c r="J565" s="22"/>
      <c r="K565" s="22"/>
      <c r="L565" s="22"/>
      <c r="M565" s="22"/>
      <c r="N565" s="22">
        <v>3</v>
      </c>
      <c r="O565" s="22"/>
      <c r="P565" s="22"/>
    </row>
    <row r="566" spans="1:16" customFormat="1" hidden="1" x14ac:dyDescent="0.35">
      <c r="A566" t="s">
        <v>634</v>
      </c>
      <c r="B566" t="s">
        <v>137</v>
      </c>
      <c r="C566" t="s">
        <v>724</v>
      </c>
      <c r="D566" t="s">
        <v>725</v>
      </c>
      <c r="E566">
        <f>SUM(Table14[[#This Row],[2026]:[2014]])</f>
        <v>1</v>
      </c>
      <c r="F566" s="22"/>
      <c r="G566" s="22"/>
      <c r="H566" s="22"/>
      <c r="I566" s="22"/>
      <c r="J566" s="22"/>
      <c r="K566" s="22"/>
      <c r="L566" s="22"/>
      <c r="M566" s="22"/>
      <c r="N566" s="22">
        <v>1</v>
      </c>
      <c r="O566" s="22"/>
      <c r="P566" s="22"/>
    </row>
    <row r="567" spans="1:16" customFormat="1" hidden="1" x14ac:dyDescent="0.35">
      <c r="A567" t="s">
        <v>634</v>
      </c>
      <c r="B567" t="s">
        <v>137</v>
      </c>
      <c r="C567" t="s">
        <v>726</v>
      </c>
      <c r="D567" t="s">
        <v>727</v>
      </c>
      <c r="E567">
        <f>SUM(Table14[[#This Row],[2026]:[2014]])</f>
        <v>2</v>
      </c>
      <c r="F567" s="22"/>
      <c r="G567" s="22"/>
      <c r="H567" s="22"/>
      <c r="I567" s="22"/>
      <c r="J567" s="22"/>
      <c r="K567" s="22"/>
      <c r="L567" s="22"/>
      <c r="M567" s="22">
        <v>1</v>
      </c>
      <c r="N567" s="22"/>
      <c r="O567" s="22">
        <v>1</v>
      </c>
      <c r="P567" s="22"/>
    </row>
    <row r="568" spans="1:16" customFormat="1" hidden="1" x14ac:dyDescent="0.35">
      <c r="A568" t="s">
        <v>634</v>
      </c>
      <c r="B568" t="s">
        <v>137</v>
      </c>
      <c r="C568" t="s">
        <v>728</v>
      </c>
      <c r="D568" t="s">
        <v>729</v>
      </c>
      <c r="E568">
        <f>SUM(Table14[[#This Row],[2026]:[2014]])</f>
        <v>1</v>
      </c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>
        <v>1</v>
      </c>
    </row>
    <row r="569" spans="1:16" customFormat="1" hidden="1" x14ac:dyDescent="0.35">
      <c r="A569" t="s">
        <v>634</v>
      </c>
      <c r="B569" t="s">
        <v>137</v>
      </c>
      <c r="C569" t="s">
        <v>730</v>
      </c>
      <c r="D569" t="s">
        <v>731</v>
      </c>
      <c r="E569">
        <f>SUM(Table14[[#This Row],[2026]:[2014]])</f>
        <v>2</v>
      </c>
      <c r="F569" s="22"/>
      <c r="G569" s="22"/>
      <c r="H569" s="22"/>
      <c r="I569" s="22"/>
      <c r="J569" s="22"/>
      <c r="K569" s="22"/>
      <c r="L569" s="22"/>
      <c r="M569" s="22">
        <v>2</v>
      </c>
      <c r="N569" s="22"/>
      <c r="O569" s="22"/>
      <c r="P569" s="22"/>
    </row>
    <row r="570" spans="1:16" customFormat="1" hidden="1" x14ac:dyDescent="0.35">
      <c r="A570" t="s">
        <v>634</v>
      </c>
      <c r="B570" t="s">
        <v>137</v>
      </c>
      <c r="C570" t="s">
        <v>732</v>
      </c>
      <c r="D570" t="s">
        <v>733</v>
      </c>
      <c r="E570">
        <f>SUM(Table14[[#This Row],[2026]:[2014]])</f>
        <v>2</v>
      </c>
      <c r="F570" s="22"/>
      <c r="G570" s="22"/>
      <c r="H570" s="22"/>
      <c r="I570" s="22"/>
      <c r="J570" s="22"/>
      <c r="K570" s="22"/>
      <c r="L570" s="22"/>
      <c r="M570" s="22"/>
      <c r="N570" s="22">
        <v>2</v>
      </c>
      <c r="O570" s="22"/>
      <c r="P570" s="22"/>
    </row>
    <row r="571" spans="1:16" customFormat="1" hidden="1" x14ac:dyDescent="0.35">
      <c r="A571" t="s">
        <v>634</v>
      </c>
      <c r="B571" t="s">
        <v>137</v>
      </c>
      <c r="C571" t="s">
        <v>734</v>
      </c>
      <c r="D571" t="s">
        <v>735</v>
      </c>
      <c r="E571">
        <f>SUM(Table14[[#This Row],[2026]:[2014]])</f>
        <v>1</v>
      </c>
      <c r="F571" s="22"/>
      <c r="G571" s="22">
        <v>1</v>
      </c>
      <c r="H571" s="22"/>
      <c r="I571" s="22"/>
      <c r="J571" s="22"/>
      <c r="K571" s="22"/>
      <c r="L571" s="22"/>
      <c r="M571" s="22"/>
      <c r="N571" s="22"/>
      <c r="O571" s="22"/>
      <c r="P571" s="22"/>
    </row>
    <row r="572" spans="1:16" customFormat="1" hidden="1" x14ac:dyDescent="0.35">
      <c r="A572" t="s">
        <v>634</v>
      </c>
      <c r="B572" t="s">
        <v>137</v>
      </c>
      <c r="C572" t="s">
        <v>736</v>
      </c>
      <c r="D572" t="s">
        <v>737</v>
      </c>
      <c r="E572">
        <f>SUM(Table14[[#This Row],[2026]:[2014]])</f>
        <v>7</v>
      </c>
      <c r="F572" s="22"/>
      <c r="G572" s="22"/>
      <c r="H572" s="22"/>
      <c r="I572" s="22"/>
      <c r="J572" s="22"/>
      <c r="K572" s="22"/>
      <c r="L572" s="22"/>
      <c r="M572" s="22">
        <v>5</v>
      </c>
      <c r="N572" s="22"/>
      <c r="O572" s="22"/>
      <c r="P572" s="22">
        <v>2</v>
      </c>
    </row>
    <row r="573" spans="1:16" customFormat="1" hidden="1" x14ac:dyDescent="0.35">
      <c r="A573" t="s">
        <v>634</v>
      </c>
      <c r="B573" t="s">
        <v>137</v>
      </c>
      <c r="C573" t="s">
        <v>738</v>
      </c>
      <c r="D573" t="s">
        <v>739</v>
      </c>
      <c r="E573">
        <f>SUM(Table14[[#This Row],[2026]:[2014]])</f>
        <v>3</v>
      </c>
      <c r="F573" s="22"/>
      <c r="G573" s="22">
        <v>3</v>
      </c>
      <c r="H573" s="22"/>
      <c r="I573" s="22"/>
      <c r="J573" s="22"/>
      <c r="K573" s="22"/>
      <c r="L573" s="22"/>
      <c r="M573" s="22"/>
      <c r="N573" s="22"/>
      <c r="O573" s="22"/>
      <c r="P573" s="22"/>
    </row>
    <row r="574" spans="1:16" customFormat="1" hidden="1" x14ac:dyDescent="0.35">
      <c r="A574" t="s">
        <v>634</v>
      </c>
      <c r="B574" t="s">
        <v>137</v>
      </c>
      <c r="C574" t="s">
        <v>352</v>
      </c>
      <c r="D574" t="s">
        <v>353</v>
      </c>
      <c r="E574">
        <f>SUM(Table14[[#This Row],[2026]:[2014]])</f>
        <v>12</v>
      </c>
      <c r="F574" s="22"/>
      <c r="G574" s="22"/>
      <c r="H574" s="22">
        <v>0</v>
      </c>
      <c r="I574" s="22">
        <v>2</v>
      </c>
      <c r="J574" s="22">
        <v>6</v>
      </c>
      <c r="K574" s="22">
        <v>4</v>
      </c>
      <c r="L574" s="22"/>
      <c r="M574" s="22"/>
      <c r="N574" s="22"/>
      <c r="O574" s="22"/>
      <c r="P574" s="22"/>
    </row>
    <row r="575" spans="1:16" customFormat="1" hidden="1" x14ac:dyDescent="0.35">
      <c r="A575" t="s">
        <v>634</v>
      </c>
      <c r="B575" t="s">
        <v>137</v>
      </c>
      <c r="C575" t="s">
        <v>356</v>
      </c>
      <c r="D575" t="s">
        <v>357</v>
      </c>
      <c r="E575">
        <f>SUM(Table14[[#This Row],[2026]:[2014]])</f>
        <v>17</v>
      </c>
      <c r="F575" s="22"/>
      <c r="G575" s="22"/>
      <c r="H575" s="22">
        <v>5</v>
      </c>
      <c r="I575" s="22">
        <v>3</v>
      </c>
      <c r="J575" s="22">
        <v>1</v>
      </c>
      <c r="K575" s="22">
        <v>7</v>
      </c>
      <c r="L575" s="22">
        <v>1</v>
      </c>
      <c r="M575" s="22"/>
      <c r="N575" s="22"/>
      <c r="O575" s="22"/>
      <c r="P575" s="22"/>
    </row>
    <row r="576" spans="1:16" customFormat="1" hidden="1" x14ac:dyDescent="0.35">
      <c r="A576" t="s">
        <v>634</v>
      </c>
      <c r="B576" t="s">
        <v>137</v>
      </c>
      <c r="C576" t="s">
        <v>740</v>
      </c>
      <c r="D576" t="s">
        <v>741</v>
      </c>
      <c r="E576">
        <f>SUM(Table14[[#This Row],[2026]:[2014]])</f>
        <v>3</v>
      </c>
      <c r="F576" s="22"/>
      <c r="G576" s="22"/>
      <c r="H576" s="22"/>
      <c r="I576" s="22"/>
      <c r="J576" s="22"/>
      <c r="K576" s="22"/>
      <c r="L576" s="22">
        <v>3</v>
      </c>
      <c r="M576" s="22"/>
      <c r="N576" s="22"/>
      <c r="O576" s="22"/>
      <c r="P576" s="22"/>
    </row>
    <row r="577" spans="1:16" customFormat="1" hidden="1" x14ac:dyDescent="0.35">
      <c r="A577" t="s">
        <v>634</v>
      </c>
      <c r="B577" t="s">
        <v>465</v>
      </c>
      <c r="C577" t="s">
        <v>742</v>
      </c>
      <c r="D577" t="s">
        <v>743</v>
      </c>
      <c r="E577">
        <f>SUM(Table14[[#This Row],[2026]:[2014]])</f>
        <v>4</v>
      </c>
      <c r="F577" s="22"/>
      <c r="G577" s="22"/>
      <c r="H577" s="22"/>
      <c r="I577" s="22"/>
      <c r="J577" s="22"/>
      <c r="K577" s="22"/>
      <c r="L577" s="22"/>
      <c r="M577" s="22"/>
      <c r="N577" s="22"/>
      <c r="O577" s="22">
        <v>4</v>
      </c>
      <c r="P577" s="22"/>
    </row>
    <row r="578" spans="1:16" customFormat="1" hidden="1" x14ac:dyDescent="0.35">
      <c r="A578" t="s">
        <v>634</v>
      </c>
      <c r="B578" t="s">
        <v>465</v>
      </c>
      <c r="C578" t="s">
        <v>744</v>
      </c>
      <c r="D578" t="s">
        <v>745</v>
      </c>
      <c r="E578">
        <f>SUM(Table14[[#This Row],[2026]:[2014]])</f>
        <v>1</v>
      </c>
      <c r="F578" s="22"/>
      <c r="G578" s="22"/>
      <c r="H578" s="22"/>
      <c r="I578" s="22"/>
      <c r="J578" s="22"/>
      <c r="K578" s="22"/>
      <c r="L578" s="22"/>
      <c r="M578" s="22">
        <v>1</v>
      </c>
      <c r="N578" s="22"/>
      <c r="O578" s="22"/>
      <c r="P578" s="22"/>
    </row>
    <row r="579" spans="1:16" customFormat="1" hidden="1" x14ac:dyDescent="0.35">
      <c r="A579" t="s">
        <v>634</v>
      </c>
      <c r="B579" t="s">
        <v>465</v>
      </c>
      <c r="C579" t="s">
        <v>746</v>
      </c>
      <c r="D579" t="s">
        <v>747</v>
      </c>
      <c r="E579">
        <f>SUM(Table14[[#This Row],[2026]:[2014]])</f>
        <v>2</v>
      </c>
      <c r="F579" s="22"/>
      <c r="G579" s="22"/>
      <c r="H579" s="22"/>
      <c r="I579" s="22"/>
      <c r="J579" s="22"/>
      <c r="K579" s="22"/>
      <c r="L579" s="22"/>
      <c r="M579" s="22">
        <v>2</v>
      </c>
      <c r="N579" s="22"/>
      <c r="O579" s="22"/>
      <c r="P579" s="22"/>
    </row>
    <row r="580" spans="1:16" customFormat="1" hidden="1" x14ac:dyDescent="0.35">
      <c r="A580" t="s">
        <v>634</v>
      </c>
      <c r="B580" t="s">
        <v>164</v>
      </c>
      <c r="C580" t="s">
        <v>748</v>
      </c>
      <c r="D580" t="s">
        <v>749</v>
      </c>
      <c r="E580">
        <f>SUM(Table14[[#This Row],[2026]:[2014]])</f>
        <v>1</v>
      </c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>
        <v>1</v>
      </c>
    </row>
    <row r="581" spans="1:16" customFormat="1" hidden="1" x14ac:dyDescent="0.35">
      <c r="A581" t="s">
        <v>634</v>
      </c>
      <c r="B581" t="s">
        <v>164</v>
      </c>
      <c r="C581" t="s">
        <v>750</v>
      </c>
      <c r="D581" t="s">
        <v>751</v>
      </c>
      <c r="E581">
        <f>SUM(Table14[[#This Row],[2026]:[2014]])</f>
        <v>1</v>
      </c>
      <c r="F581" s="22"/>
      <c r="G581" s="22"/>
      <c r="H581" s="22"/>
      <c r="I581" s="22"/>
      <c r="J581" s="22"/>
      <c r="K581" s="22"/>
      <c r="L581" s="22">
        <v>1</v>
      </c>
      <c r="M581" s="22"/>
      <c r="N581" s="22"/>
      <c r="O581" s="22"/>
      <c r="P581" s="22"/>
    </row>
    <row r="582" spans="1:16" customFormat="1" hidden="1" x14ac:dyDescent="0.35">
      <c r="A582" t="s">
        <v>634</v>
      </c>
      <c r="B582" t="s">
        <v>164</v>
      </c>
      <c r="C582" t="s">
        <v>752</v>
      </c>
      <c r="D582" t="s">
        <v>753</v>
      </c>
      <c r="E582">
        <f>SUM(Table14[[#This Row],[2026]:[2014]])</f>
        <v>2</v>
      </c>
      <c r="F582" s="22"/>
      <c r="G582" s="22"/>
      <c r="H582" s="22"/>
      <c r="I582" s="22"/>
      <c r="J582" s="22"/>
      <c r="K582" s="22"/>
      <c r="L582" s="22"/>
      <c r="M582" s="22">
        <v>2</v>
      </c>
      <c r="N582" s="22"/>
      <c r="O582" s="22"/>
      <c r="P582" s="22"/>
    </row>
    <row r="583" spans="1:16" customFormat="1" hidden="1" x14ac:dyDescent="0.35">
      <c r="A583" t="s">
        <v>634</v>
      </c>
      <c r="B583" t="s">
        <v>164</v>
      </c>
      <c r="C583" t="s">
        <v>754</v>
      </c>
      <c r="D583" t="s">
        <v>755</v>
      </c>
      <c r="E583">
        <f>SUM(Table14[[#This Row],[2026]:[2014]])</f>
        <v>1</v>
      </c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>
        <v>1</v>
      </c>
    </row>
    <row r="584" spans="1:16" customFormat="1" hidden="1" x14ac:dyDescent="0.35">
      <c r="A584" t="s">
        <v>634</v>
      </c>
      <c r="B584" t="s">
        <v>164</v>
      </c>
      <c r="C584" t="s">
        <v>756</v>
      </c>
      <c r="D584" t="s">
        <v>757</v>
      </c>
      <c r="E584">
        <f>SUM(Table14[[#This Row],[2026]:[2014]])</f>
        <v>5</v>
      </c>
      <c r="F584" s="22"/>
      <c r="G584" s="22"/>
      <c r="H584" s="22"/>
      <c r="I584" s="22"/>
      <c r="J584" s="22"/>
      <c r="K584" s="22"/>
      <c r="L584" s="22"/>
      <c r="M584" s="22"/>
      <c r="N584" s="22"/>
      <c r="O584" s="22">
        <v>2</v>
      </c>
      <c r="P584" s="22">
        <v>3</v>
      </c>
    </row>
    <row r="585" spans="1:16" customFormat="1" hidden="1" x14ac:dyDescent="0.35">
      <c r="A585" t="s">
        <v>634</v>
      </c>
      <c r="B585" t="s">
        <v>164</v>
      </c>
      <c r="C585" t="s">
        <v>167</v>
      </c>
      <c r="D585" t="s">
        <v>168</v>
      </c>
      <c r="E585">
        <f>SUM(Table14[[#This Row],[2026]:[2014]])</f>
        <v>3</v>
      </c>
      <c r="F585" s="22"/>
      <c r="G585" s="22"/>
      <c r="H585" s="22"/>
      <c r="I585" s="22"/>
      <c r="J585" s="22"/>
      <c r="K585" s="22"/>
      <c r="L585" s="22"/>
      <c r="M585" s="22"/>
      <c r="N585" s="22">
        <v>3</v>
      </c>
      <c r="O585" s="22"/>
      <c r="P585" s="22"/>
    </row>
    <row r="586" spans="1:16" customFormat="1" hidden="1" x14ac:dyDescent="0.35">
      <c r="A586" t="s">
        <v>634</v>
      </c>
      <c r="B586" t="s">
        <v>173</v>
      </c>
      <c r="C586" t="s">
        <v>758</v>
      </c>
      <c r="D586" t="s">
        <v>759</v>
      </c>
      <c r="E586">
        <f>SUM(Table14[[#This Row],[2026]:[2014]])</f>
        <v>1</v>
      </c>
      <c r="F586" s="22"/>
      <c r="G586" s="22"/>
      <c r="H586" s="22"/>
      <c r="I586" s="22"/>
      <c r="J586" s="22"/>
      <c r="K586" s="22"/>
      <c r="L586" s="22">
        <v>1</v>
      </c>
      <c r="M586" s="22"/>
      <c r="N586" s="22"/>
      <c r="O586" s="22"/>
      <c r="P586" s="22"/>
    </row>
    <row r="587" spans="1:16" customFormat="1" hidden="1" x14ac:dyDescent="0.35">
      <c r="A587" t="s">
        <v>634</v>
      </c>
      <c r="B587" t="s">
        <v>173</v>
      </c>
      <c r="C587" t="s">
        <v>760</v>
      </c>
      <c r="D587" t="s">
        <v>761</v>
      </c>
      <c r="E587">
        <f>SUM(Table14[[#This Row],[2026]:[2014]])</f>
        <v>1</v>
      </c>
      <c r="F587" s="22"/>
      <c r="G587" s="22"/>
      <c r="H587" s="22"/>
      <c r="I587" s="22"/>
      <c r="J587" s="22"/>
      <c r="K587" s="22"/>
      <c r="L587" s="22"/>
      <c r="M587" s="22"/>
      <c r="N587" s="22">
        <v>1</v>
      </c>
      <c r="O587" s="22"/>
      <c r="P587" s="22"/>
    </row>
    <row r="588" spans="1:16" customFormat="1" hidden="1" x14ac:dyDescent="0.35">
      <c r="A588" t="s">
        <v>634</v>
      </c>
      <c r="B588" t="s">
        <v>173</v>
      </c>
      <c r="C588" t="s">
        <v>174</v>
      </c>
      <c r="D588" t="s">
        <v>175</v>
      </c>
      <c r="E588">
        <f>SUM(Table14[[#This Row],[2026]:[2014]])</f>
        <v>6</v>
      </c>
      <c r="F588" s="22"/>
      <c r="G588" s="22">
        <v>5</v>
      </c>
      <c r="H588" s="22">
        <v>1</v>
      </c>
      <c r="I588" s="22"/>
      <c r="J588" s="22"/>
      <c r="K588" s="22"/>
      <c r="L588" s="22"/>
      <c r="M588" s="22"/>
      <c r="N588" s="22"/>
      <c r="O588" s="22"/>
      <c r="P588" s="22"/>
    </row>
    <row r="589" spans="1:16" customFormat="1" hidden="1" x14ac:dyDescent="0.35">
      <c r="A589" t="s">
        <v>634</v>
      </c>
      <c r="B589" t="s">
        <v>173</v>
      </c>
      <c r="C589" t="s">
        <v>176</v>
      </c>
      <c r="D589" t="s">
        <v>177</v>
      </c>
      <c r="E589">
        <f>SUM(Table14[[#This Row],[2026]:[2014]])</f>
        <v>1</v>
      </c>
      <c r="F589" s="22"/>
      <c r="G589" s="22"/>
      <c r="H589" s="22"/>
      <c r="I589" s="22"/>
      <c r="J589" s="22"/>
      <c r="K589" s="22">
        <v>1</v>
      </c>
      <c r="L589" s="22"/>
      <c r="M589" s="22"/>
      <c r="N589" s="22"/>
      <c r="O589" s="22"/>
      <c r="P589" s="22"/>
    </row>
    <row r="590" spans="1:16" customFormat="1" hidden="1" x14ac:dyDescent="0.35">
      <c r="A590" t="s">
        <v>634</v>
      </c>
      <c r="B590" t="s">
        <v>361</v>
      </c>
      <c r="C590" t="s">
        <v>362</v>
      </c>
      <c r="D590" t="s">
        <v>363</v>
      </c>
      <c r="E590">
        <f>SUM(Table14[[#This Row],[2026]:[2014]])</f>
        <v>0</v>
      </c>
      <c r="F590" s="22"/>
      <c r="G590" s="22"/>
      <c r="H590" s="22"/>
      <c r="I590" s="22"/>
      <c r="J590" s="22"/>
      <c r="K590" s="22"/>
      <c r="L590" s="22"/>
      <c r="M590" s="22"/>
      <c r="N590" s="22"/>
      <c r="O590" s="22">
        <v>-1</v>
      </c>
      <c r="P590" s="22">
        <v>1</v>
      </c>
    </row>
    <row r="591" spans="1:16" customFormat="1" hidden="1" x14ac:dyDescent="0.35">
      <c r="A591" t="s">
        <v>634</v>
      </c>
      <c r="B591" t="s">
        <v>546</v>
      </c>
      <c r="C591" t="s">
        <v>547</v>
      </c>
      <c r="D591" t="s">
        <v>548</v>
      </c>
      <c r="E591">
        <f>SUM(Table14[[#This Row],[2026]:[2014]])</f>
        <v>1</v>
      </c>
      <c r="F591" s="22"/>
      <c r="G591" s="22"/>
      <c r="H591" s="22"/>
      <c r="I591" s="22"/>
      <c r="J591" s="22"/>
      <c r="K591" s="22"/>
      <c r="L591" s="22"/>
      <c r="M591" s="22"/>
      <c r="N591" s="22">
        <v>1</v>
      </c>
      <c r="O591" s="22"/>
      <c r="P591" s="22"/>
    </row>
    <row r="592" spans="1:16" customFormat="1" hidden="1" x14ac:dyDescent="0.35">
      <c r="A592" t="s">
        <v>634</v>
      </c>
      <c r="B592" t="s">
        <v>546</v>
      </c>
      <c r="C592" t="s">
        <v>762</v>
      </c>
      <c r="D592" t="s">
        <v>763</v>
      </c>
      <c r="E592">
        <f>SUM(Table14[[#This Row],[2026]:[2014]])</f>
        <v>1</v>
      </c>
      <c r="F592" s="22">
        <v>1</v>
      </c>
      <c r="G592" s="22"/>
      <c r="H592" s="22"/>
      <c r="I592" s="22"/>
      <c r="J592" s="22"/>
      <c r="K592" s="22"/>
      <c r="L592" s="22"/>
      <c r="M592" s="22"/>
      <c r="N592" s="22"/>
      <c r="O592" s="22"/>
      <c r="P592" s="22"/>
    </row>
    <row r="593" spans="1:16" customFormat="1" hidden="1" x14ac:dyDescent="0.35">
      <c r="A593" t="s">
        <v>634</v>
      </c>
      <c r="B593" t="s">
        <v>178</v>
      </c>
      <c r="C593" t="s">
        <v>764</v>
      </c>
      <c r="D593" t="s">
        <v>765</v>
      </c>
      <c r="E593">
        <f>SUM(Table14[[#This Row],[2026]:[2014]])</f>
        <v>2</v>
      </c>
      <c r="F593" s="22"/>
      <c r="G593" s="22"/>
      <c r="H593" s="22"/>
      <c r="I593" s="22"/>
      <c r="J593" s="22"/>
      <c r="K593" s="22"/>
      <c r="L593" s="22"/>
      <c r="M593" s="22"/>
      <c r="N593" s="22">
        <v>2</v>
      </c>
      <c r="O593" s="22"/>
      <c r="P593" s="22"/>
    </row>
    <row r="594" spans="1:16" customFormat="1" hidden="1" x14ac:dyDescent="0.35">
      <c r="A594" t="s">
        <v>634</v>
      </c>
      <c r="B594" t="s">
        <v>476</v>
      </c>
      <c r="C594" t="s">
        <v>477</v>
      </c>
      <c r="D594" t="s">
        <v>478</v>
      </c>
      <c r="E594">
        <f>SUM(Table14[[#This Row],[2026]:[2014]])</f>
        <v>1</v>
      </c>
      <c r="F594" s="22"/>
      <c r="G594" s="22"/>
      <c r="H594" s="22"/>
      <c r="I594" s="22"/>
      <c r="J594" s="22"/>
      <c r="K594" s="22"/>
      <c r="L594" s="22"/>
      <c r="M594" s="22"/>
      <c r="N594" s="22"/>
      <c r="O594" s="22">
        <v>1</v>
      </c>
      <c r="P594" s="22"/>
    </row>
    <row r="595" spans="1:16" customFormat="1" hidden="1" x14ac:dyDescent="0.35">
      <c r="A595" t="s">
        <v>634</v>
      </c>
      <c r="B595" t="s">
        <v>181</v>
      </c>
      <c r="C595" t="s">
        <v>182</v>
      </c>
      <c r="D595" t="s">
        <v>183</v>
      </c>
      <c r="E595">
        <f>SUM(Table14[[#This Row],[2026]:[2014]])</f>
        <v>5</v>
      </c>
      <c r="F595" s="22"/>
      <c r="G595" s="22"/>
      <c r="H595" s="22"/>
      <c r="I595" s="22"/>
      <c r="J595" s="22"/>
      <c r="K595" s="22"/>
      <c r="L595" s="22">
        <v>4</v>
      </c>
      <c r="M595" s="22"/>
      <c r="N595" s="22">
        <v>1</v>
      </c>
      <c r="O595" s="22"/>
      <c r="P595" s="22"/>
    </row>
    <row r="596" spans="1:16" customFormat="1" hidden="1" x14ac:dyDescent="0.35">
      <c r="A596" t="s">
        <v>634</v>
      </c>
      <c r="B596" t="s">
        <v>184</v>
      </c>
      <c r="C596" s="12" t="s">
        <v>116</v>
      </c>
      <c r="D596" t="s">
        <v>185</v>
      </c>
      <c r="E596">
        <f>SUM(Table14[[#This Row],[2026]:[2014]])</f>
        <v>-18</v>
      </c>
      <c r="F596" s="22"/>
      <c r="G596" s="22"/>
      <c r="H596" s="22"/>
      <c r="I596" s="22">
        <v>-6</v>
      </c>
      <c r="J596" s="22">
        <v>-4</v>
      </c>
      <c r="K596" s="22">
        <v>-1</v>
      </c>
      <c r="L596" s="22">
        <v>-5</v>
      </c>
      <c r="M596" s="22"/>
      <c r="N596" s="22">
        <v>-1</v>
      </c>
      <c r="O596" s="22">
        <v>-1</v>
      </c>
      <c r="P596" s="22"/>
    </row>
    <row r="597" spans="1:16" customFormat="1" hidden="1" x14ac:dyDescent="0.35">
      <c r="A597" t="s">
        <v>634</v>
      </c>
      <c r="B597" t="s">
        <v>184</v>
      </c>
      <c r="C597" s="12" t="s">
        <v>116</v>
      </c>
      <c r="D597" t="s">
        <v>364</v>
      </c>
      <c r="E597">
        <f>SUM(Table14[[#This Row],[2026]:[2014]])</f>
        <v>-14</v>
      </c>
      <c r="F597" s="22"/>
      <c r="G597" s="22"/>
      <c r="H597" s="22">
        <v>-1</v>
      </c>
      <c r="I597" s="22"/>
      <c r="J597" s="22"/>
      <c r="K597" s="22">
        <v>-1</v>
      </c>
      <c r="L597" s="22">
        <v>-3</v>
      </c>
      <c r="M597" s="22"/>
      <c r="N597" s="22">
        <v>-2</v>
      </c>
      <c r="O597" s="22">
        <v>-7</v>
      </c>
      <c r="P597" s="22"/>
    </row>
    <row r="598" spans="1:16" customFormat="1" hidden="1" x14ac:dyDescent="0.35">
      <c r="A598" t="s">
        <v>634</v>
      </c>
      <c r="B598" t="s">
        <v>766</v>
      </c>
      <c r="C598" t="s">
        <v>767</v>
      </c>
      <c r="D598" t="s">
        <v>768</v>
      </c>
      <c r="E598">
        <f>SUM(Table14[[#This Row],[2026]:[2014]])</f>
        <v>15</v>
      </c>
      <c r="F598" s="22"/>
      <c r="G598" s="22"/>
      <c r="H598" s="22"/>
      <c r="I598" s="22"/>
      <c r="J598" s="22">
        <v>10</v>
      </c>
      <c r="K598" s="22">
        <v>5</v>
      </c>
      <c r="L598" s="22"/>
      <c r="M598" s="22"/>
      <c r="N598" s="22"/>
      <c r="O598" s="22"/>
      <c r="P598" s="22"/>
    </row>
    <row r="599" spans="1:16" customFormat="1" hidden="1" x14ac:dyDescent="0.35">
      <c r="A599" t="s">
        <v>634</v>
      </c>
      <c r="B599" t="s">
        <v>186</v>
      </c>
      <c r="C599" t="s">
        <v>769</v>
      </c>
      <c r="D599" t="s">
        <v>770</v>
      </c>
      <c r="E599">
        <f>SUM(Table14[[#This Row],[2026]:[2014]])</f>
        <v>0</v>
      </c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>
        <v>0</v>
      </c>
    </row>
    <row r="600" spans="1:16" customFormat="1" hidden="1" x14ac:dyDescent="0.35">
      <c r="A600" t="s">
        <v>634</v>
      </c>
      <c r="B600" t="s">
        <v>186</v>
      </c>
      <c r="C600" t="s">
        <v>771</v>
      </c>
      <c r="D600" t="s">
        <v>772</v>
      </c>
      <c r="E600">
        <f>SUM(Table14[[#This Row],[2026]:[2014]])</f>
        <v>17</v>
      </c>
      <c r="F600" s="22"/>
      <c r="G600" s="22"/>
      <c r="H600" s="22"/>
      <c r="I600" s="22"/>
      <c r="J600" s="22"/>
      <c r="K600" s="22"/>
      <c r="L600" s="22">
        <v>1</v>
      </c>
      <c r="M600" s="22"/>
      <c r="N600" s="22">
        <v>0</v>
      </c>
      <c r="O600" s="22">
        <v>15</v>
      </c>
      <c r="P600" s="22">
        <v>1</v>
      </c>
    </row>
    <row r="601" spans="1:16" customFormat="1" hidden="1" x14ac:dyDescent="0.35">
      <c r="A601" t="s">
        <v>634</v>
      </c>
      <c r="B601" t="s">
        <v>186</v>
      </c>
      <c r="C601" t="s">
        <v>773</v>
      </c>
      <c r="D601" t="s">
        <v>774</v>
      </c>
      <c r="E601">
        <f>SUM(Table14[[#This Row],[2026]:[2014]])</f>
        <v>3</v>
      </c>
      <c r="F601" s="22"/>
      <c r="G601" s="22">
        <v>3</v>
      </c>
      <c r="H601" s="22">
        <v>0</v>
      </c>
      <c r="I601" s="22"/>
      <c r="J601" s="22"/>
      <c r="K601" s="22"/>
      <c r="L601" s="22"/>
      <c r="M601" s="22"/>
      <c r="N601" s="22"/>
      <c r="O601" s="22"/>
      <c r="P601" s="22"/>
    </row>
    <row r="602" spans="1:16" customFormat="1" hidden="1" x14ac:dyDescent="0.35">
      <c r="A602" t="s">
        <v>634</v>
      </c>
      <c r="B602" t="s">
        <v>186</v>
      </c>
      <c r="C602" t="s">
        <v>775</v>
      </c>
      <c r="D602" t="s">
        <v>776</v>
      </c>
      <c r="E602">
        <f>SUM(Table14[[#This Row],[2026]:[2014]])</f>
        <v>0</v>
      </c>
      <c r="F602" s="22"/>
      <c r="G602" s="22"/>
      <c r="H602" s="22"/>
      <c r="I602" s="22"/>
      <c r="J602" s="22"/>
      <c r="K602" s="22"/>
      <c r="L602" s="22"/>
      <c r="M602" s="22"/>
      <c r="N602" s="22">
        <v>0</v>
      </c>
      <c r="O602" s="22"/>
      <c r="P602" s="22"/>
    </row>
    <row r="603" spans="1:16" customFormat="1" hidden="1" x14ac:dyDescent="0.35">
      <c r="A603" t="s">
        <v>634</v>
      </c>
      <c r="B603" t="s">
        <v>186</v>
      </c>
      <c r="C603" t="s">
        <v>777</v>
      </c>
      <c r="D603" t="s">
        <v>778</v>
      </c>
      <c r="E603">
        <f>SUM(Table14[[#This Row],[2026]:[2014]])</f>
        <v>0</v>
      </c>
      <c r="F603" s="22"/>
      <c r="G603" s="22"/>
      <c r="H603" s="22"/>
      <c r="I603" s="22"/>
      <c r="J603" s="22"/>
      <c r="K603" s="22"/>
      <c r="L603" s="22"/>
      <c r="M603" s="22"/>
      <c r="N603" s="22"/>
      <c r="O603" s="22">
        <v>0</v>
      </c>
      <c r="P603" s="22"/>
    </row>
    <row r="604" spans="1:16" customFormat="1" hidden="1" x14ac:dyDescent="0.35">
      <c r="A604" t="s">
        <v>634</v>
      </c>
      <c r="B604" t="s">
        <v>186</v>
      </c>
      <c r="C604" t="s">
        <v>779</v>
      </c>
      <c r="D604" t="s">
        <v>780</v>
      </c>
      <c r="E604">
        <f>SUM(Table14[[#This Row],[2026]:[2014]])</f>
        <v>0</v>
      </c>
      <c r="F604" s="22"/>
      <c r="G604" s="22"/>
      <c r="H604" s="22"/>
      <c r="I604" s="22"/>
      <c r="J604" s="22"/>
      <c r="K604" s="22"/>
      <c r="L604" s="22"/>
      <c r="M604" s="22"/>
      <c r="N604" s="22">
        <v>0</v>
      </c>
      <c r="O604" s="22"/>
      <c r="P604" s="22"/>
    </row>
    <row r="605" spans="1:16" customFormat="1" hidden="1" x14ac:dyDescent="0.35">
      <c r="A605" t="s">
        <v>634</v>
      </c>
      <c r="B605" t="s">
        <v>186</v>
      </c>
      <c r="C605" t="s">
        <v>781</v>
      </c>
      <c r="D605" t="s">
        <v>782</v>
      </c>
      <c r="E605">
        <f>SUM(Table14[[#This Row],[2026]:[2014]])</f>
        <v>0</v>
      </c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>
        <v>0</v>
      </c>
    </row>
    <row r="606" spans="1:16" customFormat="1" hidden="1" x14ac:dyDescent="0.35">
      <c r="A606" t="s">
        <v>634</v>
      </c>
      <c r="B606" t="s">
        <v>186</v>
      </c>
      <c r="C606" t="s">
        <v>783</v>
      </c>
      <c r="D606" t="s">
        <v>784</v>
      </c>
      <c r="E606">
        <f>SUM(Table14[[#This Row],[2026]:[2014]])</f>
        <v>0</v>
      </c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>
        <v>0</v>
      </c>
    </row>
    <row r="607" spans="1:16" customFormat="1" hidden="1" x14ac:dyDescent="0.35">
      <c r="A607" t="s">
        <v>634</v>
      </c>
      <c r="B607" t="s">
        <v>186</v>
      </c>
      <c r="C607" t="s">
        <v>785</v>
      </c>
      <c r="D607" t="s">
        <v>786</v>
      </c>
      <c r="E607">
        <f>SUM(Table14[[#This Row],[2026]:[2014]])</f>
        <v>0</v>
      </c>
      <c r="F607" s="22"/>
      <c r="G607" s="22"/>
      <c r="H607" s="22"/>
      <c r="I607" s="22"/>
      <c r="J607" s="22">
        <v>0</v>
      </c>
      <c r="K607" s="22">
        <v>0</v>
      </c>
      <c r="L607" s="22"/>
      <c r="M607" s="22"/>
      <c r="N607" s="22"/>
      <c r="O607" s="22"/>
      <c r="P607" s="22"/>
    </row>
    <row r="608" spans="1:16" customFormat="1" hidden="1" x14ac:dyDescent="0.35">
      <c r="A608" t="s">
        <v>634</v>
      </c>
      <c r="B608" t="s">
        <v>186</v>
      </c>
      <c r="C608" t="s">
        <v>787</v>
      </c>
      <c r="D608" t="s">
        <v>788</v>
      </c>
      <c r="E608">
        <f>SUM(Table14[[#This Row],[2026]:[2014]])</f>
        <v>0</v>
      </c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>
        <v>0</v>
      </c>
    </row>
    <row r="609" spans="1:16" customFormat="1" hidden="1" x14ac:dyDescent="0.35">
      <c r="A609" t="s">
        <v>634</v>
      </c>
      <c r="B609" t="s">
        <v>186</v>
      </c>
      <c r="C609" t="s">
        <v>789</v>
      </c>
      <c r="D609" t="s">
        <v>790</v>
      </c>
      <c r="E609">
        <f>SUM(Table14[[#This Row],[2026]:[2014]])</f>
        <v>0</v>
      </c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>
        <v>0</v>
      </c>
    </row>
    <row r="610" spans="1:16" customFormat="1" hidden="1" x14ac:dyDescent="0.35">
      <c r="A610" t="s">
        <v>634</v>
      </c>
      <c r="B610" t="s">
        <v>186</v>
      </c>
      <c r="C610" t="s">
        <v>791</v>
      </c>
      <c r="D610" t="s">
        <v>792</v>
      </c>
      <c r="E610">
        <f>SUM(Table14[[#This Row],[2026]:[2014]])</f>
        <v>53</v>
      </c>
      <c r="F610" s="22"/>
      <c r="G610" s="22"/>
      <c r="H610" s="22"/>
      <c r="I610" s="22"/>
      <c r="J610" s="22">
        <v>53</v>
      </c>
      <c r="K610" s="22"/>
      <c r="L610" s="22"/>
      <c r="M610" s="22"/>
      <c r="N610" s="22"/>
      <c r="O610" s="22"/>
      <c r="P610" s="22"/>
    </row>
    <row r="611" spans="1:16" customFormat="1" hidden="1" x14ac:dyDescent="0.35">
      <c r="A611" t="s">
        <v>634</v>
      </c>
      <c r="B611" t="s">
        <v>186</v>
      </c>
      <c r="C611" t="s">
        <v>793</v>
      </c>
      <c r="D611" t="s">
        <v>794</v>
      </c>
      <c r="E611">
        <f>SUM(Table14[[#This Row],[2026]:[2014]])</f>
        <v>0</v>
      </c>
      <c r="F611" s="22"/>
      <c r="G611" s="22"/>
      <c r="H611" s="22"/>
      <c r="I611" s="22"/>
      <c r="J611" s="22"/>
      <c r="K611" s="22"/>
      <c r="L611" s="22"/>
      <c r="M611" s="22"/>
      <c r="N611" s="22">
        <v>0</v>
      </c>
      <c r="O611" s="22"/>
      <c r="P611" s="22"/>
    </row>
    <row r="612" spans="1:16" customFormat="1" hidden="1" x14ac:dyDescent="0.35">
      <c r="A612" t="s">
        <v>634</v>
      </c>
      <c r="B612" t="s">
        <v>186</v>
      </c>
      <c r="C612" t="s">
        <v>795</v>
      </c>
      <c r="D612" t="s">
        <v>796</v>
      </c>
      <c r="E612">
        <f>SUM(Table14[[#This Row],[2026]:[2014]])</f>
        <v>0</v>
      </c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>
        <v>0</v>
      </c>
    </row>
    <row r="613" spans="1:16" customFormat="1" hidden="1" x14ac:dyDescent="0.35">
      <c r="A613" t="s">
        <v>634</v>
      </c>
      <c r="B613" t="s">
        <v>186</v>
      </c>
      <c r="C613" t="s">
        <v>797</v>
      </c>
      <c r="D613" t="s">
        <v>798</v>
      </c>
      <c r="E613">
        <f>SUM(Table14[[#This Row],[2026]:[2014]])</f>
        <v>55</v>
      </c>
      <c r="F613" s="22"/>
      <c r="G613" s="22"/>
      <c r="H613" s="22"/>
      <c r="I613" s="22">
        <v>35</v>
      </c>
      <c r="J613" s="22">
        <v>20</v>
      </c>
      <c r="K613" s="22"/>
      <c r="L613" s="22"/>
      <c r="M613" s="22"/>
      <c r="N613" s="22"/>
      <c r="O613" s="22"/>
      <c r="P613" s="22"/>
    </row>
    <row r="614" spans="1:16" customFormat="1" hidden="1" x14ac:dyDescent="0.35">
      <c r="A614" t="s">
        <v>634</v>
      </c>
      <c r="B614" t="s">
        <v>186</v>
      </c>
      <c r="C614" t="s">
        <v>799</v>
      </c>
      <c r="D614" t="s">
        <v>800</v>
      </c>
      <c r="E614">
        <f>SUM(Table14[[#This Row],[2026]:[2014]])</f>
        <v>0</v>
      </c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>
        <v>0</v>
      </c>
    </row>
    <row r="615" spans="1:16" customFormat="1" hidden="1" x14ac:dyDescent="0.35">
      <c r="A615" t="s">
        <v>634</v>
      </c>
      <c r="B615" t="s">
        <v>186</v>
      </c>
      <c r="C615" t="s">
        <v>801</v>
      </c>
      <c r="D615" t="s">
        <v>802</v>
      </c>
      <c r="E615">
        <f>SUM(Table14[[#This Row],[2026]:[2014]])</f>
        <v>0</v>
      </c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>
        <v>0</v>
      </c>
    </row>
    <row r="616" spans="1:16" customFormat="1" hidden="1" x14ac:dyDescent="0.35">
      <c r="A616" t="s">
        <v>634</v>
      </c>
      <c r="B616" t="s">
        <v>186</v>
      </c>
      <c r="C616" t="s">
        <v>803</v>
      </c>
      <c r="D616" t="s">
        <v>804</v>
      </c>
      <c r="E616">
        <f>SUM(Table14[[#This Row],[2026]:[2014]])</f>
        <v>311</v>
      </c>
      <c r="F616" s="22"/>
      <c r="G616" s="22"/>
      <c r="H616" s="22"/>
      <c r="I616" s="22">
        <v>5</v>
      </c>
      <c r="J616" s="22">
        <v>11</v>
      </c>
      <c r="K616" s="22">
        <v>3</v>
      </c>
      <c r="L616" s="22">
        <v>64</v>
      </c>
      <c r="M616" s="22">
        <v>43</v>
      </c>
      <c r="N616" s="22">
        <v>41</v>
      </c>
      <c r="O616" s="22">
        <v>138</v>
      </c>
      <c r="P616" s="22">
        <v>6</v>
      </c>
    </row>
    <row r="617" spans="1:16" customFormat="1" hidden="1" x14ac:dyDescent="0.35">
      <c r="A617" t="s">
        <v>634</v>
      </c>
      <c r="B617" t="s">
        <v>186</v>
      </c>
      <c r="C617" t="s">
        <v>805</v>
      </c>
      <c r="D617" t="s">
        <v>806</v>
      </c>
      <c r="E617">
        <f>SUM(Table14[[#This Row],[2026]:[2014]])</f>
        <v>0</v>
      </c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>
        <v>0</v>
      </c>
    </row>
    <row r="618" spans="1:16" customFormat="1" hidden="1" x14ac:dyDescent="0.35">
      <c r="A618" t="s">
        <v>634</v>
      </c>
      <c r="B618" t="s">
        <v>186</v>
      </c>
      <c r="C618" t="s">
        <v>807</v>
      </c>
      <c r="D618" t="s">
        <v>808</v>
      </c>
      <c r="E618">
        <f>SUM(Table14[[#This Row],[2026]:[2014]])</f>
        <v>43</v>
      </c>
      <c r="F618" s="22"/>
      <c r="G618" s="22">
        <v>0</v>
      </c>
      <c r="H618" s="22">
        <v>5</v>
      </c>
      <c r="I618" s="22">
        <v>-2</v>
      </c>
      <c r="J618" s="22">
        <v>3</v>
      </c>
      <c r="K618" s="22">
        <v>12</v>
      </c>
      <c r="L618" s="22">
        <v>2</v>
      </c>
      <c r="M618" s="22">
        <v>0</v>
      </c>
      <c r="N618" s="22">
        <v>3</v>
      </c>
      <c r="O618" s="22">
        <v>20</v>
      </c>
      <c r="P618" s="22"/>
    </row>
    <row r="619" spans="1:16" customFormat="1" hidden="1" x14ac:dyDescent="0.35">
      <c r="A619" t="s">
        <v>634</v>
      </c>
      <c r="B619" t="s">
        <v>186</v>
      </c>
      <c r="C619" t="s">
        <v>809</v>
      </c>
      <c r="D619" t="s">
        <v>810</v>
      </c>
      <c r="E619">
        <f>SUM(Table14[[#This Row],[2026]:[2014]])</f>
        <v>0</v>
      </c>
      <c r="F619" s="22"/>
      <c r="G619" s="22"/>
      <c r="H619" s="22"/>
      <c r="I619" s="22"/>
      <c r="J619" s="22"/>
      <c r="K619" s="22"/>
      <c r="L619" s="22"/>
      <c r="M619" s="22"/>
      <c r="N619" s="22"/>
      <c r="O619" s="22">
        <v>0</v>
      </c>
      <c r="P619" s="22"/>
    </row>
    <row r="620" spans="1:16" customFormat="1" hidden="1" x14ac:dyDescent="0.35">
      <c r="A620" t="s">
        <v>634</v>
      </c>
      <c r="B620" t="s">
        <v>186</v>
      </c>
      <c r="C620" t="s">
        <v>811</v>
      </c>
      <c r="D620" t="s">
        <v>812</v>
      </c>
      <c r="E620">
        <f>SUM(Table14[[#This Row],[2026]:[2014]])</f>
        <v>0</v>
      </c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>
        <v>0</v>
      </c>
    </row>
    <row r="621" spans="1:16" customFormat="1" hidden="1" x14ac:dyDescent="0.35">
      <c r="A621" t="s">
        <v>634</v>
      </c>
      <c r="B621" t="s">
        <v>186</v>
      </c>
      <c r="C621" t="s">
        <v>813</v>
      </c>
      <c r="D621" t="s">
        <v>814</v>
      </c>
      <c r="E621">
        <f>SUM(Table14[[#This Row],[2026]:[2014]])</f>
        <v>5</v>
      </c>
      <c r="F621" s="22"/>
      <c r="G621" s="22"/>
      <c r="H621" s="22"/>
      <c r="I621" s="22">
        <v>1</v>
      </c>
      <c r="J621" s="22"/>
      <c r="K621" s="22"/>
      <c r="L621" s="22"/>
      <c r="M621" s="22"/>
      <c r="N621" s="22"/>
      <c r="O621" s="22">
        <v>3</v>
      </c>
      <c r="P621" s="22">
        <v>1</v>
      </c>
    </row>
    <row r="622" spans="1:16" customFormat="1" hidden="1" x14ac:dyDescent="0.35">
      <c r="A622" t="s">
        <v>634</v>
      </c>
      <c r="B622" t="s">
        <v>186</v>
      </c>
      <c r="C622" t="s">
        <v>815</v>
      </c>
      <c r="D622" t="s">
        <v>816</v>
      </c>
      <c r="E622">
        <f>SUM(Table14[[#This Row],[2026]:[2014]])</f>
        <v>150</v>
      </c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>
        <v>150</v>
      </c>
    </row>
    <row r="623" spans="1:16" customFormat="1" hidden="1" x14ac:dyDescent="0.35">
      <c r="A623" t="s">
        <v>634</v>
      </c>
      <c r="B623" t="s">
        <v>186</v>
      </c>
      <c r="C623" t="s">
        <v>817</v>
      </c>
      <c r="D623" t="s">
        <v>818</v>
      </c>
      <c r="E623">
        <f>SUM(Table14[[#This Row],[2026]:[2014]])</f>
        <v>1</v>
      </c>
      <c r="F623" s="22"/>
      <c r="G623" s="22"/>
      <c r="H623" s="22"/>
      <c r="I623" s="22"/>
      <c r="J623" s="22"/>
      <c r="K623" s="22"/>
      <c r="L623" s="22"/>
      <c r="M623" s="22"/>
      <c r="N623" s="22">
        <v>1</v>
      </c>
      <c r="O623" s="22"/>
      <c r="P623" s="22"/>
    </row>
    <row r="624" spans="1:16" customFormat="1" hidden="1" x14ac:dyDescent="0.35">
      <c r="A624" t="s">
        <v>634</v>
      </c>
      <c r="B624" t="s">
        <v>186</v>
      </c>
      <c r="C624" t="s">
        <v>819</v>
      </c>
      <c r="D624" t="s">
        <v>820</v>
      </c>
      <c r="E624">
        <f>SUM(Table14[[#This Row],[2026]:[2014]])</f>
        <v>1</v>
      </c>
      <c r="F624" s="22"/>
      <c r="G624" s="22"/>
      <c r="H624" s="22"/>
      <c r="I624" s="22"/>
      <c r="J624" s="22"/>
      <c r="K624" s="22"/>
      <c r="L624" s="22"/>
      <c r="M624" s="22"/>
      <c r="N624" s="22"/>
      <c r="O624" s="22">
        <v>1</v>
      </c>
      <c r="P624" s="22"/>
    </row>
    <row r="625" spans="1:16" customFormat="1" hidden="1" x14ac:dyDescent="0.35">
      <c r="A625" t="s">
        <v>634</v>
      </c>
      <c r="B625" t="s">
        <v>186</v>
      </c>
      <c r="C625" t="s">
        <v>821</v>
      </c>
      <c r="D625" t="s">
        <v>822</v>
      </c>
      <c r="E625">
        <f>SUM(Table14[[#This Row],[2026]:[2014]])</f>
        <v>1</v>
      </c>
      <c r="F625" s="22"/>
      <c r="G625" s="22"/>
      <c r="H625" s="22"/>
      <c r="I625" s="22"/>
      <c r="J625" s="22"/>
      <c r="K625" s="22"/>
      <c r="L625" s="22"/>
      <c r="M625" s="22"/>
      <c r="N625" s="22"/>
      <c r="O625" s="22">
        <v>1</v>
      </c>
      <c r="P625" s="22"/>
    </row>
    <row r="626" spans="1:16" customFormat="1" hidden="1" x14ac:dyDescent="0.35">
      <c r="A626" t="s">
        <v>634</v>
      </c>
      <c r="B626" t="s">
        <v>186</v>
      </c>
      <c r="C626" t="s">
        <v>823</v>
      </c>
      <c r="D626" t="s">
        <v>824</v>
      </c>
      <c r="E626">
        <f>SUM(Table14[[#This Row],[2026]:[2014]])</f>
        <v>100</v>
      </c>
      <c r="F626" s="22">
        <v>70</v>
      </c>
      <c r="G626" s="22">
        <v>30</v>
      </c>
      <c r="H626" s="22"/>
      <c r="I626" s="22"/>
      <c r="J626" s="22"/>
      <c r="K626" s="22"/>
      <c r="L626" s="22"/>
      <c r="M626" s="22"/>
      <c r="N626" s="22"/>
      <c r="O626" s="22"/>
      <c r="P626" s="22"/>
    </row>
    <row r="627" spans="1:16" customFormat="1" hidden="1" x14ac:dyDescent="0.35">
      <c r="A627" t="s">
        <v>634</v>
      </c>
      <c r="B627" t="s">
        <v>186</v>
      </c>
      <c r="C627" t="s">
        <v>825</v>
      </c>
      <c r="D627" t="s">
        <v>826</v>
      </c>
      <c r="E627">
        <f>SUM(Table14[[#This Row],[2026]:[2014]])</f>
        <v>337</v>
      </c>
      <c r="F627" s="22">
        <v>7</v>
      </c>
      <c r="G627" s="22">
        <v>70</v>
      </c>
      <c r="H627" s="22">
        <v>60</v>
      </c>
      <c r="I627" s="22"/>
      <c r="J627" s="22"/>
      <c r="K627" s="22"/>
      <c r="L627" s="22"/>
      <c r="M627" s="22">
        <v>100</v>
      </c>
      <c r="N627" s="22">
        <v>100</v>
      </c>
      <c r="O627" s="22"/>
      <c r="P627" s="22"/>
    </row>
    <row r="628" spans="1:16" customFormat="1" hidden="1" x14ac:dyDescent="0.35">
      <c r="A628" t="s">
        <v>634</v>
      </c>
      <c r="B628" t="s">
        <v>186</v>
      </c>
      <c r="C628" t="s">
        <v>553</v>
      </c>
      <c r="D628" t="s">
        <v>554</v>
      </c>
      <c r="E628">
        <f>SUM(Table14[[#This Row],[2026]:[2014]])</f>
        <v>82</v>
      </c>
      <c r="F628" s="22"/>
      <c r="G628" s="22"/>
      <c r="H628" s="22"/>
      <c r="I628" s="22"/>
      <c r="J628" s="22"/>
      <c r="K628" s="22"/>
      <c r="L628" s="22"/>
      <c r="M628" s="22">
        <v>6</v>
      </c>
      <c r="N628" s="22">
        <v>6</v>
      </c>
      <c r="O628" s="22">
        <v>69</v>
      </c>
      <c r="P628" s="22">
        <v>1</v>
      </c>
    </row>
    <row r="629" spans="1:16" customFormat="1" hidden="1" x14ac:dyDescent="0.35">
      <c r="A629" t="s">
        <v>634</v>
      </c>
      <c r="B629" t="s">
        <v>186</v>
      </c>
      <c r="C629" t="s">
        <v>187</v>
      </c>
      <c r="D629" t="s">
        <v>188</v>
      </c>
      <c r="E629">
        <f>SUM(Table14[[#This Row],[2026]:[2014]])</f>
        <v>10</v>
      </c>
      <c r="F629" s="22"/>
      <c r="G629" s="22"/>
      <c r="H629" s="22"/>
      <c r="I629" s="22">
        <v>1</v>
      </c>
      <c r="J629" s="22">
        <v>3</v>
      </c>
      <c r="K629" s="22">
        <v>3</v>
      </c>
      <c r="L629" s="22">
        <v>1</v>
      </c>
      <c r="M629" s="22"/>
      <c r="N629" s="22">
        <v>1</v>
      </c>
      <c r="O629" s="22"/>
      <c r="P629" s="22">
        <v>1</v>
      </c>
    </row>
    <row r="630" spans="1:16" customFormat="1" hidden="1" x14ac:dyDescent="0.35">
      <c r="A630" t="s">
        <v>634</v>
      </c>
      <c r="B630" t="s">
        <v>186</v>
      </c>
      <c r="C630" t="s">
        <v>827</v>
      </c>
      <c r="D630" t="s">
        <v>828</v>
      </c>
      <c r="E630">
        <f>SUM(Table14[[#This Row],[2026]:[2014]])</f>
        <v>3</v>
      </c>
      <c r="F630" s="22"/>
      <c r="G630" s="22"/>
      <c r="H630" s="22"/>
      <c r="I630" s="22"/>
      <c r="J630" s="22"/>
      <c r="K630" s="22"/>
      <c r="L630" s="22">
        <v>2</v>
      </c>
      <c r="M630" s="22"/>
      <c r="N630" s="22">
        <v>1</v>
      </c>
      <c r="O630" s="22"/>
      <c r="P630" s="22"/>
    </row>
    <row r="631" spans="1:16" customFormat="1" hidden="1" x14ac:dyDescent="0.35">
      <c r="A631" t="s">
        <v>634</v>
      </c>
      <c r="B631" t="s">
        <v>186</v>
      </c>
      <c r="C631" t="s">
        <v>829</v>
      </c>
      <c r="D631" t="s">
        <v>830</v>
      </c>
      <c r="E631">
        <f>SUM(Table14[[#This Row],[2026]:[2014]])</f>
        <v>11</v>
      </c>
      <c r="F631" s="22"/>
      <c r="G631" s="22"/>
      <c r="H631" s="22">
        <v>1</v>
      </c>
      <c r="I631" s="22">
        <v>1</v>
      </c>
      <c r="J631" s="22">
        <v>2</v>
      </c>
      <c r="K631" s="22"/>
      <c r="L631" s="22">
        <v>4</v>
      </c>
      <c r="M631" s="22"/>
      <c r="N631" s="22">
        <v>1</v>
      </c>
      <c r="O631" s="22">
        <v>1</v>
      </c>
      <c r="P631" s="22">
        <v>1</v>
      </c>
    </row>
    <row r="632" spans="1:16" customFormat="1" hidden="1" x14ac:dyDescent="0.35">
      <c r="A632" t="s">
        <v>634</v>
      </c>
      <c r="B632" t="s">
        <v>186</v>
      </c>
      <c r="C632" t="s">
        <v>831</v>
      </c>
      <c r="D632" t="s">
        <v>832</v>
      </c>
      <c r="E632">
        <f>SUM(Table14[[#This Row],[2026]:[2014]])</f>
        <v>2</v>
      </c>
      <c r="F632" s="22"/>
      <c r="G632" s="22"/>
      <c r="H632" s="22"/>
      <c r="I632" s="22"/>
      <c r="J632" s="22"/>
      <c r="K632" s="22"/>
      <c r="L632" s="22"/>
      <c r="M632" s="22">
        <v>2</v>
      </c>
      <c r="N632" s="22"/>
      <c r="O632" s="22"/>
      <c r="P632" s="22"/>
    </row>
    <row r="633" spans="1:16" customFormat="1" hidden="1" x14ac:dyDescent="0.35">
      <c r="A633" t="s">
        <v>634</v>
      </c>
      <c r="B633" t="s">
        <v>186</v>
      </c>
      <c r="C633" t="s">
        <v>833</v>
      </c>
      <c r="D633" t="s">
        <v>834</v>
      </c>
      <c r="E633">
        <f>SUM(Table14[[#This Row],[2026]:[2014]])</f>
        <v>13</v>
      </c>
      <c r="F633" s="22"/>
      <c r="G633" s="22"/>
      <c r="H633" s="22"/>
      <c r="I633" s="22"/>
      <c r="J633" s="22"/>
      <c r="K633" s="22">
        <v>2</v>
      </c>
      <c r="L633" s="22">
        <v>3</v>
      </c>
      <c r="M633" s="22">
        <v>1</v>
      </c>
      <c r="N633" s="22">
        <v>4</v>
      </c>
      <c r="O633" s="22">
        <v>3</v>
      </c>
      <c r="P633" s="22"/>
    </row>
    <row r="634" spans="1:16" customFormat="1" hidden="1" x14ac:dyDescent="0.35">
      <c r="A634" t="s">
        <v>634</v>
      </c>
      <c r="B634" t="s">
        <v>186</v>
      </c>
      <c r="C634" t="s">
        <v>835</v>
      </c>
      <c r="D634" t="s">
        <v>836</v>
      </c>
      <c r="E634">
        <f>SUM(Table14[[#This Row],[2026]:[2014]])</f>
        <v>2</v>
      </c>
      <c r="F634" s="22"/>
      <c r="G634" s="22"/>
      <c r="H634" s="22"/>
      <c r="I634" s="22"/>
      <c r="J634" s="22"/>
      <c r="K634" s="22"/>
      <c r="L634" s="22">
        <v>1</v>
      </c>
      <c r="M634" s="22"/>
      <c r="N634" s="22"/>
      <c r="O634" s="22"/>
      <c r="P634" s="22">
        <v>1</v>
      </c>
    </row>
    <row r="635" spans="1:16" customFormat="1" hidden="1" x14ac:dyDescent="0.35">
      <c r="A635" t="s">
        <v>634</v>
      </c>
      <c r="B635" t="s">
        <v>186</v>
      </c>
      <c r="C635" t="s">
        <v>837</v>
      </c>
      <c r="D635" t="s">
        <v>838</v>
      </c>
      <c r="E635">
        <f>SUM(Table14[[#This Row],[2026]:[2014]])</f>
        <v>1</v>
      </c>
      <c r="F635" s="22"/>
      <c r="G635" s="22"/>
      <c r="H635" s="22"/>
      <c r="I635" s="22"/>
      <c r="J635" s="22"/>
      <c r="K635" s="22"/>
      <c r="L635" s="22"/>
      <c r="M635" s="22"/>
      <c r="N635" s="22"/>
      <c r="O635" s="22">
        <v>1</v>
      </c>
      <c r="P635" s="22"/>
    </row>
    <row r="636" spans="1:16" customFormat="1" hidden="1" x14ac:dyDescent="0.35">
      <c r="A636" t="s">
        <v>634</v>
      </c>
      <c r="B636" t="s">
        <v>186</v>
      </c>
      <c r="C636" t="s">
        <v>366</v>
      </c>
      <c r="D636" t="s">
        <v>367</v>
      </c>
      <c r="E636">
        <f>SUM(Table14[[#This Row],[2026]:[2014]])</f>
        <v>28</v>
      </c>
      <c r="F636" s="22">
        <v>1</v>
      </c>
      <c r="G636" s="22">
        <v>1</v>
      </c>
      <c r="H636" s="22"/>
      <c r="I636" s="22"/>
      <c r="J636" s="22"/>
      <c r="K636" s="22"/>
      <c r="L636" s="22"/>
      <c r="M636" s="22">
        <v>1</v>
      </c>
      <c r="N636" s="22"/>
      <c r="O636" s="22">
        <v>25</v>
      </c>
      <c r="P636" s="22"/>
    </row>
    <row r="637" spans="1:16" customFormat="1" hidden="1" x14ac:dyDescent="0.35">
      <c r="A637" t="s">
        <v>634</v>
      </c>
      <c r="B637" t="s">
        <v>191</v>
      </c>
      <c r="C637" t="s">
        <v>192</v>
      </c>
      <c r="D637" t="s">
        <v>193</v>
      </c>
      <c r="E637">
        <f>SUM(Table14[[#This Row],[2026]:[2014]])</f>
        <v>29</v>
      </c>
      <c r="F637" s="22"/>
      <c r="G637" s="22">
        <v>1</v>
      </c>
      <c r="H637" s="22">
        <v>2</v>
      </c>
      <c r="I637" s="22">
        <v>4</v>
      </c>
      <c r="J637" s="22">
        <v>3</v>
      </c>
      <c r="K637" s="22">
        <v>2</v>
      </c>
      <c r="L637" s="22">
        <v>2</v>
      </c>
      <c r="M637" s="22">
        <v>6</v>
      </c>
      <c r="N637" s="22"/>
      <c r="O637" s="22">
        <v>8</v>
      </c>
      <c r="P637" s="22">
        <v>1</v>
      </c>
    </row>
    <row r="638" spans="1:16" customFormat="1" hidden="1" x14ac:dyDescent="0.35">
      <c r="A638" t="s">
        <v>634</v>
      </c>
      <c r="B638" t="s">
        <v>191</v>
      </c>
      <c r="C638" t="s">
        <v>839</v>
      </c>
      <c r="D638" t="s">
        <v>840</v>
      </c>
      <c r="E638">
        <f>SUM(Table14[[#This Row],[2026]:[2014]])</f>
        <v>0</v>
      </c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>
        <v>0</v>
      </c>
    </row>
    <row r="639" spans="1:16" customFormat="1" hidden="1" x14ac:dyDescent="0.35">
      <c r="A639" t="s">
        <v>634</v>
      </c>
      <c r="B639" t="s">
        <v>191</v>
      </c>
      <c r="C639" t="s">
        <v>841</v>
      </c>
      <c r="D639" t="s">
        <v>842</v>
      </c>
      <c r="E639">
        <f>SUM(Table14[[#This Row],[2026]:[2014]])</f>
        <v>5</v>
      </c>
      <c r="F639" s="22"/>
      <c r="G639" s="22">
        <v>5</v>
      </c>
      <c r="H639" s="22"/>
      <c r="I639" s="22"/>
      <c r="J639" s="22"/>
      <c r="K639" s="22"/>
      <c r="L639" s="22"/>
      <c r="M639" s="22"/>
      <c r="N639" s="22"/>
      <c r="O639" s="22"/>
      <c r="P639" s="22"/>
    </row>
    <row r="640" spans="1:16" customFormat="1" hidden="1" x14ac:dyDescent="0.35">
      <c r="A640" t="s">
        <v>634</v>
      </c>
      <c r="B640" t="s">
        <v>191</v>
      </c>
      <c r="C640" t="s">
        <v>843</v>
      </c>
      <c r="D640" t="s">
        <v>844</v>
      </c>
      <c r="E640">
        <f>SUM(Table14[[#This Row],[2026]:[2014]])</f>
        <v>1</v>
      </c>
      <c r="F640" s="22"/>
      <c r="G640" s="22"/>
      <c r="H640" s="22"/>
      <c r="I640" s="22"/>
      <c r="J640" s="22"/>
      <c r="K640" s="22"/>
      <c r="L640" s="22"/>
      <c r="M640" s="22"/>
      <c r="N640" s="22">
        <v>1</v>
      </c>
      <c r="O640" s="22"/>
      <c r="P640" s="22"/>
    </row>
    <row r="641" spans="1:16" customFormat="1" hidden="1" x14ac:dyDescent="0.35">
      <c r="A641" t="s">
        <v>634</v>
      </c>
      <c r="B641" t="s">
        <v>371</v>
      </c>
      <c r="C641" t="s">
        <v>374</v>
      </c>
      <c r="D641" t="s">
        <v>375</v>
      </c>
      <c r="E641">
        <f>SUM(Table14[[#This Row],[2026]:[2014]])</f>
        <v>1</v>
      </c>
      <c r="F641" s="22"/>
      <c r="G641" s="22"/>
      <c r="H641" s="22"/>
      <c r="I641" s="22"/>
      <c r="J641" s="22">
        <v>1</v>
      </c>
      <c r="K641" s="22"/>
      <c r="L641" s="22"/>
      <c r="M641" s="22"/>
      <c r="N641" s="22"/>
      <c r="O641" s="22"/>
      <c r="P641" s="22"/>
    </row>
    <row r="642" spans="1:16" customFormat="1" hidden="1" x14ac:dyDescent="0.35">
      <c r="A642" t="s">
        <v>634</v>
      </c>
      <c r="B642" t="s">
        <v>371</v>
      </c>
      <c r="C642" t="s">
        <v>845</v>
      </c>
      <c r="D642" t="s">
        <v>846</v>
      </c>
      <c r="E642">
        <f>SUM(Table14[[#This Row],[2026]:[2014]])</f>
        <v>2</v>
      </c>
      <c r="F642" s="22"/>
      <c r="G642" s="22"/>
      <c r="H642" s="22"/>
      <c r="I642" s="22"/>
      <c r="J642" s="22"/>
      <c r="K642" s="22"/>
      <c r="L642" s="22"/>
      <c r="M642" s="22"/>
      <c r="N642" s="22"/>
      <c r="O642" s="22">
        <v>2</v>
      </c>
      <c r="P642" s="22"/>
    </row>
    <row r="643" spans="1:16" customFormat="1" hidden="1" x14ac:dyDescent="0.35">
      <c r="A643" t="s">
        <v>634</v>
      </c>
      <c r="B643" t="s">
        <v>371</v>
      </c>
      <c r="C643" t="s">
        <v>847</v>
      </c>
      <c r="D643" t="s">
        <v>848</v>
      </c>
      <c r="E643">
        <f>SUM(Table14[[#This Row],[2026]:[2014]])</f>
        <v>6</v>
      </c>
      <c r="F643" s="22"/>
      <c r="G643" s="22"/>
      <c r="H643" s="22"/>
      <c r="I643" s="22"/>
      <c r="J643" s="22"/>
      <c r="K643" s="22"/>
      <c r="L643" s="22"/>
      <c r="M643" s="22"/>
      <c r="N643" s="22">
        <v>3</v>
      </c>
      <c r="O643" s="22">
        <v>2</v>
      </c>
      <c r="P643" s="22">
        <v>1</v>
      </c>
    </row>
    <row r="644" spans="1:16" customFormat="1" hidden="1" x14ac:dyDescent="0.35">
      <c r="A644" t="s">
        <v>634</v>
      </c>
      <c r="B644" t="s">
        <v>194</v>
      </c>
      <c r="C644" s="12" t="s">
        <v>116</v>
      </c>
      <c r="D644" t="s">
        <v>195</v>
      </c>
      <c r="E644">
        <f>SUM(Table14[[#This Row],[2026]:[2014]])</f>
        <v>1</v>
      </c>
      <c r="F644" s="22"/>
      <c r="G644" s="22"/>
      <c r="H644" s="22">
        <v>1</v>
      </c>
      <c r="I644" s="22"/>
      <c r="J644" s="22"/>
      <c r="K644" s="22"/>
      <c r="L644" s="22"/>
      <c r="M644" s="22"/>
      <c r="N644" s="22"/>
      <c r="O644" s="22"/>
      <c r="P644" s="22"/>
    </row>
    <row r="645" spans="1:16" customFormat="1" hidden="1" x14ac:dyDescent="0.35">
      <c r="A645" t="s">
        <v>634</v>
      </c>
      <c r="B645" t="s">
        <v>194</v>
      </c>
      <c r="C645" s="12" t="s">
        <v>116</v>
      </c>
      <c r="D645" t="s">
        <v>196</v>
      </c>
      <c r="E645">
        <f>SUM(Table14[[#This Row],[2026]:[2014]])</f>
        <v>22</v>
      </c>
      <c r="F645" s="22"/>
      <c r="G645" s="22"/>
      <c r="H645" s="22">
        <v>2</v>
      </c>
      <c r="I645" s="22">
        <v>12</v>
      </c>
      <c r="J645" s="22">
        <v>1</v>
      </c>
      <c r="K645" s="22"/>
      <c r="L645" s="22"/>
      <c r="M645" s="22">
        <v>2</v>
      </c>
      <c r="N645" s="22">
        <v>3</v>
      </c>
      <c r="O645" s="22">
        <v>2</v>
      </c>
      <c r="P645" s="22"/>
    </row>
    <row r="646" spans="1:16" customFormat="1" hidden="1" x14ac:dyDescent="0.35">
      <c r="A646" t="s">
        <v>634</v>
      </c>
      <c r="B646" t="s">
        <v>194</v>
      </c>
      <c r="C646" s="12" t="s">
        <v>116</v>
      </c>
      <c r="D646" t="s">
        <v>197</v>
      </c>
      <c r="E646">
        <f>SUM(Table14[[#This Row],[2026]:[2014]])</f>
        <v>9</v>
      </c>
      <c r="F646" s="22"/>
      <c r="G646" s="22"/>
      <c r="H646" s="22"/>
      <c r="I646" s="22"/>
      <c r="J646" s="22">
        <v>6</v>
      </c>
      <c r="K646" s="22">
        <v>2</v>
      </c>
      <c r="L646" s="22"/>
      <c r="M646" s="22"/>
      <c r="N646" s="22"/>
      <c r="O646" s="22">
        <v>1</v>
      </c>
      <c r="P646" s="22"/>
    </row>
    <row r="647" spans="1:16" customFormat="1" hidden="1" x14ac:dyDescent="0.35">
      <c r="A647" t="s">
        <v>634</v>
      </c>
      <c r="B647" t="s">
        <v>194</v>
      </c>
      <c r="C647" s="12" t="s">
        <v>116</v>
      </c>
      <c r="D647" t="s">
        <v>561</v>
      </c>
      <c r="E647">
        <f>SUM(Table14[[#This Row],[2026]:[2014]])</f>
        <v>10</v>
      </c>
      <c r="F647" s="22"/>
      <c r="G647" s="22"/>
      <c r="H647" s="22"/>
      <c r="I647" s="22"/>
      <c r="J647" s="22"/>
      <c r="K647" s="22"/>
      <c r="L647" s="22">
        <v>10</v>
      </c>
      <c r="M647" s="22"/>
      <c r="N647" s="22"/>
      <c r="O647" s="22"/>
      <c r="P647" s="22"/>
    </row>
    <row r="648" spans="1:16" customFormat="1" hidden="1" x14ac:dyDescent="0.35">
      <c r="A648" t="s">
        <v>634</v>
      </c>
      <c r="B648" t="s">
        <v>194</v>
      </c>
      <c r="C648" s="12" t="s">
        <v>116</v>
      </c>
      <c r="D648" t="s">
        <v>198</v>
      </c>
      <c r="E648">
        <f>SUM(Table14[[#This Row],[2026]:[2014]])</f>
        <v>36</v>
      </c>
      <c r="F648" s="22"/>
      <c r="G648" s="22"/>
      <c r="H648" s="22">
        <v>7</v>
      </c>
      <c r="I648" s="22">
        <v>5</v>
      </c>
      <c r="J648" s="22">
        <v>22</v>
      </c>
      <c r="K648" s="22"/>
      <c r="L648" s="22">
        <v>2</v>
      </c>
      <c r="M648" s="22"/>
      <c r="N648" s="22"/>
      <c r="O648" s="22"/>
      <c r="P648" s="22"/>
    </row>
    <row r="649" spans="1:16" customFormat="1" hidden="1" x14ac:dyDescent="0.35">
      <c r="A649" t="s">
        <v>634</v>
      </c>
      <c r="B649" t="s">
        <v>194</v>
      </c>
      <c r="C649" s="12" t="s">
        <v>116</v>
      </c>
      <c r="D649" t="s">
        <v>380</v>
      </c>
      <c r="E649">
        <f>SUM(Table14[[#This Row],[2026]:[2014]])</f>
        <v>11</v>
      </c>
      <c r="F649" s="22"/>
      <c r="G649" s="22"/>
      <c r="H649" s="22">
        <v>1</v>
      </c>
      <c r="I649" s="22">
        <v>2</v>
      </c>
      <c r="J649" s="22">
        <v>3</v>
      </c>
      <c r="K649" s="22"/>
      <c r="L649" s="22">
        <v>3</v>
      </c>
      <c r="M649" s="22">
        <v>1</v>
      </c>
      <c r="N649" s="22">
        <v>1</v>
      </c>
      <c r="O649" s="22"/>
      <c r="P649" s="22"/>
    </row>
    <row r="650" spans="1:16" customFormat="1" hidden="1" x14ac:dyDescent="0.35">
      <c r="A650" t="s">
        <v>634</v>
      </c>
      <c r="B650" t="s">
        <v>194</v>
      </c>
      <c r="C650" s="12" t="s">
        <v>116</v>
      </c>
      <c r="D650" t="s">
        <v>381</v>
      </c>
      <c r="E650">
        <f>SUM(Table14[[#This Row],[2026]:[2014]])</f>
        <v>7</v>
      </c>
      <c r="F650" s="22"/>
      <c r="G650" s="22"/>
      <c r="H650" s="22">
        <v>2</v>
      </c>
      <c r="I650" s="22">
        <v>1</v>
      </c>
      <c r="J650" s="22">
        <v>3</v>
      </c>
      <c r="K650" s="22">
        <v>1</v>
      </c>
      <c r="L650" s="22"/>
      <c r="M650" s="22"/>
      <c r="N650" s="22"/>
      <c r="O650" s="22"/>
      <c r="P650" s="22"/>
    </row>
    <row r="651" spans="1:16" customFormat="1" hidden="1" x14ac:dyDescent="0.35">
      <c r="A651" t="s">
        <v>634</v>
      </c>
      <c r="B651" t="s">
        <v>194</v>
      </c>
      <c r="C651" t="s">
        <v>849</v>
      </c>
      <c r="D651" t="s">
        <v>850</v>
      </c>
      <c r="E651">
        <f>SUM(Table14[[#This Row],[2026]:[2014]])</f>
        <v>4</v>
      </c>
      <c r="F651" s="22"/>
      <c r="G651" s="22"/>
      <c r="H651" s="22"/>
      <c r="I651" s="22"/>
      <c r="J651" s="22"/>
      <c r="K651" s="22"/>
      <c r="L651" s="22">
        <v>3</v>
      </c>
      <c r="M651" s="22">
        <v>-1</v>
      </c>
      <c r="N651" s="22">
        <v>2</v>
      </c>
      <c r="O651" s="22"/>
      <c r="P651" s="22"/>
    </row>
    <row r="652" spans="1:16" customFormat="1" hidden="1" x14ac:dyDescent="0.35">
      <c r="A652" t="s">
        <v>634</v>
      </c>
      <c r="B652" t="s">
        <v>194</v>
      </c>
      <c r="C652" t="s">
        <v>851</v>
      </c>
      <c r="D652" t="s">
        <v>852</v>
      </c>
      <c r="E652">
        <f>SUM(Table14[[#This Row],[2026]:[2014]])</f>
        <v>0</v>
      </c>
      <c r="F652" s="22"/>
      <c r="G652" s="22"/>
      <c r="H652" s="22"/>
      <c r="I652" s="22"/>
      <c r="J652" s="22"/>
      <c r="K652" s="22"/>
      <c r="L652" s="22"/>
      <c r="M652" s="22"/>
      <c r="N652" s="22"/>
      <c r="O652" s="22">
        <v>-1</v>
      </c>
      <c r="P652" s="22">
        <v>1</v>
      </c>
    </row>
    <row r="653" spans="1:16" customFormat="1" hidden="1" x14ac:dyDescent="0.35">
      <c r="A653" t="s">
        <v>634</v>
      </c>
      <c r="B653" t="s">
        <v>194</v>
      </c>
      <c r="C653" t="s">
        <v>384</v>
      </c>
      <c r="D653" t="s">
        <v>385</v>
      </c>
      <c r="E653">
        <f>SUM(Table14[[#This Row],[2026]:[2014]])</f>
        <v>2</v>
      </c>
      <c r="F653" s="22"/>
      <c r="G653" s="22"/>
      <c r="H653" s="22"/>
      <c r="I653" s="22"/>
      <c r="J653" s="22">
        <v>2</v>
      </c>
      <c r="K653" s="22"/>
      <c r="L653" s="22"/>
      <c r="M653" s="22"/>
      <c r="N653" s="22"/>
      <c r="O653" s="22"/>
      <c r="P653" s="22"/>
    </row>
    <row r="654" spans="1:16" customFormat="1" hidden="1" x14ac:dyDescent="0.35">
      <c r="A654" t="s">
        <v>634</v>
      </c>
      <c r="B654" t="s">
        <v>194</v>
      </c>
      <c r="C654" t="s">
        <v>853</v>
      </c>
      <c r="D654" t="s">
        <v>854</v>
      </c>
      <c r="E654">
        <f>SUM(Table14[[#This Row],[2026]:[2014]])</f>
        <v>1</v>
      </c>
      <c r="F654" s="22"/>
      <c r="G654" s="22"/>
      <c r="H654" s="22"/>
      <c r="I654" s="22"/>
      <c r="J654" s="22"/>
      <c r="K654" s="22"/>
      <c r="L654" s="22">
        <v>1</v>
      </c>
      <c r="M654" s="22"/>
      <c r="N654" s="22"/>
      <c r="O654" s="22"/>
      <c r="P654" s="22"/>
    </row>
    <row r="655" spans="1:16" customFormat="1" hidden="1" x14ac:dyDescent="0.35">
      <c r="A655" t="s">
        <v>634</v>
      </c>
      <c r="B655" t="s">
        <v>855</v>
      </c>
      <c r="C655" t="s">
        <v>856</v>
      </c>
      <c r="D655" t="s">
        <v>857</v>
      </c>
      <c r="E655">
        <f>SUM(Table14[[#This Row],[2026]:[2014]])</f>
        <v>2</v>
      </c>
      <c r="F655" s="22"/>
      <c r="G655" s="22"/>
      <c r="H655" s="22">
        <v>1</v>
      </c>
      <c r="I655" s="22"/>
      <c r="J655" s="22"/>
      <c r="K655" s="22"/>
      <c r="L655" s="22"/>
      <c r="M655" s="22">
        <v>1</v>
      </c>
      <c r="N655" s="22"/>
      <c r="O655" s="22"/>
      <c r="P655" s="22"/>
    </row>
    <row r="656" spans="1:16" customFormat="1" hidden="1" x14ac:dyDescent="0.35">
      <c r="A656" t="s">
        <v>634</v>
      </c>
      <c r="B656" t="s">
        <v>855</v>
      </c>
      <c r="C656" t="s">
        <v>858</v>
      </c>
      <c r="D656" t="s">
        <v>859</v>
      </c>
      <c r="E656">
        <f>SUM(Table14[[#This Row],[2026]:[2014]])</f>
        <v>3</v>
      </c>
      <c r="F656" s="22"/>
      <c r="G656" s="22"/>
      <c r="H656" s="22"/>
      <c r="I656" s="22"/>
      <c r="J656" s="22"/>
      <c r="K656" s="22"/>
      <c r="L656" s="22"/>
      <c r="M656" s="22">
        <v>3</v>
      </c>
      <c r="N656" s="22"/>
      <c r="O656" s="22"/>
      <c r="P656" s="22"/>
    </row>
    <row r="657" spans="1:16" customFormat="1" hidden="1" x14ac:dyDescent="0.35">
      <c r="A657" t="s">
        <v>634</v>
      </c>
      <c r="B657" t="s">
        <v>199</v>
      </c>
      <c r="C657" t="s">
        <v>860</v>
      </c>
      <c r="D657" t="s">
        <v>861</v>
      </c>
      <c r="E657">
        <f>SUM(Table14[[#This Row],[2026]:[2014]])</f>
        <v>2</v>
      </c>
      <c r="F657" s="22"/>
      <c r="G657" s="22"/>
      <c r="H657" s="22">
        <v>1</v>
      </c>
      <c r="I657" s="22">
        <v>1</v>
      </c>
      <c r="J657" s="22"/>
      <c r="K657" s="22"/>
      <c r="L657" s="22"/>
      <c r="M657" s="22"/>
      <c r="N657" s="22"/>
      <c r="O657" s="22"/>
      <c r="P657" s="22"/>
    </row>
    <row r="658" spans="1:16" customFormat="1" hidden="1" x14ac:dyDescent="0.35">
      <c r="A658" t="s">
        <v>634</v>
      </c>
      <c r="B658" t="s">
        <v>202</v>
      </c>
      <c r="C658" t="s">
        <v>862</v>
      </c>
      <c r="D658" t="s">
        <v>863</v>
      </c>
      <c r="E658">
        <f>SUM(Table14[[#This Row],[2026]:[2014]])</f>
        <v>3</v>
      </c>
      <c r="F658" s="22"/>
      <c r="G658" s="22"/>
      <c r="H658" s="22"/>
      <c r="I658" s="22"/>
      <c r="J658" s="22"/>
      <c r="K658" s="22"/>
      <c r="L658" s="22"/>
      <c r="M658" s="22"/>
      <c r="N658" s="22"/>
      <c r="O658" s="22">
        <v>3</v>
      </c>
      <c r="P658" s="22"/>
    </row>
    <row r="659" spans="1:16" customFormat="1" hidden="1" x14ac:dyDescent="0.35">
      <c r="A659" t="s">
        <v>634</v>
      </c>
      <c r="B659" t="s">
        <v>202</v>
      </c>
      <c r="C659" t="s">
        <v>203</v>
      </c>
      <c r="D659" t="s">
        <v>204</v>
      </c>
      <c r="E659">
        <f>SUM(Table14[[#This Row],[2026]:[2014]])</f>
        <v>4</v>
      </c>
      <c r="F659" s="22"/>
      <c r="G659" s="22"/>
      <c r="H659" s="22"/>
      <c r="I659" s="22"/>
      <c r="J659" s="22"/>
      <c r="K659" s="22"/>
      <c r="L659" s="22">
        <v>3</v>
      </c>
      <c r="M659" s="22"/>
      <c r="N659" s="22"/>
      <c r="O659" s="22">
        <v>1</v>
      </c>
      <c r="P659" s="22"/>
    </row>
    <row r="660" spans="1:16" customFormat="1" hidden="1" x14ac:dyDescent="0.35">
      <c r="A660" t="s">
        <v>634</v>
      </c>
      <c r="B660" t="s">
        <v>391</v>
      </c>
      <c r="C660" t="s">
        <v>864</v>
      </c>
      <c r="D660" t="s">
        <v>865</v>
      </c>
      <c r="E660">
        <f>SUM(Table14[[#This Row],[2026]:[2014]])</f>
        <v>1</v>
      </c>
      <c r="F660" s="22"/>
      <c r="G660" s="22"/>
      <c r="H660" s="22"/>
      <c r="I660" s="22">
        <v>1</v>
      </c>
      <c r="J660" s="22"/>
      <c r="K660" s="22"/>
      <c r="L660" s="22"/>
      <c r="M660" s="22"/>
      <c r="N660" s="22"/>
      <c r="O660" s="22"/>
      <c r="P660" s="22"/>
    </row>
    <row r="661" spans="1:16" customFormat="1" hidden="1" x14ac:dyDescent="0.35">
      <c r="A661" t="s">
        <v>634</v>
      </c>
      <c r="B661" t="s">
        <v>209</v>
      </c>
      <c r="C661" t="s">
        <v>210</v>
      </c>
      <c r="D661" t="s">
        <v>211</v>
      </c>
      <c r="E661">
        <f>SUM(Table14[[#This Row],[2026]:[2014]])</f>
        <v>1</v>
      </c>
      <c r="F661" s="22"/>
      <c r="G661" s="22"/>
      <c r="H661" s="22"/>
      <c r="I661" s="22"/>
      <c r="J661" s="22">
        <v>1</v>
      </c>
      <c r="K661" s="22"/>
      <c r="L661" s="22"/>
      <c r="M661" s="22"/>
      <c r="N661" s="22"/>
      <c r="O661" s="22"/>
      <c r="P661" s="22"/>
    </row>
    <row r="662" spans="1:16" customFormat="1" hidden="1" x14ac:dyDescent="0.35">
      <c r="A662" t="s">
        <v>634</v>
      </c>
      <c r="B662" t="s">
        <v>212</v>
      </c>
      <c r="C662" t="s">
        <v>866</v>
      </c>
      <c r="D662" t="s">
        <v>867</v>
      </c>
      <c r="E662">
        <f>SUM(Table14[[#This Row],[2026]:[2014]])</f>
        <v>1</v>
      </c>
      <c r="F662" s="22"/>
      <c r="G662" s="22"/>
      <c r="H662" s="22"/>
      <c r="I662" s="22"/>
      <c r="J662" s="22"/>
      <c r="K662" s="22"/>
      <c r="L662" s="22"/>
      <c r="M662" s="22">
        <v>1</v>
      </c>
      <c r="N662" s="22"/>
      <c r="O662" s="22"/>
      <c r="P662" s="22"/>
    </row>
    <row r="663" spans="1:16" customFormat="1" hidden="1" x14ac:dyDescent="0.35">
      <c r="A663" t="s">
        <v>634</v>
      </c>
      <c r="B663" t="s">
        <v>212</v>
      </c>
      <c r="C663" t="s">
        <v>868</v>
      </c>
      <c r="D663" t="s">
        <v>869</v>
      </c>
      <c r="E663">
        <f>SUM(Table14[[#This Row],[2026]:[2014]])</f>
        <v>0</v>
      </c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>
        <v>0</v>
      </c>
    </row>
    <row r="664" spans="1:16" customFormat="1" hidden="1" x14ac:dyDescent="0.35">
      <c r="A664" t="s">
        <v>634</v>
      </c>
      <c r="B664" t="s">
        <v>212</v>
      </c>
      <c r="C664" t="s">
        <v>870</v>
      </c>
      <c r="D664" t="s">
        <v>871</v>
      </c>
      <c r="E664">
        <f>SUM(Table14[[#This Row],[2026]:[2014]])</f>
        <v>1</v>
      </c>
      <c r="F664" s="22"/>
      <c r="G664" s="22"/>
      <c r="H664" s="22"/>
      <c r="I664" s="22"/>
      <c r="J664" s="22"/>
      <c r="K664" s="22">
        <v>-1</v>
      </c>
      <c r="L664" s="22">
        <v>1</v>
      </c>
      <c r="M664" s="22"/>
      <c r="N664" s="22"/>
      <c r="O664" s="22">
        <v>1</v>
      </c>
      <c r="P664" s="22"/>
    </row>
    <row r="665" spans="1:16" customFormat="1" hidden="1" x14ac:dyDescent="0.35">
      <c r="A665" t="s">
        <v>634</v>
      </c>
      <c r="B665" t="s">
        <v>212</v>
      </c>
      <c r="C665" t="s">
        <v>872</v>
      </c>
      <c r="D665" t="s">
        <v>873</v>
      </c>
      <c r="E665">
        <f>SUM(Table14[[#This Row],[2026]:[2014]])</f>
        <v>0</v>
      </c>
      <c r="F665" s="22"/>
      <c r="G665" s="22"/>
      <c r="H665" s="22"/>
      <c r="I665" s="22"/>
      <c r="J665" s="22"/>
      <c r="K665" s="22"/>
      <c r="L665" s="22"/>
      <c r="M665" s="22">
        <v>-1</v>
      </c>
      <c r="N665" s="22">
        <v>1</v>
      </c>
      <c r="O665" s="22"/>
      <c r="P665" s="22"/>
    </row>
    <row r="666" spans="1:16" customFormat="1" hidden="1" x14ac:dyDescent="0.35">
      <c r="A666" t="s">
        <v>634</v>
      </c>
      <c r="B666" t="s">
        <v>212</v>
      </c>
      <c r="C666" t="s">
        <v>874</v>
      </c>
      <c r="D666" t="s">
        <v>875</v>
      </c>
      <c r="E666">
        <f>SUM(Table14[[#This Row],[2026]:[2014]])</f>
        <v>3</v>
      </c>
      <c r="F666" s="22"/>
      <c r="G666" s="22"/>
      <c r="H666" s="22"/>
      <c r="I666" s="22">
        <v>3</v>
      </c>
      <c r="J666" s="22"/>
      <c r="K666" s="22"/>
      <c r="L666" s="22"/>
      <c r="M666" s="22"/>
      <c r="N666" s="22"/>
      <c r="O666" s="22"/>
      <c r="P666" s="22"/>
    </row>
    <row r="667" spans="1:16" customFormat="1" hidden="1" x14ac:dyDescent="0.35">
      <c r="A667" t="s">
        <v>634</v>
      </c>
      <c r="B667" t="s">
        <v>212</v>
      </c>
      <c r="C667" t="s">
        <v>567</v>
      </c>
      <c r="D667" t="s">
        <v>568</v>
      </c>
      <c r="E667">
        <f>SUM(Table14[[#This Row],[2026]:[2014]])</f>
        <v>5</v>
      </c>
      <c r="F667" s="22"/>
      <c r="G667" s="22"/>
      <c r="H667" s="22"/>
      <c r="I667" s="22">
        <v>1</v>
      </c>
      <c r="J667" s="22"/>
      <c r="K667" s="22"/>
      <c r="L667" s="22"/>
      <c r="M667" s="22"/>
      <c r="N667" s="22">
        <v>2</v>
      </c>
      <c r="O667" s="22"/>
      <c r="P667" s="22">
        <v>2</v>
      </c>
    </row>
    <row r="668" spans="1:16" customFormat="1" hidden="1" x14ac:dyDescent="0.35">
      <c r="A668" t="s">
        <v>634</v>
      </c>
      <c r="B668" t="s">
        <v>212</v>
      </c>
      <c r="C668" t="s">
        <v>396</v>
      </c>
      <c r="D668" t="s">
        <v>397</v>
      </c>
      <c r="E668">
        <f>SUM(Table14[[#This Row],[2026]:[2014]])</f>
        <v>4</v>
      </c>
      <c r="F668" s="22"/>
      <c r="G668" s="22">
        <v>3</v>
      </c>
      <c r="H668" s="22"/>
      <c r="I668" s="22"/>
      <c r="J668" s="22"/>
      <c r="K668" s="22"/>
      <c r="L668" s="22"/>
      <c r="M668" s="22"/>
      <c r="N668" s="22">
        <v>1</v>
      </c>
      <c r="O668" s="22"/>
      <c r="P668" s="22"/>
    </row>
    <row r="669" spans="1:16" customFormat="1" hidden="1" x14ac:dyDescent="0.35">
      <c r="A669" t="s">
        <v>634</v>
      </c>
      <c r="B669" t="s">
        <v>212</v>
      </c>
      <c r="C669" t="s">
        <v>485</v>
      </c>
      <c r="D669" t="s">
        <v>486</v>
      </c>
      <c r="E669">
        <f>SUM(Table14[[#This Row],[2026]:[2014]])</f>
        <v>1</v>
      </c>
      <c r="F669" s="22"/>
      <c r="G669" s="22"/>
      <c r="H669" s="22"/>
      <c r="I669" s="22"/>
      <c r="J669" s="22"/>
      <c r="K669" s="22"/>
      <c r="L669" s="22"/>
      <c r="M669" s="22"/>
      <c r="N669" s="22"/>
      <c r="O669" s="22">
        <v>1</v>
      </c>
      <c r="P669" s="22"/>
    </row>
    <row r="670" spans="1:16" customFormat="1" hidden="1" x14ac:dyDescent="0.35">
      <c r="A670" t="s">
        <v>634</v>
      </c>
      <c r="B670" t="s">
        <v>212</v>
      </c>
      <c r="C670" t="s">
        <v>876</v>
      </c>
      <c r="D670" t="s">
        <v>877</v>
      </c>
      <c r="E670">
        <f>SUM(Table14[[#This Row],[2026]:[2014]])</f>
        <v>4</v>
      </c>
      <c r="F670" s="22"/>
      <c r="G670" s="22"/>
      <c r="H670" s="22"/>
      <c r="I670" s="22"/>
      <c r="J670" s="22"/>
      <c r="K670" s="22"/>
      <c r="L670" s="22"/>
      <c r="M670" s="22"/>
      <c r="N670" s="22">
        <v>4</v>
      </c>
      <c r="O670" s="22"/>
      <c r="P670" s="22"/>
    </row>
    <row r="671" spans="1:16" customFormat="1" hidden="1" x14ac:dyDescent="0.35">
      <c r="A671" t="s">
        <v>634</v>
      </c>
      <c r="B671" t="s">
        <v>225</v>
      </c>
      <c r="C671" t="s">
        <v>878</v>
      </c>
      <c r="D671" t="s">
        <v>879</v>
      </c>
      <c r="E671">
        <f>SUM(Table14[[#This Row],[2026]:[2014]])</f>
        <v>2</v>
      </c>
      <c r="F671" s="22"/>
      <c r="G671" s="22">
        <v>1</v>
      </c>
      <c r="H671" s="22"/>
      <c r="I671" s="22"/>
      <c r="J671" s="22">
        <v>1</v>
      </c>
      <c r="K671" s="22"/>
      <c r="L671" s="22"/>
      <c r="M671" s="22"/>
      <c r="N671" s="22"/>
      <c r="O671" s="22"/>
      <c r="P671" s="22"/>
    </row>
    <row r="672" spans="1:16" customFormat="1" hidden="1" x14ac:dyDescent="0.35">
      <c r="A672" t="s">
        <v>634</v>
      </c>
      <c r="B672" t="s">
        <v>225</v>
      </c>
      <c r="C672" t="s">
        <v>880</v>
      </c>
      <c r="D672" t="s">
        <v>881</v>
      </c>
      <c r="E672">
        <f>SUM(Table14[[#This Row],[2026]:[2014]])</f>
        <v>0</v>
      </c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>
        <v>0</v>
      </c>
    </row>
    <row r="673" spans="1:16" customFormat="1" hidden="1" x14ac:dyDescent="0.35">
      <c r="A673" t="s">
        <v>634</v>
      </c>
      <c r="B673" t="s">
        <v>225</v>
      </c>
      <c r="C673" t="s">
        <v>882</v>
      </c>
      <c r="D673" t="s">
        <v>883</v>
      </c>
      <c r="E673">
        <f>SUM(Table14[[#This Row],[2026]:[2014]])</f>
        <v>1</v>
      </c>
      <c r="F673" s="22"/>
      <c r="G673" s="22"/>
      <c r="H673" s="22"/>
      <c r="I673" s="22"/>
      <c r="J673" s="22"/>
      <c r="K673" s="22"/>
      <c r="L673" s="22">
        <v>1</v>
      </c>
      <c r="M673" s="22"/>
      <c r="N673" s="22"/>
      <c r="O673" s="22"/>
      <c r="P673" s="22"/>
    </row>
    <row r="674" spans="1:16" customFormat="1" hidden="1" x14ac:dyDescent="0.35">
      <c r="A674" t="s">
        <v>634</v>
      </c>
      <c r="B674" t="s">
        <v>225</v>
      </c>
      <c r="C674" t="s">
        <v>884</v>
      </c>
      <c r="D674" t="s">
        <v>885</v>
      </c>
      <c r="E674">
        <f>SUM(Table14[[#This Row],[2026]:[2014]])</f>
        <v>1</v>
      </c>
      <c r="F674" s="22"/>
      <c r="G674" s="22"/>
      <c r="H674" s="22"/>
      <c r="I674" s="22"/>
      <c r="J674" s="22"/>
      <c r="K674" s="22"/>
      <c r="L674" s="22"/>
      <c r="M674" s="22">
        <v>1</v>
      </c>
      <c r="N674" s="22"/>
      <c r="O674" s="22"/>
      <c r="P674" s="22"/>
    </row>
    <row r="675" spans="1:16" customFormat="1" hidden="1" x14ac:dyDescent="0.35">
      <c r="A675" t="s">
        <v>634</v>
      </c>
      <c r="B675" t="s">
        <v>225</v>
      </c>
      <c r="C675" t="s">
        <v>886</v>
      </c>
      <c r="D675" t="s">
        <v>887</v>
      </c>
      <c r="E675">
        <f>SUM(Table14[[#This Row],[2026]:[2014]])</f>
        <v>2</v>
      </c>
      <c r="F675" s="22"/>
      <c r="G675" s="22"/>
      <c r="H675" s="22"/>
      <c r="I675" s="22"/>
      <c r="J675" s="22"/>
      <c r="K675" s="22"/>
      <c r="L675" s="22"/>
      <c r="M675" s="22"/>
      <c r="N675" s="22"/>
      <c r="O675" s="22">
        <v>1</v>
      </c>
      <c r="P675" s="22">
        <v>1</v>
      </c>
    </row>
    <row r="676" spans="1:16" customFormat="1" hidden="1" x14ac:dyDescent="0.35">
      <c r="A676" t="s">
        <v>634</v>
      </c>
      <c r="B676" t="s">
        <v>225</v>
      </c>
      <c r="C676" t="s">
        <v>888</v>
      </c>
      <c r="D676" t="s">
        <v>889</v>
      </c>
      <c r="E676">
        <f>SUM(Table14[[#This Row],[2026]:[2014]])</f>
        <v>1</v>
      </c>
      <c r="F676" s="22"/>
      <c r="G676" s="22"/>
      <c r="H676" s="22"/>
      <c r="I676" s="22"/>
      <c r="J676" s="22"/>
      <c r="K676" s="22"/>
      <c r="L676" s="22"/>
      <c r="M676" s="22"/>
      <c r="N676" s="22">
        <v>1</v>
      </c>
      <c r="O676" s="22"/>
      <c r="P676" s="22"/>
    </row>
    <row r="677" spans="1:16" customFormat="1" hidden="1" x14ac:dyDescent="0.35">
      <c r="A677" t="s">
        <v>634</v>
      </c>
      <c r="B677" t="s">
        <v>225</v>
      </c>
      <c r="C677" t="s">
        <v>890</v>
      </c>
      <c r="D677" t="s">
        <v>891</v>
      </c>
      <c r="E677">
        <f>SUM(Table14[[#This Row],[2026]:[2014]])</f>
        <v>1</v>
      </c>
      <c r="F677" s="22"/>
      <c r="G677" s="22"/>
      <c r="H677" s="22">
        <v>1</v>
      </c>
      <c r="I677" s="22"/>
      <c r="J677" s="22"/>
      <c r="K677" s="22"/>
      <c r="L677" s="22"/>
      <c r="M677" s="22"/>
      <c r="N677" s="22"/>
      <c r="O677" s="22"/>
      <c r="P677" s="22"/>
    </row>
    <row r="678" spans="1:16" customFormat="1" hidden="1" x14ac:dyDescent="0.35">
      <c r="A678" t="s">
        <v>634</v>
      </c>
      <c r="B678" t="s">
        <v>225</v>
      </c>
      <c r="C678" t="s">
        <v>892</v>
      </c>
      <c r="D678" t="s">
        <v>893</v>
      </c>
      <c r="E678">
        <f>SUM(Table14[[#This Row],[2026]:[2014]])</f>
        <v>1</v>
      </c>
      <c r="F678" s="22"/>
      <c r="G678" s="22"/>
      <c r="H678" s="22">
        <v>1</v>
      </c>
      <c r="I678" s="22"/>
      <c r="J678" s="22"/>
      <c r="K678" s="22"/>
      <c r="L678" s="22"/>
      <c r="M678" s="22"/>
      <c r="N678" s="22"/>
      <c r="O678" s="22"/>
      <c r="P678" s="22"/>
    </row>
    <row r="679" spans="1:16" customFormat="1" hidden="1" x14ac:dyDescent="0.35">
      <c r="A679" t="s">
        <v>634</v>
      </c>
      <c r="B679" t="s">
        <v>230</v>
      </c>
      <c r="C679" t="s">
        <v>894</v>
      </c>
      <c r="D679" t="s">
        <v>895</v>
      </c>
      <c r="E679">
        <f>SUM(Table14[[#This Row],[2026]:[2014]])</f>
        <v>2</v>
      </c>
      <c r="F679" s="22">
        <v>2</v>
      </c>
      <c r="G679" s="22"/>
      <c r="H679" s="22"/>
      <c r="I679" s="22"/>
      <c r="J679" s="22"/>
      <c r="K679" s="22"/>
      <c r="L679" s="22"/>
      <c r="M679" s="22"/>
      <c r="N679" s="22"/>
      <c r="O679" s="22"/>
      <c r="P679" s="22"/>
    </row>
    <row r="680" spans="1:16" customFormat="1" hidden="1" x14ac:dyDescent="0.35">
      <c r="A680" t="s">
        <v>634</v>
      </c>
      <c r="B680" t="s">
        <v>230</v>
      </c>
      <c r="C680" t="s">
        <v>231</v>
      </c>
      <c r="D680" t="s">
        <v>232</v>
      </c>
      <c r="E680">
        <f>SUM(Table14[[#This Row],[2026]:[2014]])</f>
        <v>20</v>
      </c>
      <c r="F680" s="22">
        <v>1</v>
      </c>
      <c r="G680" s="22">
        <v>3</v>
      </c>
      <c r="H680" s="22">
        <v>4</v>
      </c>
      <c r="I680" s="22">
        <v>5</v>
      </c>
      <c r="J680" s="22">
        <v>3</v>
      </c>
      <c r="K680" s="22">
        <v>4</v>
      </c>
      <c r="L680" s="22"/>
      <c r="M680" s="22"/>
      <c r="N680" s="22"/>
      <c r="O680" s="22"/>
      <c r="P680" s="22"/>
    </row>
    <row r="681" spans="1:16" customFormat="1" hidden="1" x14ac:dyDescent="0.35">
      <c r="A681" t="s">
        <v>634</v>
      </c>
      <c r="B681" t="s">
        <v>230</v>
      </c>
      <c r="C681" t="s">
        <v>233</v>
      </c>
      <c r="D681" t="s">
        <v>234</v>
      </c>
      <c r="E681">
        <f>SUM(Table14[[#This Row],[2026]:[2014]])</f>
        <v>2</v>
      </c>
      <c r="F681" s="22"/>
      <c r="G681" s="22">
        <v>1</v>
      </c>
      <c r="H681" s="22"/>
      <c r="I681" s="22">
        <v>1</v>
      </c>
      <c r="J681" s="22"/>
      <c r="K681" s="22"/>
      <c r="L681" s="22"/>
      <c r="M681" s="22"/>
      <c r="N681" s="22"/>
      <c r="O681" s="22"/>
      <c r="P681" s="22"/>
    </row>
    <row r="682" spans="1:16" customFormat="1" hidden="1" x14ac:dyDescent="0.35">
      <c r="A682" t="s">
        <v>634</v>
      </c>
      <c r="B682" t="s">
        <v>230</v>
      </c>
      <c r="C682" t="s">
        <v>896</v>
      </c>
      <c r="D682" t="s">
        <v>897</v>
      </c>
      <c r="E682">
        <f>SUM(Table14[[#This Row],[2026]:[2014]])</f>
        <v>2</v>
      </c>
      <c r="F682" s="22">
        <v>1</v>
      </c>
      <c r="G682" s="22"/>
      <c r="H682" s="22"/>
      <c r="I682" s="22"/>
      <c r="J682" s="22">
        <v>1</v>
      </c>
      <c r="K682" s="22"/>
      <c r="L682" s="22"/>
      <c r="M682" s="22"/>
      <c r="N682" s="22"/>
      <c r="O682" s="22"/>
      <c r="P682" s="22"/>
    </row>
    <row r="683" spans="1:16" customFormat="1" hidden="1" x14ac:dyDescent="0.35">
      <c r="A683" t="s">
        <v>634</v>
      </c>
      <c r="B683" t="s">
        <v>230</v>
      </c>
      <c r="C683" t="s">
        <v>898</v>
      </c>
      <c r="D683" t="s">
        <v>899</v>
      </c>
      <c r="E683">
        <f>SUM(Table14[[#This Row],[2026]:[2014]])</f>
        <v>3</v>
      </c>
      <c r="F683" s="22"/>
      <c r="G683" s="22"/>
      <c r="H683" s="22"/>
      <c r="I683" s="22"/>
      <c r="J683" s="22"/>
      <c r="K683" s="22"/>
      <c r="L683" s="22"/>
      <c r="M683" s="22">
        <v>3</v>
      </c>
      <c r="N683" s="22"/>
      <c r="O683" s="22"/>
      <c r="P683" s="22"/>
    </row>
    <row r="684" spans="1:16" customFormat="1" hidden="1" x14ac:dyDescent="0.35">
      <c r="A684" t="s">
        <v>634</v>
      </c>
      <c r="B684" t="s">
        <v>230</v>
      </c>
      <c r="C684" t="s">
        <v>487</v>
      </c>
      <c r="D684" t="s">
        <v>488</v>
      </c>
      <c r="E684">
        <f>SUM(Table14[[#This Row],[2026]:[2014]])</f>
        <v>40</v>
      </c>
      <c r="F684" s="22"/>
      <c r="G684" s="22"/>
      <c r="H684" s="22"/>
      <c r="I684" s="22"/>
      <c r="J684" s="22"/>
      <c r="K684" s="22"/>
      <c r="L684" s="22"/>
      <c r="M684" s="22">
        <v>21</v>
      </c>
      <c r="N684" s="22">
        <v>15</v>
      </c>
      <c r="O684" s="22">
        <v>4</v>
      </c>
      <c r="P684" s="22"/>
    </row>
    <row r="685" spans="1:16" customFormat="1" hidden="1" x14ac:dyDescent="0.35">
      <c r="A685" t="s">
        <v>634</v>
      </c>
      <c r="B685" t="s">
        <v>230</v>
      </c>
      <c r="C685" t="s">
        <v>424</v>
      </c>
      <c r="D685" t="s">
        <v>425</v>
      </c>
      <c r="E685">
        <f>SUM(Table14[[#This Row],[2026]:[2014]])</f>
        <v>15</v>
      </c>
      <c r="F685" s="22"/>
      <c r="G685" s="22"/>
      <c r="H685" s="22"/>
      <c r="I685" s="22"/>
      <c r="J685" s="22"/>
      <c r="K685" s="22"/>
      <c r="L685" s="22"/>
      <c r="M685" s="22">
        <v>8</v>
      </c>
      <c r="N685" s="22"/>
      <c r="O685" s="22">
        <v>7</v>
      </c>
      <c r="P685" s="22"/>
    </row>
    <row r="686" spans="1:16" customFormat="1" hidden="1" x14ac:dyDescent="0.35">
      <c r="A686" t="s">
        <v>634</v>
      </c>
      <c r="B686" t="s">
        <v>230</v>
      </c>
      <c r="C686" t="s">
        <v>581</v>
      </c>
      <c r="D686" t="s">
        <v>582</v>
      </c>
      <c r="E686">
        <f>SUM(Table14[[#This Row],[2026]:[2014]])</f>
        <v>8</v>
      </c>
      <c r="F686" s="22"/>
      <c r="G686" s="22"/>
      <c r="H686" s="22"/>
      <c r="I686" s="22"/>
      <c r="J686" s="22"/>
      <c r="K686" s="22"/>
      <c r="L686" s="22"/>
      <c r="M686" s="22">
        <v>6</v>
      </c>
      <c r="N686" s="22">
        <v>2</v>
      </c>
      <c r="O686" s="22"/>
      <c r="P686" s="22"/>
    </row>
    <row r="687" spans="1:16" customFormat="1" hidden="1" x14ac:dyDescent="0.35">
      <c r="A687" t="s">
        <v>634</v>
      </c>
      <c r="B687" t="s">
        <v>230</v>
      </c>
      <c r="C687" t="s">
        <v>583</v>
      </c>
      <c r="D687" t="s">
        <v>584</v>
      </c>
      <c r="E687">
        <f>SUM(Table14[[#This Row],[2026]:[2014]])</f>
        <v>5</v>
      </c>
      <c r="F687" s="22"/>
      <c r="G687" s="22"/>
      <c r="H687" s="22"/>
      <c r="I687" s="22"/>
      <c r="J687" s="22"/>
      <c r="K687" s="22"/>
      <c r="L687" s="22"/>
      <c r="M687" s="22"/>
      <c r="N687" s="22"/>
      <c r="O687" s="22">
        <v>5</v>
      </c>
      <c r="P687" s="22"/>
    </row>
    <row r="688" spans="1:16" customFormat="1" hidden="1" x14ac:dyDescent="0.35">
      <c r="A688" t="s">
        <v>634</v>
      </c>
      <c r="B688" t="s">
        <v>230</v>
      </c>
      <c r="C688" t="s">
        <v>900</v>
      </c>
      <c r="D688" t="s">
        <v>901</v>
      </c>
      <c r="E688">
        <f>SUM(Table14[[#This Row],[2026]:[2014]])</f>
        <v>1</v>
      </c>
      <c r="F688" s="22"/>
      <c r="G688" s="22"/>
      <c r="H688" s="22"/>
      <c r="I688" s="22"/>
      <c r="J688" s="22"/>
      <c r="K688" s="22"/>
      <c r="L688" s="22">
        <v>1</v>
      </c>
      <c r="M688" s="22"/>
      <c r="N688" s="22"/>
      <c r="O688" s="22"/>
      <c r="P688" s="22"/>
    </row>
    <row r="689" spans="1:16" customFormat="1" hidden="1" x14ac:dyDescent="0.35">
      <c r="A689" t="s">
        <v>634</v>
      </c>
      <c r="B689" t="s">
        <v>235</v>
      </c>
      <c r="C689" t="s">
        <v>902</v>
      </c>
      <c r="D689" t="s">
        <v>903</v>
      </c>
      <c r="E689">
        <f>SUM(Table14[[#This Row],[2026]:[2014]])</f>
        <v>2</v>
      </c>
      <c r="F689" s="22"/>
      <c r="G689" s="22"/>
      <c r="H689" s="22">
        <v>2</v>
      </c>
      <c r="I689" s="22"/>
      <c r="J689" s="22"/>
      <c r="K689" s="22"/>
      <c r="L689" s="22"/>
      <c r="M689" s="22"/>
      <c r="N689" s="22"/>
      <c r="O689" s="22"/>
      <c r="P689" s="22"/>
    </row>
    <row r="690" spans="1:16" customFormat="1" hidden="1" x14ac:dyDescent="0.35">
      <c r="A690" t="s">
        <v>634</v>
      </c>
      <c r="B690" t="s">
        <v>235</v>
      </c>
      <c r="C690" t="s">
        <v>904</v>
      </c>
      <c r="D690" t="s">
        <v>905</v>
      </c>
      <c r="E690">
        <f>SUM(Table14[[#This Row],[2026]:[2014]])</f>
        <v>1</v>
      </c>
      <c r="F690" s="22"/>
      <c r="G690" s="22"/>
      <c r="H690" s="22"/>
      <c r="I690" s="22"/>
      <c r="J690" s="22"/>
      <c r="K690" s="22"/>
      <c r="L690" s="22"/>
      <c r="M690" s="22"/>
      <c r="N690" s="22"/>
      <c r="O690" s="22">
        <v>1</v>
      </c>
      <c r="P690" s="22"/>
    </row>
    <row r="691" spans="1:16" customFormat="1" hidden="1" x14ac:dyDescent="0.35">
      <c r="A691" t="s">
        <v>634</v>
      </c>
      <c r="B691" t="s">
        <v>235</v>
      </c>
      <c r="C691" t="s">
        <v>906</v>
      </c>
      <c r="D691" t="s">
        <v>907</v>
      </c>
      <c r="E691">
        <f>SUM(Table14[[#This Row],[2026]:[2014]])</f>
        <v>1</v>
      </c>
      <c r="F691" s="22"/>
      <c r="G691" s="22"/>
      <c r="H691" s="22"/>
      <c r="I691" s="22"/>
      <c r="J691" s="22"/>
      <c r="K691" s="22"/>
      <c r="L691" s="22"/>
      <c r="M691" s="22"/>
      <c r="N691" s="22"/>
      <c r="O691" s="22">
        <v>1</v>
      </c>
      <c r="P691" s="22"/>
    </row>
    <row r="692" spans="1:16" customFormat="1" hidden="1" x14ac:dyDescent="0.35">
      <c r="A692" t="s">
        <v>634</v>
      </c>
      <c r="B692" t="s">
        <v>235</v>
      </c>
      <c r="C692" t="s">
        <v>238</v>
      </c>
      <c r="D692" t="s">
        <v>239</v>
      </c>
      <c r="E692">
        <f>SUM(Table14[[#This Row],[2026]:[2014]])</f>
        <v>3</v>
      </c>
      <c r="F692" s="22"/>
      <c r="G692" s="22">
        <v>1</v>
      </c>
      <c r="H692" s="22">
        <v>1</v>
      </c>
      <c r="I692" s="22"/>
      <c r="J692" s="22"/>
      <c r="K692" s="22"/>
      <c r="L692" s="22"/>
      <c r="M692" s="22">
        <v>1</v>
      </c>
      <c r="N692" s="22"/>
      <c r="O692" s="22"/>
      <c r="P692" s="22"/>
    </row>
    <row r="693" spans="1:16" customFormat="1" hidden="1" x14ac:dyDescent="0.35">
      <c r="A693" t="s">
        <v>634</v>
      </c>
      <c r="B693" t="s">
        <v>240</v>
      </c>
      <c r="C693" t="s">
        <v>908</v>
      </c>
      <c r="D693" t="s">
        <v>909</v>
      </c>
      <c r="E693">
        <f>SUM(Table14[[#This Row],[2026]:[2014]])</f>
        <v>1</v>
      </c>
      <c r="F693" s="22"/>
      <c r="G693" s="22"/>
      <c r="H693" s="22"/>
      <c r="I693" s="22"/>
      <c r="J693" s="22"/>
      <c r="K693" s="22"/>
      <c r="L693" s="22"/>
      <c r="M693" s="22"/>
      <c r="N693" s="22">
        <v>1</v>
      </c>
      <c r="O693" s="22"/>
      <c r="P693" s="22"/>
    </row>
    <row r="694" spans="1:16" customFormat="1" hidden="1" x14ac:dyDescent="0.35">
      <c r="A694" t="s">
        <v>634</v>
      </c>
      <c r="B694" t="s">
        <v>240</v>
      </c>
      <c r="C694" t="s">
        <v>910</v>
      </c>
      <c r="D694" t="s">
        <v>911</v>
      </c>
      <c r="E694">
        <f>SUM(Table14[[#This Row],[2026]:[2014]])</f>
        <v>1</v>
      </c>
      <c r="F694" s="22"/>
      <c r="G694" s="22"/>
      <c r="H694" s="22"/>
      <c r="I694" s="22"/>
      <c r="J694" s="22"/>
      <c r="K694" s="22"/>
      <c r="L694" s="22"/>
      <c r="M694" s="22"/>
      <c r="N694" s="22"/>
      <c r="O694" s="22">
        <v>1</v>
      </c>
      <c r="P694" s="22"/>
    </row>
    <row r="695" spans="1:16" customFormat="1" hidden="1" x14ac:dyDescent="0.35">
      <c r="A695" t="s">
        <v>634</v>
      </c>
      <c r="B695" t="s">
        <v>243</v>
      </c>
      <c r="C695" t="s">
        <v>912</v>
      </c>
      <c r="D695" t="s">
        <v>913</v>
      </c>
      <c r="E695">
        <f>SUM(Table14[[#This Row],[2026]:[2014]])</f>
        <v>2</v>
      </c>
      <c r="F695" s="22"/>
      <c r="G695" s="22"/>
      <c r="H695" s="22"/>
      <c r="I695" s="22"/>
      <c r="J695" s="22">
        <v>2</v>
      </c>
      <c r="K695" s="22"/>
      <c r="L695" s="22"/>
      <c r="M695" s="22"/>
      <c r="N695" s="22"/>
      <c r="O695" s="22"/>
      <c r="P695" s="22"/>
    </row>
    <row r="696" spans="1:16" customFormat="1" hidden="1" x14ac:dyDescent="0.35">
      <c r="A696" t="s">
        <v>634</v>
      </c>
      <c r="B696" t="s">
        <v>246</v>
      </c>
      <c r="C696" t="s">
        <v>247</v>
      </c>
      <c r="D696" t="s">
        <v>248</v>
      </c>
      <c r="E696">
        <f>SUM(Table14[[#This Row],[2026]:[2014]])</f>
        <v>108</v>
      </c>
      <c r="F696" s="22"/>
      <c r="G696" s="22"/>
      <c r="H696" s="22"/>
      <c r="I696" s="22">
        <v>0</v>
      </c>
      <c r="J696" s="22"/>
      <c r="K696" s="22"/>
      <c r="L696" s="22">
        <v>3</v>
      </c>
      <c r="M696" s="22">
        <v>50</v>
      </c>
      <c r="N696" s="22">
        <v>5</v>
      </c>
      <c r="O696" s="22">
        <v>50</v>
      </c>
      <c r="P696" s="22"/>
    </row>
    <row r="697" spans="1:16" customFormat="1" hidden="1" x14ac:dyDescent="0.35">
      <c r="A697" t="s">
        <v>634</v>
      </c>
      <c r="B697" t="s">
        <v>246</v>
      </c>
      <c r="C697" t="s">
        <v>255</v>
      </c>
      <c r="D697" t="s">
        <v>256</v>
      </c>
      <c r="E697">
        <f>SUM(Table14[[#This Row],[2026]:[2014]])</f>
        <v>1</v>
      </c>
      <c r="F697" s="22"/>
      <c r="G697" s="22"/>
      <c r="H697" s="22"/>
      <c r="I697" s="22"/>
      <c r="J697" s="22"/>
      <c r="K697" s="22"/>
      <c r="L697" s="22"/>
      <c r="M697" s="22"/>
      <c r="N697" s="22">
        <v>1</v>
      </c>
      <c r="O697" s="22"/>
      <c r="P697" s="22"/>
    </row>
    <row r="698" spans="1:16" customFormat="1" hidden="1" x14ac:dyDescent="0.35">
      <c r="A698" t="s">
        <v>634</v>
      </c>
      <c r="B698" t="s">
        <v>246</v>
      </c>
      <c r="C698" t="s">
        <v>261</v>
      </c>
      <c r="D698" t="s">
        <v>262</v>
      </c>
      <c r="E698">
        <f>SUM(Table14[[#This Row],[2026]:[2014]])</f>
        <v>75</v>
      </c>
      <c r="F698" s="22"/>
      <c r="G698" s="22"/>
      <c r="H698" s="22">
        <v>25</v>
      </c>
      <c r="I698" s="22"/>
      <c r="J698" s="22"/>
      <c r="K698" s="22"/>
      <c r="L698" s="22">
        <v>50</v>
      </c>
      <c r="M698" s="22"/>
      <c r="N698" s="22"/>
      <c r="O698" s="22"/>
      <c r="P698" s="22"/>
    </row>
    <row r="699" spans="1:16" customFormat="1" hidden="1" x14ac:dyDescent="0.35">
      <c r="A699" t="s">
        <v>634</v>
      </c>
      <c r="B699" t="s">
        <v>263</v>
      </c>
      <c r="C699" s="12" t="s">
        <v>116</v>
      </c>
      <c r="D699" t="s">
        <v>264</v>
      </c>
      <c r="E699">
        <f>SUM(Table14[[#This Row],[2026]:[2014]])</f>
        <v>180</v>
      </c>
      <c r="F699" s="22">
        <v>3</v>
      </c>
      <c r="G699" s="22">
        <v>7</v>
      </c>
      <c r="H699" s="22">
        <v>11</v>
      </c>
      <c r="I699" s="22">
        <v>16</v>
      </c>
      <c r="J699" s="22">
        <v>1</v>
      </c>
      <c r="K699" s="22">
        <v>18</v>
      </c>
      <c r="L699" s="22">
        <v>4</v>
      </c>
      <c r="M699" s="22">
        <v>20</v>
      </c>
      <c r="N699" s="22">
        <v>0</v>
      </c>
      <c r="O699" s="22">
        <v>98</v>
      </c>
      <c r="P699" s="22">
        <v>2</v>
      </c>
    </row>
    <row r="700" spans="1:16" customFormat="1" hidden="1" x14ac:dyDescent="0.35">
      <c r="A700" t="s">
        <v>634</v>
      </c>
      <c r="B700" t="s">
        <v>263</v>
      </c>
      <c r="C700" s="12" t="s">
        <v>116</v>
      </c>
      <c r="D700" t="s">
        <v>400</v>
      </c>
      <c r="E700">
        <f>SUM(Table14[[#This Row],[2026]:[2014]])</f>
        <v>67</v>
      </c>
      <c r="F700" s="22"/>
      <c r="G700" s="22">
        <v>5</v>
      </c>
      <c r="H700" s="22">
        <v>-1</v>
      </c>
      <c r="I700" s="22">
        <v>2</v>
      </c>
      <c r="J700" s="22">
        <v>25</v>
      </c>
      <c r="K700" s="22">
        <v>6</v>
      </c>
      <c r="L700" s="22">
        <v>-1</v>
      </c>
      <c r="M700" s="22">
        <v>31</v>
      </c>
      <c r="N700" s="22"/>
      <c r="O700" s="22">
        <v>-1</v>
      </c>
      <c r="P700" s="22">
        <v>1</v>
      </c>
    </row>
    <row r="701" spans="1:16" customFormat="1" hidden="1" x14ac:dyDescent="0.35">
      <c r="A701" t="s">
        <v>634</v>
      </c>
      <c r="B701" t="s">
        <v>263</v>
      </c>
      <c r="C701" s="12" t="s">
        <v>116</v>
      </c>
      <c r="D701" t="s">
        <v>265</v>
      </c>
      <c r="E701">
        <f>SUM(Table14[[#This Row],[2026]:[2014]])</f>
        <v>3</v>
      </c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>
        <v>3</v>
      </c>
    </row>
    <row r="702" spans="1:16" customFormat="1" hidden="1" x14ac:dyDescent="0.35">
      <c r="A702" t="s">
        <v>634</v>
      </c>
      <c r="B702" t="s">
        <v>263</v>
      </c>
      <c r="C702" t="s">
        <v>266</v>
      </c>
      <c r="D702" t="s">
        <v>267</v>
      </c>
      <c r="E702">
        <f>SUM(Table14[[#This Row],[2026]:[2014]])</f>
        <v>113</v>
      </c>
      <c r="F702" s="22"/>
      <c r="G702" s="22"/>
      <c r="H702" s="22"/>
      <c r="I702" s="22">
        <v>2</v>
      </c>
      <c r="J702" s="22">
        <v>1</v>
      </c>
      <c r="K702" s="22">
        <v>2</v>
      </c>
      <c r="L702" s="22">
        <v>20</v>
      </c>
      <c r="M702" s="22">
        <v>24</v>
      </c>
      <c r="N702" s="22">
        <v>25</v>
      </c>
      <c r="O702" s="22">
        <v>37</v>
      </c>
      <c r="P702" s="22">
        <v>2</v>
      </c>
    </row>
    <row r="703" spans="1:16" customFormat="1" hidden="1" x14ac:dyDescent="0.35">
      <c r="A703" t="s">
        <v>634</v>
      </c>
      <c r="B703" t="s">
        <v>263</v>
      </c>
      <c r="C703" t="s">
        <v>441</v>
      </c>
      <c r="D703" t="s">
        <v>442</v>
      </c>
      <c r="E703">
        <f>SUM(Table14[[#This Row],[2026]:[2014]])</f>
        <v>4</v>
      </c>
      <c r="F703" s="22"/>
      <c r="G703" s="22"/>
      <c r="H703" s="22"/>
      <c r="I703" s="22"/>
      <c r="J703" s="22"/>
      <c r="K703" s="22"/>
      <c r="L703" s="22">
        <v>4</v>
      </c>
      <c r="M703" s="22"/>
      <c r="N703" s="22"/>
      <c r="O703" s="22"/>
      <c r="P703" s="22"/>
    </row>
    <row r="704" spans="1:16" customFormat="1" hidden="1" x14ac:dyDescent="0.35">
      <c r="A704" t="s">
        <v>634</v>
      </c>
      <c r="B704" t="s">
        <v>263</v>
      </c>
      <c r="C704" t="s">
        <v>268</v>
      </c>
      <c r="D704" t="s">
        <v>269</v>
      </c>
      <c r="E704">
        <f>SUM(Table14[[#This Row],[2026]:[2014]])</f>
        <v>6</v>
      </c>
      <c r="F704" s="22"/>
      <c r="G704" s="22">
        <v>4</v>
      </c>
      <c r="H704" s="22">
        <v>1</v>
      </c>
      <c r="I704" s="22">
        <v>1</v>
      </c>
      <c r="J704" s="22"/>
      <c r="K704" s="22"/>
      <c r="L704" s="22"/>
      <c r="M704" s="22"/>
      <c r="N704" s="22"/>
      <c r="O704" s="22"/>
      <c r="P704" s="22"/>
    </row>
    <row r="705" spans="1:16" customFormat="1" hidden="1" x14ac:dyDescent="0.35">
      <c r="A705" t="s">
        <v>634</v>
      </c>
      <c r="B705" t="s">
        <v>263</v>
      </c>
      <c r="C705" t="s">
        <v>489</v>
      </c>
      <c r="D705" t="s">
        <v>490</v>
      </c>
      <c r="E705">
        <f>SUM(Table14[[#This Row],[2026]:[2014]])</f>
        <v>1</v>
      </c>
      <c r="F705" s="22"/>
      <c r="G705" s="22"/>
      <c r="H705" s="22"/>
      <c r="I705" s="22"/>
      <c r="J705" s="22"/>
      <c r="K705" s="22"/>
      <c r="L705" s="22"/>
      <c r="M705" s="22"/>
      <c r="N705" s="22"/>
      <c r="O705" s="22">
        <v>1</v>
      </c>
      <c r="P705" s="22"/>
    </row>
    <row r="706" spans="1:16" customFormat="1" hidden="1" x14ac:dyDescent="0.35">
      <c r="A706" t="s">
        <v>634</v>
      </c>
      <c r="B706" t="s">
        <v>263</v>
      </c>
      <c r="C706" t="s">
        <v>632</v>
      </c>
      <c r="D706" t="s">
        <v>633</v>
      </c>
      <c r="E706">
        <f>SUM(Table14[[#This Row],[2026]:[2014]])</f>
        <v>15</v>
      </c>
      <c r="F706" s="22"/>
      <c r="G706" s="22"/>
      <c r="H706" s="22"/>
      <c r="I706" s="22"/>
      <c r="J706" s="22"/>
      <c r="K706" s="22"/>
      <c r="L706" s="22"/>
      <c r="M706" s="22"/>
      <c r="N706" s="22">
        <v>-2</v>
      </c>
      <c r="O706" s="22">
        <v>17</v>
      </c>
      <c r="P706" s="22"/>
    </row>
    <row r="707" spans="1:16" customFormat="1" hidden="1" x14ac:dyDescent="0.35">
      <c r="A707" t="s">
        <v>634</v>
      </c>
      <c r="B707" t="s">
        <v>263</v>
      </c>
      <c r="C707" t="s">
        <v>914</v>
      </c>
      <c r="D707" t="s">
        <v>915</v>
      </c>
      <c r="E707">
        <f>SUM(Table14[[#This Row],[2026]:[2014]])</f>
        <v>0</v>
      </c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>
        <v>0</v>
      </c>
    </row>
    <row r="708" spans="1:16" customFormat="1" hidden="1" x14ac:dyDescent="0.35">
      <c r="A708" t="s">
        <v>634</v>
      </c>
      <c r="B708" t="s">
        <v>263</v>
      </c>
      <c r="C708" t="s">
        <v>916</v>
      </c>
      <c r="D708" t="s">
        <v>917</v>
      </c>
      <c r="E708">
        <f>SUM(Table14[[#This Row],[2026]:[2014]])</f>
        <v>1</v>
      </c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>
        <v>1</v>
      </c>
    </row>
    <row r="709" spans="1:16" customFormat="1" hidden="1" x14ac:dyDescent="0.35">
      <c r="A709" t="s">
        <v>634</v>
      </c>
      <c r="B709" t="s">
        <v>263</v>
      </c>
      <c r="C709" t="s">
        <v>402</v>
      </c>
      <c r="D709" t="s">
        <v>403</v>
      </c>
      <c r="E709">
        <f>SUM(Table14[[#This Row],[2026]:[2014]])</f>
        <v>1</v>
      </c>
      <c r="F709" s="22"/>
      <c r="G709" s="22"/>
      <c r="H709" s="22"/>
      <c r="I709" s="22"/>
      <c r="J709" s="22"/>
      <c r="K709" s="22"/>
      <c r="L709" s="22"/>
      <c r="M709" s="22"/>
      <c r="N709" s="22"/>
      <c r="O709" s="22">
        <v>1</v>
      </c>
      <c r="P709" s="22"/>
    </row>
    <row r="710" spans="1:16" customFormat="1" hidden="1" x14ac:dyDescent="0.35">
      <c r="A710" t="s">
        <v>634</v>
      </c>
      <c r="B710" t="s">
        <v>263</v>
      </c>
      <c r="C710" t="s">
        <v>918</v>
      </c>
      <c r="D710" t="s">
        <v>919</v>
      </c>
      <c r="E710">
        <f>SUM(Table14[[#This Row],[2026]:[2014]])</f>
        <v>4</v>
      </c>
      <c r="F710" s="22"/>
      <c r="G710" s="22"/>
      <c r="H710" s="22"/>
      <c r="I710" s="22"/>
      <c r="J710" s="22"/>
      <c r="K710" s="22"/>
      <c r="L710" s="22"/>
      <c r="M710" s="22"/>
      <c r="N710" s="22">
        <v>3</v>
      </c>
      <c r="O710" s="22">
        <v>1</v>
      </c>
      <c r="P710" s="22"/>
    </row>
    <row r="711" spans="1:16" customFormat="1" hidden="1" x14ac:dyDescent="0.35">
      <c r="A711" t="s">
        <v>634</v>
      </c>
      <c r="B711" t="s">
        <v>263</v>
      </c>
      <c r="C711" t="s">
        <v>920</v>
      </c>
      <c r="D711" t="s">
        <v>921</v>
      </c>
      <c r="E711">
        <f>SUM(Table14[[#This Row],[2026]:[2014]])</f>
        <v>1</v>
      </c>
      <c r="F711" s="22"/>
      <c r="G711" s="22"/>
      <c r="H711" s="22"/>
      <c r="I711" s="22"/>
      <c r="J711" s="22"/>
      <c r="K711" s="22">
        <v>1</v>
      </c>
      <c r="L711" s="22"/>
      <c r="M711" s="22"/>
      <c r="N711" s="22"/>
      <c r="O711" s="22"/>
      <c r="P711" s="22"/>
    </row>
    <row r="712" spans="1:16" customFormat="1" hidden="1" x14ac:dyDescent="0.35">
      <c r="A712" t="s">
        <v>634</v>
      </c>
      <c r="B712" t="s">
        <v>263</v>
      </c>
      <c r="C712" t="s">
        <v>922</v>
      </c>
      <c r="D712" t="s">
        <v>923</v>
      </c>
      <c r="E712">
        <f>SUM(Table14[[#This Row],[2026]:[2014]])</f>
        <v>0</v>
      </c>
      <c r="F712" s="22"/>
      <c r="G712" s="22"/>
      <c r="H712" s="22"/>
      <c r="I712" s="22">
        <v>0</v>
      </c>
      <c r="J712" s="22"/>
      <c r="K712" s="22"/>
      <c r="L712" s="22"/>
      <c r="M712" s="22"/>
      <c r="N712" s="22"/>
      <c r="O712" s="22"/>
      <c r="P712" s="22"/>
    </row>
    <row r="713" spans="1:16" customFormat="1" hidden="1" x14ac:dyDescent="0.35">
      <c r="A713" t="s">
        <v>634</v>
      </c>
      <c r="B713" t="s">
        <v>263</v>
      </c>
      <c r="C713" t="s">
        <v>924</v>
      </c>
      <c r="D713" t="s">
        <v>925</v>
      </c>
      <c r="E713">
        <f>SUM(Table14[[#This Row],[2026]:[2014]])</f>
        <v>0</v>
      </c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>
        <v>0</v>
      </c>
    </row>
    <row r="714" spans="1:16" customFormat="1" hidden="1" x14ac:dyDescent="0.35">
      <c r="A714" t="s">
        <v>634</v>
      </c>
      <c r="B714" t="s">
        <v>263</v>
      </c>
      <c r="C714" t="s">
        <v>926</v>
      </c>
      <c r="D714" t="s">
        <v>927</v>
      </c>
      <c r="E714">
        <f>SUM(Table14[[#This Row],[2026]:[2014]])</f>
        <v>0</v>
      </c>
      <c r="F714" s="22"/>
      <c r="G714" s="22"/>
      <c r="H714" s="22"/>
      <c r="I714" s="22"/>
      <c r="J714" s="22"/>
      <c r="K714" s="22"/>
      <c r="L714" s="22"/>
      <c r="M714" s="22"/>
      <c r="N714" s="22"/>
      <c r="O714" s="22">
        <v>0</v>
      </c>
      <c r="P714" s="22"/>
    </row>
    <row r="715" spans="1:16" customFormat="1" hidden="1" x14ac:dyDescent="0.35">
      <c r="A715" t="s">
        <v>634</v>
      </c>
      <c r="B715" t="s">
        <v>263</v>
      </c>
      <c r="C715" t="s">
        <v>272</v>
      </c>
      <c r="D715" t="s">
        <v>273</v>
      </c>
      <c r="E715">
        <f>SUM(Table14[[#This Row],[2026]:[2014]])</f>
        <v>1</v>
      </c>
      <c r="F715" s="22"/>
      <c r="G715" s="22"/>
      <c r="H715" s="22"/>
      <c r="I715" s="22">
        <v>1</v>
      </c>
      <c r="J715" s="22"/>
      <c r="K715" s="22"/>
      <c r="L715" s="22"/>
      <c r="M715" s="22"/>
      <c r="N715" s="22"/>
      <c r="O715" s="22"/>
      <c r="P715" s="22"/>
    </row>
    <row r="716" spans="1:16" customFormat="1" hidden="1" x14ac:dyDescent="0.35">
      <c r="A716" t="s">
        <v>634</v>
      </c>
      <c r="B716" t="s">
        <v>263</v>
      </c>
      <c r="C716" t="s">
        <v>928</v>
      </c>
      <c r="D716" t="s">
        <v>929</v>
      </c>
      <c r="E716">
        <f>SUM(Table14[[#This Row],[2026]:[2014]])</f>
        <v>0</v>
      </c>
      <c r="F716" s="22"/>
      <c r="G716" s="22"/>
      <c r="H716" s="22"/>
      <c r="I716" s="22"/>
      <c r="J716" s="22">
        <v>0</v>
      </c>
      <c r="K716" s="22"/>
      <c r="L716" s="22"/>
      <c r="M716" s="22"/>
      <c r="N716" s="22"/>
      <c r="O716" s="22"/>
      <c r="P716" s="22"/>
    </row>
    <row r="717" spans="1:16" customFormat="1" hidden="1" x14ac:dyDescent="0.35">
      <c r="A717" t="s">
        <v>634</v>
      </c>
      <c r="B717" t="s">
        <v>263</v>
      </c>
      <c r="C717" t="s">
        <v>930</v>
      </c>
      <c r="D717" t="s">
        <v>931</v>
      </c>
      <c r="E717">
        <f>SUM(Table14[[#This Row],[2026]:[2014]])</f>
        <v>3</v>
      </c>
      <c r="F717" s="22"/>
      <c r="G717" s="22"/>
      <c r="H717" s="22"/>
      <c r="I717" s="22"/>
      <c r="J717" s="22"/>
      <c r="K717" s="22"/>
      <c r="L717" s="22"/>
      <c r="M717" s="22"/>
      <c r="N717" s="22">
        <v>3</v>
      </c>
      <c r="O717" s="22"/>
      <c r="P717" s="22"/>
    </row>
    <row r="718" spans="1:16" customFormat="1" hidden="1" x14ac:dyDescent="0.35">
      <c r="A718" t="s">
        <v>634</v>
      </c>
      <c r="B718" t="s">
        <v>263</v>
      </c>
      <c r="C718" t="s">
        <v>276</v>
      </c>
      <c r="D718" t="s">
        <v>277</v>
      </c>
      <c r="E718">
        <f>SUM(Table14[[#This Row],[2026]:[2014]])</f>
        <v>6</v>
      </c>
      <c r="F718" s="22"/>
      <c r="G718" s="22">
        <v>6</v>
      </c>
      <c r="H718" s="22"/>
      <c r="I718" s="22"/>
      <c r="J718" s="22"/>
      <c r="K718" s="22"/>
      <c r="L718" s="22"/>
      <c r="M718" s="22"/>
      <c r="N718" s="22"/>
      <c r="O718" s="22"/>
      <c r="P718" s="22"/>
    </row>
    <row r="719" spans="1:16" customFormat="1" hidden="1" x14ac:dyDescent="0.35">
      <c r="A719" t="s">
        <v>634</v>
      </c>
      <c r="B719" t="s">
        <v>263</v>
      </c>
      <c r="C719" t="s">
        <v>278</v>
      </c>
      <c r="D719" t="s">
        <v>279</v>
      </c>
      <c r="E719">
        <f>SUM(Table14[[#This Row],[2026]:[2014]])</f>
        <v>3</v>
      </c>
      <c r="F719" s="22">
        <v>3</v>
      </c>
      <c r="G719" s="22"/>
      <c r="H719" s="22"/>
      <c r="I719" s="22"/>
      <c r="J719" s="22"/>
      <c r="K719" s="22"/>
      <c r="L719" s="22"/>
      <c r="M719" s="22"/>
      <c r="N719" s="22"/>
      <c r="O719" s="22"/>
      <c r="P719" s="22"/>
    </row>
    <row r="720" spans="1:16" customFormat="1" hidden="1" x14ac:dyDescent="0.35">
      <c r="A720" t="s">
        <v>634</v>
      </c>
      <c r="B720" t="s">
        <v>263</v>
      </c>
      <c r="C720" t="s">
        <v>282</v>
      </c>
      <c r="D720" t="s">
        <v>283</v>
      </c>
      <c r="E720">
        <f>SUM(Table14[[#This Row],[2026]:[2014]])</f>
        <v>606</v>
      </c>
      <c r="F720" s="22">
        <v>14</v>
      </c>
      <c r="G720" s="22">
        <v>48</v>
      </c>
      <c r="H720" s="22">
        <v>57</v>
      </c>
      <c r="I720" s="22">
        <v>61</v>
      </c>
      <c r="J720" s="22">
        <v>24</v>
      </c>
      <c r="K720" s="22">
        <v>4</v>
      </c>
      <c r="L720" s="22">
        <v>76</v>
      </c>
      <c r="M720" s="22">
        <v>135</v>
      </c>
      <c r="N720" s="22">
        <v>129</v>
      </c>
      <c r="O720" s="22">
        <v>55</v>
      </c>
      <c r="P720" s="22">
        <v>3</v>
      </c>
    </row>
    <row r="721" spans="1:16" customFormat="1" hidden="1" x14ac:dyDescent="0.35">
      <c r="A721" t="s">
        <v>634</v>
      </c>
      <c r="B721" t="s">
        <v>263</v>
      </c>
      <c r="C721" t="s">
        <v>284</v>
      </c>
      <c r="D721" t="s">
        <v>285</v>
      </c>
      <c r="E721">
        <f>SUM(Table14[[#This Row],[2026]:[2014]])</f>
        <v>73</v>
      </c>
      <c r="F721" s="22"/>
      <c r="G721" s="22">
        <v>3</v>
      </c>
      <c r="H721" s="22">
        <v>1</v>
      </c>
      <c r="I721" s="22">
        <v>4</v>
      </c>
      <c r="J721" s="22">
        <v>3</v>
      </c>
      <c r="K721" s="22">
        <v>5</v>
      </c>
      <c r="L721" s="22">
        <v>2</v>
      </c>
      <c r="M721" s="22">
        <v>9</v>
      </c>
      <c r="N721" s="22">
        <v>16</v>
      </c>
      <c r="O721" s="22">
        <v>22</v>
      </c>
      <c r="P721" s="22">
        <v>8</v>
      </c>
    </row>
    <row r="722" spans="1:16" customFormat="1" hidden="1" x14ac:dyDescent="0.35">
      <c r="A722" t="s">
        <v>634</v>
      </c>
      <c r="B722" t="s">
        <v>263</v>
      </c>
      <c r="C722" t="s">
        <v>404</v>
      </c>
      <c r="D722" t="s">
        <v>405</v>
      </c>
      <c r="E722">
        <f>SUM(Table14[[#This Row],[2026]:[2014]])</f>
        <v>2</v>
      </c>
      <c r="F722" s="22"/>
      <c r="G722" s="22"/>
      <c r="H722" s="22"/>
      <c r="I722" s="22"/>
      <c r="J722" s="22"/>
      <c r="K722" s="22"/>
      <c r="L722" s="22">
        <v>1</v>
      </c>
      <c r="M722" s="22"/>
      <c r="N722" s="22">
        <v>1</v>
      </c>
      <c r="O722" s="22"/>
      <c r="P722" s="22"/>
    </row>
    <row r="723" spans="1:16" customFormat="1" hidden="1" x14ac:dyDescent="0.35">
      <c r="A723" t="s">
        <v>634</v>
      </c>
      <c r="B723" t="s">
        <v>263</v>
      </c>
      <c r="C723" t="s">
        <v>932</v>
      </c>
      <c r="D723" t="s">
        <v>933</v>
      </c>
      <c r="E723">
        <f>SUM(Table14[[#This Row],[2026]:[2014]])</f>
        <v>5</v>
      </c>
      <c r="F723" s="22"/>
      <c r="G723" s="22"/>
      <c r="H723" s="22"/>
      <c r="I723" s="22"/>
      <c r="J723" s="22"/>
      <c r="K723" s="22"/>
      <c r="L723" s="22"/>
      <c r="M723" s="22"/>
      <c r="N723" s="22">
        <v>1</v>
      </c>
      <c r="O723" s="22">
        <v>1</v>
      </c>
      <c r="P723" s="22">
        <v>3</v>
      </c>
    </row>
    <row r="724" spans="1:16" customFormat="1" hidden="1" x14ac:dyDescent="0.35">
      <c r="A724" t="s">
        <v>634</v>
      </c>
      <c r="B724" t="s">
        <v>263</v>
      </c>
      <c r="C724" t="s">
        <v>286</v>
      </c>
      <c r="D724" t="s">
        <v>287</v>
      </c>
      <c r="E724">
        <f>SUM(Table14[[#This Row],[2026]:[2014]])</f>
        <v>10</v>
      </c>
      <c r="F724" s="22"/>
      <c r="G724" s="22">
        <v>1</v>
      </c>
      <c r="H724" s="22"/>
      <c r="I724" s="22"/>
      <c r="J724" s="22">
        <v>1</v>
      </c>
      <c r="K724" s="22">
        <v>2</v>
      </c>
      <c r="L724" s="22">
        <v>1</v>
      </c>
      <c r="M724" s="22">
        <v>3</v>
      </c>
      <c r="N724" s="22"/>
      <c r="O724" s="22">
        <v>2</v>
      </c>
      <c r="P724" s="22"/>
    </row>
    <row r="725" spans="1:16" customFormat="1" hidden="1" x14ac:dyDescent="0.35">
      <c r="A725" t="s">
        <v>634</v>
      </c>
      <c r="B725" t="s">
        <v>263</v>
      </c>
      <c r="C725" t="s">
        <v>288</v>
      </c>
      <c r="D725" t="s">
        <v>289</v>
      </c>
      <c r="E725">
        <f>SUM(Table14[[#This Row],[2026]:[2014]])</f>
        <v>2</v>
      </c>
      <c r="F725" s="22"/>
      <c r="G725" s="22"/>
      <c r="H725" s="22"/>
      <c r="I725" s="22"/>
      <c r="J725" s="22"/>
      <c r="K725" s="22"/>
      <c r="L725" s="22">
        <v>1</v>
      </c>
      <c r="M725" s="22"/>
      <c r="N725" s="22"/>
      <c r="O725" s="22">
        <v>1</v>
      </c>
      <c r="P725" s="22"/>
    </row>
    <row r="726" spans="1:16" customFormat="1" hidden="1" x14ac:dyDescent="0.35">
      <c r="A726" t="s">
        <v>634</v>
      </c>
      <c r="B726" t="s">
        <v>263</v>
      </c>
      <c r="C726" t="s">
        <v>445</v>
      </c>
      <c r="D726" t="s">
        <v>446</v>
      </c>
      <c r="E726">
        <f>SUM(Table14[[#This Row],[2026]:[2014]])</f>
        <v>1</v>
      </c>
      <c r="F726" s="22"/>
      <c r="G726" s="22">
        <v>1</v>
      </c>
      <c r="H726" s="22"/>
      <c r="I726" s="22"/>
      <c r="J726" s="22"/>
      <c r="K726" s="22"/>
      <c r="L726" s="22"/>
      <c r="M726" s="22"/>
      <c r="N726" s="22"/>
      <c r="O726" s="22"/>
      <c r="P726" s="22"/>
    </row>
    <row r="727" spans="1:16" customFormat="1" hidden="1" x14ac:dyDescent="0.35">
      <c r="A727" t="s">
        <v>634</v>
      </c>
      <c r="B727" t="s">
        <v>263</v>
      </c>
      <c r="C727" t="s">
        <v>426</v>
      </c>
      <c r="D727" t="s">
        <v>427</v>
      </c>
      <c r="E727">
        <f>SUM(Table14[[#This Row],[2026]:[2014]])</f>
        <v>1</v>
      </c>
      <c r="F727" s="22"/>
      <c r="G727" s="22"/>
      <c r="H727" s="22"/>
      <c r="I727" s="22"/>
      <c r="J727" s="22"/>
      <c r="K727" s="22"/>
      <c r="L727" s="22"/>
      <c r="M727" s="22"/>
      <c r="N727" s="22">
        <v>1</v>
      </c>
      <c r="O727" s="22"/>
      <c r="P727" s="22"/>
    </row>
    <row r="728" spans="1:16" customFormat="1" hidden="1" x14ac:dyDescent="0.35">
      <c r="A728" t="s">
        <v>634</v>
      </c>
      <c r="B728" t="s">
        <v>263</v>
      </c>
      <c r="C728" t="s">
        <v>290</v>
      </c>
      <c r="D728" t="s">
        <v>291</v>
      </c>
      <c r="E728">
        <f>SUM(Table14[[#This Row],[2026]:[2014]])</f>
        <v>184</v>
      </c>
      <c r="F728" s="22"/>
      <c r="G728" s="22">
        <v>9</v>
      </c>
      <c r="H728" s="22">
        <v>42</v>
      </c>
      <c r="I728" s="22">
        <v>35</v>
      </c>
      <c r="J728" s="22"/>
      <c r="K728" s="22">
        <v>51</v>
      </c>
      <c r="L728" s="22">
        <v>1</v>
      </c>
      <c r="M728" s="22">
        <v>10</v>
      </c>
      <c r="N728" s="22">
        <v>23</v>
      </c>
      <c r="O728" s="22">
        <v>11</v>
      </c>
      <c r="P728" s="22">
        <v>2</v>
      </c>
    </row>
    <row r="729" spans="1:16" customFormat="1" hidden="1" x14ac:dyDescent="0.35">
      <c r="A729" t="s">
        <v>634</v>
      </c>
      <c r="B729" t="s">
        <v>263</v>
      </c>
      <c r="C729" t="s">
        <v>292</v>
      </c>
      <c r="D729" t="s">
        <v>293</v>
      </c>
      <c r="E729">
        <f>SUM(Table14[[#This Row],[2026]:[2014]])</f>
        <v>48</v>
      </c>
      <c r="F729" s="22"/>
      <c r="G729" s="22">
        <v>1</v>
      </c>
      <c r="H729" s="22"/>
      <c r="I729" s="22">
        <v>7</v>
      </c>
      <c r="J729" s="22"/>
      <c r="K729" s="22">
        <v>1</v>
      </c>
      <c r="L729" s="22">
        <v>1</v>
      </c>
      <c r="M729" s="22"/>
      <c r="N729" s="22"/>
      <c r="O729" s="22">
        <v>35</v>
      </c>
      <c r="P729" s="22">
        <v>3</v>
      </c>
    </row>
    <row r="730" spans="1:16" customFormat="1" hidden="1" x14ac:dyDescent="0.35">
      <c r="A730" t="s">
        <v>634</v>
      </c>
      <c r="B730" t="s">
        <v>263</v>
      </c>
      <c r="C730" t="s">
        <v>934</v>
      </c>
      <c r="D730" t="s">
        <v>935</v>
      </c>
      <c r="E730">
        <f>SUM(Table14[[#This Row],[2026]:[2014]])</f>
        <v>1</v>
      </c>
      <c r="F730" s="22"/>
      <c r="G730" s="22"/>
      <c r="H730" s="22"/>
      <c r="I730" s="22"/>
      <c r="J730" s="22">
        <v>1</v>
      </c>
      <c r="K730" s="22"/>
      <c r="L730" s="22"/>
      <c r="M730" s="22"/>
      <c r="N730" s="22"/>
      <c r="O730" s="22"/>
      <c r="P730" s="22"/>
    </row>
    <row r="731" spans="1:16" customFormat="1" hidden="1" x14ac:dyDescent="0.35">
      <c r="A731" t="s">
        <v>634</v>
      </c>
      <c r="B731" t="s">
        <v>263</v>
      </c>
      <c r="C731" t="s">
        <v>606</v>
      </c>
      <c r="D731" t="s">
        <v>607</v>
      </c>
      <c r="E731">
        <f>SUM(Table14[[#This Row],[2026]:[2014]])</f>
        <v>0</v>
      </c>
      <c r="F731" s="22"/>
      <c r="G731" s="22"/>
      <c r="H731" s="22">
        <v>0</v>
      </c>
      <c r="I731" s="22"/>
      <c r="J731" s="22"/>
      <c r="K731" s="22"/>
      <c r="L731" s="22"/>
      <c r="M731" s="22"/>
      <c r="N731" s="22"/>
      <c r="O731" s="22"/>
      <c r="P731" s="22"/>
    </row>
    <row r="732" spans="1:16" customFormat="1" hidden="1" x14ac:dyDescent="0.35">
      <c r="A732" t="s">
        <v>634</v>
      </c>
      <c r="B732" t="s">
        <v>263</v>
      </c>
      <c r="C732" t="s">
        <v>296</v>
      </c>
      <c r="D732" t="s">
        <v>297</v>
      </c>
      <c r="E732">
        <f>SUM(Table14[[#This Row],[2026]:[2014]])</f>
        <v>0</v>
      </c>
      <c r="F732" s="22"/>
      <c r="G732" s="22"/>
      <c r="H732" s="22"/>
      <c r="I732" s="22"/>
      <c r="J732" s="22"/>
      <c r="K732" s="22"/>
      <c r="L732" s="22"/>
      <c r="M732" s="22"/>
      <c r="N732" s="22">
        <v>0</v>
      </c>
      <c r="O732" s="22"/>
      <c r="P732" s="22"/>
    </row>
    <row r="733" spans="1:16" customFormat="1" hidden="1" x14ac:dyDescent="0.35">
      <c r="A733" t="s">
        <v>634</v>
      </c>
      <c r="B733" t="s">
        <v>263</v>
      </c>
      <c r="C733" t="s">
        <v>936</v>
      </c>
      <c r="D733" t="s">
        <v>937</v>
      </c>
      <c r="E733">
        <f>SUM(Table14[[#This Row],[2026]:[2014]])</f>
        <v>0</v>
      </c>
      <c r="F733" s="22"/>
      <c r="G733" s="22"/>
      <c r="H733" s="22">
        <v>0</v>
      </c>
      <c r="I733" s="22"/>
      <c r="J733" s="22"/>
      <c r="K733" s="22"/>
      <c r="L733" s="22"/>
      <c r="M733" s="22"/>
      <c r="N733" s="22"/>
      <c r="O733" s="22">
        <v>0</v>
      </c>
      <c r="P733" s="22"/>
    </row>
    <row r="734" spans="1:16" customFormat="1" hidden="1" x14ac:dyDescent="0.35">
      <c r="A734" t="s">
        <v>634</v>
      </c>
      <c r="B734" t="s">
        <v>263</v>
      </c>
      <c r="C734" t="s">
        <v>938</v>
      </c>
      <c r="D734" t="s">
        <v>939</v>
      </c>
      <c r="E734">
        <f>SUM(Table14[[#This Row],[2026]:[2014]])</f>
        <v>1</v>
      </c>
      <c r="F734" s="22"/>
      <c r="G734" s="22"/>
      <c r="H734" s="22"/>
      <c r="I734" s="22"/>
      <c r="J734" s="22"/>
      <c r="K734" s="22"/>
      <c r="L734" s="22"/>
      <c r="M734" s="22">
        <v>1</v>
      </c>
      <c r="N734" s="22"/>
      <c r="O734" s="22"/>
      <c r="P734" s="22"/>
    </row>
    <row r="735" spans="1:16" customFormat="1" hidden="1" x14ac:dyDescent="0.35">
      <c r="A735" t="s">
        <v>634</v>
      </c>
      <c r="B735" t="s">
        <v>263</v>
      </c>
      <c r="C735" t="s">
        <v>940</v>
      </c>
      <c r="D735" t="s">
        <v>941</v>
      </c>
      <c r="E735">
        <f>SUM(Table14[[#This Row],[2026]:[2014]])</f>
        <v>1</v>
      </c>
      <c r="F735" s="22"/>
      <c r="G735" s="22"/>
      <c r="H735" s="22"/>
      <c r="I735" s="22"/>
      <c r="J735" s="22"/>
      <c r="K735" s="22"/>
      <c r="L735" s="22">
        <v>1</v>
      </c>
      <c r="M735" s="22"/>
      <c r="N735" s="22"/>
      <c r="O735" s="22"/>
      <c r="P735" s="22"/>
    </row>
    <row r="736" spans="1:16" customFormat="1" hidden="1" x14ac:dyDescent="0.35">
      <c r="A736" t="s">
        <v>634</v>
      </c>
      <c r="B736" t="s">
        <v>263</v>
      </c>
      <c r="C736" t="s">
        <v>942</v>
      </c>
      <c r="D736" t="s">
        <v>943</v>
      </c>
      <c r="E736">
        <f>SUM(Table14[[#This Row],[2026]:[2014]])</f>
        <v>4</v>
      </c>
      <c r="F736" s="22"/>
      <c r="G736" s="22"/>
      <c r="H736" s="22"/>
      <c r="I736" s="22">
        <v>4</v>
      </c>
      <c r="J736" s="22"/>
      <c r="K736" s="22"/>
      <c r="L736" s="22"/>
      <c r="M736" s="22"/>
      <c r="N736" s="22"/>
      <c r="O736" s="22"/>
      <c r="P736" s="22"/>
    </row>
    <row r="737" spans="1:16" customFormat="1" hidden="1" x14ac:dyDescent="0.35">
      <c r="A737" t="s">
        <v>634</v>
      </c>
      <c r="B737" t="s">
        <v>263</v>
      </c>
      <c r="C737" t="s">
        <v>944</v>
      </c>
      <c r="D737" t="s">
        <v>945</v>
      </c>
      <c r="E737">
        <f>SUM(Table14[[#This Row],[2026]:[2014]])</f>
        <v>1</v>
      </c>
      <c r="F737" s="22"/>
      <c r="G737" s="22"/>
      <c r="H737" s="22"/>
      <c r="I737" s="22"/>
      <c r="J737" s="22"/>
      <c r="K737" s="22">
        <v>1</v>
      </c>
      <c r="L737" s="22"/>
      <c r="M737" s="22"/>
      <c r="N737" s="22"/>
      <c r="O737" s="22"/>
      <c r="P737" s="22"/>
    </row>
    <row r="738" spans="1:16" customFormat="1" hidden="1" x14ac:dyDescent="0.35">
      <c r="A738" t="s">
        <v>634</v>
      </c>
      <c r="B738" t="s">
        <v>263</v>
      </c>
      <c r="C738" t="s">
        <v>430</v>
      </c>
      <c r="D738" t="s">
        <v>431</v>
      </c>
      <c r="E738">
        <f>SUM(Table14[[#This Row],[2026]:[2014]])</f>
        <v>69</v>
      </c>
      <c r="F738" s="22"/>
      <c r="G738" s="22"/>
      <c r="H738" s="22"/>
      <c r="I738" s="22"/>
      <c r="J738" s="22"/>
      <c r="K738" s="22"/>
      <c r="L738" s="22"/>
      <c r="M738" s="22">
        <v>-5</v>
      </c>
      <c r="N738" s="22">
        <v>19</v>
      </c>
      <c r="O738" s="22">
        <v>43</v>
      </c>
      <c r="P738" s="22">
        <v>12</v>
      </c>
    </row>
    <row r="739" spans="1:16" customFormat="1" hidden="1" x14ac:dyDescent="0.35">
      <c r="A739" t="s">
        <v>634</v>
      </c>
      <c r="B739" t="s">
        <v>263</v>
      </c>
      <c r="C739" t="s">
        <v>946</v>
      </c>
      <c r="D739" t="s">
        <v>947</v>
      </c>
      <c r="E739">
        <f>SUM(Table14[[#This Row],[2026]:[2014]])</f>
        <v>1</v>
      </c>
      <c r="F739" s="22"/>
      <c r="G739" s="22"/>
      <c r="H739" s="22"/>
      <c r="I739" s="22"/>
      <c r="J739" s="22"/>
      <c r="K739" s="22"/>
      <c r="L739" s="22"/>
      <c r="M739" s="22">
        <v>1</v>
      </c>
      <c r="N739" s="22"/>
      <c r="O739" s="22"/>
      <c r="P739" s="22"/>
    </row>
    <row r="740" spans="1:16" customFormat="1" hidden="1" x14ac:dyDescent="0.35">
      <c r="A740" t="s">
        <v>634</v>
      </c>
      <c r="B740" t="s">
        <v>263</v>
      </c>
      <c r="C740" t="s">
        <v>948</v>
      </c>
      <c r="D740" t="s">
        <v>949</v>
      </c>
      <c r="E740">
        <f>SUM(Table14[[#This Row],[2026]:[2014]])</f>
        <v>1</v>
      </c>
      <c r="F740" s="22"/>
      <c r="G740" s="22"/>
      <c r="H740" s="22"/>
      <c r="I740" s="22"/>
      <c r="J740" s="22">
        <v>1</v>
      </c>
      <c r="K740" s="22"/>
      <c r="L740" s="22"/>
      <c r="M740" s="22"/>
      <c r="N740" s="22"/>
      <c r="O740" s="22"/>
      <c r="P740" s="22"/>
    </row>
    <row r="741" spans="1:16" customFormat="1" hidden="1" x14ac:dyDescent="0.35">
      <c r="A741" t="s">
        <v>634</v>
      </c>
      <c r="B741" t="s">
        <v>263</v>
      </c>
      <c r="C741" t="s">
        <v>950</v>
      </c>
      <c r="D741" t="s">
        <v>951</v>
      </c>
      <c r="E741">
        <f>SUM(Table14[[#This Row],[2026]:[2014]])</f>
        <v>1</v>
      </c>
      <c r="F741" s="22"/>
      <c r="G741" s="22"/>
      <c r="H741" s="22"/>
      <c r="I741" s="22"/>
      <c r="J741" s="22"/>
      <c r="K741" s="22"/>
      <c r="L741" s="22"/>
      <c r="M741" s="22"/>
      <c r="N741" s="22"/>
      <c r="O741" s="22">
        <v>1</v>
      </c>
      <c r="P741" s="22"/>
    </row>
    <row r="742" spans="1:16" customFormat="1" hidden="1" x14ac:dyDescent="0.35">
      <c r="A742" t="s">
        <v>634</v>
      </c>
      <c r="B742" t="s">
        <v>263</v>
      </c>
      <c r="C742" t="s">
        <v>952</v>
      </c>
      <c r="D742" t="s">
        <v>953</v>
      </c>
      <c r="E742">
        <f>SUM(Table14[[#This Row],[2026]:[2014]])</f>
        <v>1</v>
      </c>
      <c r="F742" s="22"/>
      <c r="G742" s="22"/>
      <c r="H742" s="22"/>
      <c r="I742" s="22"/>
      <c r="J742" s="22"/>
      <c r="K742" s="22"/>
      <c r="L742" s="22"/>
      <c r="M742" s="22"/>
      <c r="N742" s="22">
        <v>-2</v>
      </c>
      <c r="O742" s="22">
        <v>1</v>
      </c>
      <c r="P742" s="22">
        <v>2</v>
      </c>
    </row>
    <row r="743" spans="1:16" customFormat="1" hidden="1" x14ac:dyDescent="0.35">
      <c r="A743" t="s">
        <v>634</v>
      </c>
      <c r="B743" t="s">
        <v>263</v>
      </c>
      <c r="C743" t="s">
        <v>432</v>
      </c>
      <c r="D743" t="s">
        <v>433</v>
      </c>
      <c r="E743">
        <f>SUM(Table14[[#This Row],[2026]:[2014]])</f>
        <v>1</v>
      </c>
      <c r="F743" s="22"/>
      <c r="G743" s="22"/>
      <c r="H743" s="22"/>
      <c r="I743" s="22"/>
      <c r="J743" s="22"/>
      <c r="K743" s="22"/>
      <c r="L743" s="22"/>
      <c r="M743" s="22"/>
      <c r="N743" s="22"/>
      <c r="O743" s="22">
        <v>1</v>
      </c>
      <c r="P743" s="22"/>
    </row>
    <row r="744" spans="1:16" customFormat="1" hidden="1" x14ac:dyDescent="0.35">
      <c r="A744" t="s">
        <v>634</v>
      </c>
      <c r="B744" t="s">
        <v>263</v>
      </c>
      <c r="C744" t="s">
        <v>954</v>
      </c>
      <c r="D744" t="s">
        <v>955</v>
      </c>
      <c r="E744">
        <f>SUM(Table14[[#This Row],[2026]:[2014]])</f>
        <v>2</v>
      </c>
      <c r="F744" s="22"/>
      <c r="G744" s="22"/>
      <c r="H744" s="22"/>
      <c r="I744" s="22"/>
      <c r="J744" s="22"/>
      <c r="K744" s="22"/>
      <c r="L744" s="22"/>
      <c r="M744" s="22"/>
      <c r="N744" s="22">
        <v>1</v>
      </c>
      <c r="O744" s="22">
        <v>1</v>
      </c>
      <c r="P744" s="22"/>
    </row>
    <row r="745" spans="1:16" customFormat="1" hidden="1" x14ac:dyDescent="0.35">
      <c r="A745" t="s">
        <v>634</v>
      </c>
      <c r="B745" t="s">
        <v>263</v>
      </c>
      <c r="C745" t="s">
        <v>412</v>
      </c>
      <c r="D745" t="s">
        <v>413</v>
      </c>
      <c r="E745">
        <f>SUM(Table14[[#This Row],[2026]:[2014]])</f>
        <v>1</v>
      </c>
      <c r="F745" s="22"/>
      <c r="G745" s="22"/>
      <c r="H745" s="22"/>
      <c r="I745" s="22"/>
      <c r="J745" s="22"/>
      <c r="K745" s="22">
        <v>1</v>
      </c>
      <c r="L745" s="22"/>
      <c r="M745" s="22"/>
      <c r="N745" s="22"/>
      <c r="O745" s="22"/>
      <c r="P745" s="22"/>
    </row>
    <row r="746" spans="1:16" customFormat="1" hidden="1" x14ac:dyDescent="0.35">
      <c r="A746" t="s">
        <v>634</v>
      </c>
      <c r="B746" t="s">
        <v>263</v>
      </c>
      <c r="C746" t="s">
        <v>956</v>
      </c>
      <c r="D746" t="s">
        <v>957</v>
      </c>
      <c r="E746">
        <f>SUM(Table14[[#This Row],[2026]:[2014]])</f>
        <v>1</v>
      </c>
      <c r="F746" s="22"/>
      <c r="G746" s="22"/>
      <c r="H746" s="22"/>
      <c r="I746" s="22"/>
      <c r="J746" s="22"/>
      <c r="K746" s="22"/>
      <c r="L746" s="22"/>
      <c r="M746" s="22"/>
      <c r="N746" s="22"/>
      <c r="O746" s="22">
        <v>1</v>
      </c>
      <c r="P746" s="22"/>
    </row>
    <row r="747" spans="1:16" customFormat="1" hidden="1" x14ac:dyDescent="0.35">
      <c r="A747" t="s">
        <v>634</v>
      </c>
      <c r="B747" t="s">
        <v>263</v>
      </c>
      <c r="C747" t="s">
        <v>958</v>
      </c>
      <c r="D747" t="s">
        <v>959</v>
      </c>
      <c r="E747">
        <f>SUM(Table14[[#This Row],[2026]:[2014]])</f>
        <v>1</v>
      </c>
      <c r="F747" s="22"/>
      <c r="G747" s="22"/>
      <c r="H747" s="22"/>
      <c r="I747" s="22"/>
      <c r="J747" s="22"/>
      <c r="K747" s="22"/>
      <c r="L747" s="22"/>
      <c r="M747" s="22"/>
      <c r="N747" s="22"/>
      <c r="O747" s="22">
        <v>1</v>
      </c>
      <c r="P747" s="22"/>
    </row>
    <row r="748" spans="1:16" customFormat="1" hidden="1" x14ac:dyDescent="0.35">
      <c r="A748" t="s">
        <v>634</v>
      </c>
      <c r="B748" t="s">
        <v>263</v>
      </c>
      <c r="C748" t="s">
        <v>414</v>
      </c>
      <c r="D748" t="s">
        <v>415</v>
      </c>
      <c r="E748">
        <f>SUM(Table14[[#This Row],[2026]:[2014]])</f>
        <v>8</v>
      </c>
      <c r="F748" s="22"/>
      <c r="G748" s="22"/>
      <c r="H748" s="22"/>
      <c r="I748" s="22"/>
      <c r="J748" s="22"/>
      <c r="K748" s="22"/>
      <c r="L748" s="22">
        <v>-1</v>
      </c>
      <c r="M748" s="22">
        <v>2</v>
      </c>
      <c r="N748" s="22">
        <v>1</v>
      </c>
      <c r="O748" s="22">
        <v>5</v>
      </c>
      <c r="P748" s="22">
        <v>1</v>
      </c>
    </row>
    <row r="749" spans="1:16" customFormat="1" hidden="1" x14ac:dyDescent="0.35">
      <c r="A749" t="s">
        <v>634</v>
      </c>
      <c r="B749" t="s">
        <v>263</v>
      </c>
      <c r="C749" t="s">
        <v>960</v>
      </c>
      <c r="D749" t="s">
        <v>961</v>
      </c>
      <c r="E749">
        <f>SUM(Table14[[#This Row],[2026]:[2014]])</f>
        <v>1</v>
      </c>
      <c r="F749" s="22"/>
      <c r="G749" s="22"/>
      <c r="H749" s="22"/>
      <c r="I749" s="22"/>
      <c r="J749" s="22"/>
      <c r="K749" s="22"/>
      <c r="L749" s="22"/>
      <c r="M749" s="22"/>
      <c r="N749" s="22"/>
      <c r="O749" s="22">
        <v>1</v>
      </c>
      <c r="P749" s="22"/>
    </row>
    <row r="750" spans="1:16" customFormat="1" hidden="1" x14ac:dyDescent="0.35">
      <c r="A750" t="s">
        <v>634</v>
      </c>
      <c r="B750" t="s">
        <v>263</v>
      </c>
      <c r="C750" t="s">
        <v>962</v>
      </c>
      <c r="D750" t="s">
        <v>963</v>
      </c>
      <c r="E750">
        <f>SUM(Table14[[#This Row],[2026]:[2014]])</f>
        <v>3</v>
      </c>
      <c r="F750" s="22"/>
      <c r="G750" s="22"/>
      <c r="H750" s="22">
        <v>3</v>
      </c>
      <c r="I750" s="22"/>
      <c r="J750" s="22"/>
      <c r="K750" s="22"/>
      <c r="L750" s="22"/>
      <c r="M750" s="22"/>
      <c r="N750" s="22"/>
      <c r="O750" s="22"/>
      <c r="P750" s="22"/>
    </row>
    <row r="751" spans="1:16" customFormat="1" hidden="1" x14ac:dyDescent="0.35">
      <c r="A751" t="s">
        <v>634</v>
      </c>
      <c r="B751" t="s">
        <v>263</v>
      </c>
      <c r="C751" t="s">
        <v>964</v>
      </c>
      <c r="D751" t="s">
        <v>965</v>
      </c>
      <c r="E751">
        <f>SUM(Table14[[#This Row],[2026]:[2014]])</f>
        <v>8</v>
      </c>
      <c r="F751" s="22"/>
      <c r="G751" s="22"/>
      <c r="H751" s="22"/>
      <c r="I751" s="22"/>
      <c r="J751" s="22"/>
      <c r="K751" s="22"/>
      <c r="L751" s="22">
        <v>3</v>
      </c>
      <c r="M751" s="22">
        <v>4</v>
      </c>
      <c r="N751" s="22"/>
      <c r="O751" s="22">
        <v>1</v>
      </c>
      <c r="P751" s="22"/>
    </row>
    <row r="752" spans="1:16" customFormat="1" hidden="1" x14ac:dyDescent="0.35">
      <c r="A752" t="s">
        <v>634</v>
      </c>
      <c r="B752" t="s">
        <v>263</v>
      </c>
      <c r="C752" t="s">
        <v>416</v>
      </c>
      <c r="D752" t="s">
        <v>417</v>
      </c>
      <c r="E752">
        <f>SUM(Table14[[#This Row],[2026]:[2014]])</f>
        <v>1</v>
      </c>
      <c r="F752" s="22"/>
      <c r="G752" s="22"/>
      <c r="H752" s="22"/>
      <c r="I752" s="22"/>
      <c r="J752" s="22"/>
      <c r="K752" s="22"/>
      <c r="L752" s="22">
        <v>1</v>
      </c>
      <c r="M752" s="22"/>
      <c r="N752" s="22">
        <v>-1</v>
      </c>
      <c r="O752" s="22">
        <v>1</v>
      </c>
      <c r="P752" s="22"/>
    </row>
    <row r="753" spans="1:18" customFormat="1" hidden="1" x14ac:dyDescent="0.35">
      <c r="A753" t="s">
        <v>634</v>
      </c>
      <c r="B753" t="s">
        <v>263</v>
      </c>
      <c r="C753" t="s">
        <v>418</v>
      </c>
      <c r="D753" t="s">
        <v>419</v>
      </c>
      <c r="E753">
        <f>SUM(Table14[[#This Row],[2026]:[2014]])</f>
        <v>2</v>
      </c>
      <c r="F753" s="22"/>
      <c r="G753" s="22"/>
      <c r="H753" s="22"/>
      <c r="I753" s="22"/>
      <c r="J753" s="22"/>
      <c r="K753" s="22"/>
      <c r="L753" s="22"/>
      <c r="M753" s="22">
        <v>1</v>
      </c>
      <c r="N753" s="22">
        <v>1</v>
      </c>
      <c r="O753" s="22"/>
      <c r="P753" s="22"/>
    </row>
    <row r="754" spans="1:18" customFormat="1" hidden="1" x14ac:dyDescent="0.35">
      <c r="A754" t="s">
        <v>966</v>
      </c>
      <c r="B754" t="s">
        <v>118</v>
      </c>
      <c r="C754" t="s">
        <v>677</v>
      </c>
      <c r="D754" t="s">
        <v>678</v>
      </c>
      <c r="E754">
        <f>SUM(Table14[[#This Row],[2026]:[2014]])</f>
        <v>1</v>
      </c>
      <c r="F754" s="12"/>
      <c r="G754" s="22"/>
      <c r="H754" s="22"/>
      <c r="I754" s="22"/>
      <c r="J754" s="22"/>
      <c r="K754" s="22"/>
      <c r="L754" s="22"/>
      <c r="M754" s="22"/>
      <c r="N754" s="22">
        <v>1</v>
      </c>
      <c r="O754" s="22"/>
      <c r="P754" s="22"/>
      <c r="Q754" s="22"/>
      <c r="R754" s="22"/>
    </row>
    <row r="755" spans="1:18" customFormat="1" hidden="1" x14ac:dyDescent="0.35">
      <c r="A755" t="s">
        <v>966</v>
      </c>
      <c r="B755" t="s">
        <v>118</v>
      </c>
      <c r="C755" t="s">
        <v>121</v>
      </c>
      <c r="D755" t="s">
        <v>122</v>
      </c>
      <c r="E755">
        <f>SUM(Table14[[#This Row],[2026]:[2014]])</f>
        <v>2</v>
      </c>
      <c r="F755" s="12"/>
      <c r="G755" s="22">
        <v>1</v>
      </c>
      <c r="H755" s="22"/>
      <c r="I755" s="22"/>
      <c r="J755" s="22">
        <v>1</v>
      </c>
      <c r="K755" s="22"/>
      <c r="L755" s="22"/>
      <c r="M755" s="22"/>
      <c r="N755" s="22"/>
      <c r="O755" s="22"/>
      <c r="P755" s="22"/>
      <c r="Q755" s="22"/>
      <c r="R755" s="22"/>
    </row>
    <row r="756" spans="1:18" customFormat="1" hidden="1" x14ac:dyDescent="0.35">
      <c r="A756" t="s">
        <v>966</v>
      </c>
      <c r="B756" t="s">
        <v>132</v>
      </c>
      <c r="C756" s="12" t="s">
        <v>116</v>
      </c>
      <c r="D756" t="s">
        <v>458</v>
      </c>
      <c r="E756">
        <f>SUM(Table14[[#This Row],[2026]:[2014]])</f>
        <v>1</v>
      </c>
      <c r="F756" s="12"/>
      <c r="G756" s="22"/>
      <c r="H756" s="22"/>
      <c r="I756" s="22"/>
      <c r="J756" s="22"/>
      <c r="K756" s="22"/>
      <c r="L756" s="22"/>
      <c r="M756" s="22"/>
      <c r="N756" s="22"/>
      <c r="O756" s="22"/>
      <c r="P756" s="22">
        <v>1</v>
      </c>
      <c r="Q756" s="22"/>
      <c r="R756" s="22"/>
    </row>
    <row r="757" spans="1:18" customFormat="1" hidden="1" x14ac:dyDescent="0.35">
      <c r="A757" t="s">
        <v>966</v>
      </c>
      <c r="B757" t="s">
        <v>137</v>
      </c>
      <c r="C757" s="12" t="s">
        <v>116</v>
      </c>
      <c r="D757" t="s">
        <v>139</v>
      </c>
      <c r="E757">
        <f>SUM(Table14[[#This Row],[2026]:[2014]])</f>
        <v>1</v>
      </c>
      <c r="F757" s="12"/>
      <c r="G757" s="22"/>
      <c r="H757" s="22">
        <v>-1</v>
      </c>
      <c r="I757" s="22"/>
      <c r="J757" s="22"/>
      <c r="K757" s="22"/>
      <c r="L757" s="22"/>
      <c r="M757" s="22"/>
      <c r="N757" s="22"/>
      <c r="O757" s="22"/>
      <c r="P757" s="22">
        <v>1</v>
      </c>
      <c r="Q757" s="22">
        <v>1</v>
      </c>
      <c r="R757" s="22"/>
    </row>
    <row r="758" spans="1:18" customFormat="1" hidden="1" x14ac:dyDescent="0.35">
      <c r="A758" t="s">
        <v>966</v>
      </c>
      <c r="B758" t="s">
        <v>137</v>
      </c>
      <c r="C758" s="12" t="s">
        <v>116</v>
      </c>
      <c r="D758" t="s">
        <v>141</v>
      </c>
      <c r="E758">
        <f>SUM(Table14[[#This Row],[2026]:[2014]])</f>
        <v>1</v>
      </c>
      <c r="F758" s="12"/>
      <c r="G758" s="22"/>
      <c r="H758" s="22">
        <v>1</v>
      </c>
      <c r="I758" s="22"/>
      <c r="J758" s="22"/>
      <c r="K758" s="22"/>
      <c r="L758" s="22"/>
      <c r="M758" s="22"/>
      <c r="N758" s="22"/>
      <c r="O758" s="22"/>
      <c r="P758" s="22"/>
      <c r="Q758" s="22"/>
      <c r="R758" s="22"/>
    </row>
    <row r="759" spans="1:18" customFormat="1" hidden="1" x14ac:dyDescent="0.35">
      <c r="A759" t="s">
        <v>966</v>
      </c>
      <c r="B759" t="s">
        <v>184</v>
      </c>
      <c r="C759" s="12" t="s">
        <v>116</v>
      </c>
      <c r="D759" t="s">
        <v>185</v>
      </c>
      <c r="E759">
        <f>SUM(Table14[[#This Row],[2026]:[2014]])</f>
        <v>-2</v>
      </c>
      <c r="F759" s="12"/>
      <c r="G759" s="22"/>
      <c r="H759" s="22">
        <v>-1</v>
      </c>
      <c r="I759" s="22"/>
      <c r="J759" s="22">
        <v>-1</v>
      </c>
      <c r="K759" s="22"/>
      <c r="L759" s="22"/>
      <c r="M759" s="22"/>
      <c r="N759" s="22">
        <v>-1</v>
      </c>
      <c r="O759" s="22"/>
      <c r="P759" s="22">
        <v>1</v>
      </c>
      <c r="Q759" s="22"/>
      <c r="R759" s="22"/>
    </row>
    <row r="760" spans="1:18" customFormat="1" hidden="1" x14ac:dyDescent="0.35">
      <c r="A760" t="s">
        <v>966</v>
      </c>
      <c r="B760" t="s">
        <v>186</v>
      </c>
      <c r="C760" t="s">
        <v>967</v>
      </c>
      <c r="D760" t="s">
        <v>968</v>
      </c>
      <c r="E760">
        <f>SUM(Table14[[#This Row],[2026]:[2014]])</f>
        <v>8</v>
      </c>
      <c r="F760" s="1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>
        <v>8</v>
      </c>
    </row>
    <row r="761" spans="1:18" customFormat="1" hidden="1" x14ac:dyDescent="0.35">
      <c r="A761" t="s">
        <v>966</v>
      </c>
      <c r="B761" t="s">
        <v>186</v>
      </c>
      <c r="C761" t="s">
        <v>969</v>
      </c>
      <c r="D761" t="s">
        <v>970</v>
      </c>
      <c r="E761">
        <f>SUM(Table14[[#This Row],[2026]:[2014]])</f>
        <v>1</v>
      </c>
      <c r="F761" s="12"/>
      <c r="G761" s="22"/>
      <c r="H761" s="22"/>
      <c r="I761" s="22"/>
      <c r="J761" s="22"/>
      <c r="K761" s="22"/>
      <c r="L761" s="22"/>
      <c r="M761" s="22"/>
      <c r="N761" s="22"/>
      <c r="O761" s="22"/>
      <c r="P761" s="22">
        <v>1</v>
      </c>
      <c r="Q761" s="22"/>
      <c r="R761" s="22"/>
    </row>
    <row r="762" spans="1:18" customFormat="1" hidden="1" x14ac:dyDescent="0.35">
      <c r="A762" t="s">
        <v>966</v>
      </c>
      <c r="B762" t="s">
        <v>186</v>
      </c>
      <c r="C762" t="s">
        <v>553</v>
      </c>
      <c r="D762" t="s">
        <v>554</v>
      </c>
      <c r="E762">
        <f>SUM(Table14[[#This Row],[2026]:[2014]])</f>
        <v>1</v>
      </c>
      <c r="F762" s="12"/>
      <c r="G762" s="22"/>
      <c r="H762" s="22"/>
      <c r="I762" s="22"/>
      <c r="J762" s="22"/>
      <c r="K762" s="22"/>
      <c r="L762" s="22"/>
      <c r="M762" s="22"/>
      <c r="N762" s="22"/>
      <c r="O762" s="22">
        <v>-1</v>
      </c>
      <c r="P762" s="22">
        <v>2</v>
      </c>
      <c r="Q762" s="22"/>
      <c r="R762" s="22"/>
    </row>
    <row r="763" spans="1:18" customFormat="1" hidden="1" x14ac:dyDescent="0.35">
      <c r="A763" t="s">
        <v>966</v>
      </c>
      <c r="B763" t="s">
        <v>186</v>
      </c>
      <c r="C763" t="s">
        <v>366</v>
      </c>
      <c r="D763" t="s">
        <v>367</v>
      </c>
      <c r="E763">
        <f>SUM(Table14[[#This Row],[2026]:[2014]])</f>
        <v>7</v>
      </c>
      <c r="F763" s="12"/>
      <c r="G763" s="22"/>
      <c r="H763" s="22"/>
      <c r="I763" s="22">
        <v>1</v>
      </c>
      <c r="J763" s="22"/>
      <c r="K763" s="22"/>
      <c r="L763" s="22">
        <v>2</v>
      </c>
      <c r="M763" s="22">
        <v>2</v>
      </c>
      <c r="N763" s="22"/>
      <c r="O763" s="22"/>
      <c r="P763" s="22">
        <v>1</v>
      </c>
      <c r="Q763" s="22"/>
      <c r="R763" s="22">
        <v>1</v>
      </c>
    </row>
    <row r="764" spans="1:18" customFormat="1" hidden="1" x14ac:dyDescent="0.35">
      <c r="A764" t="s">
        <v>966</v>
      </c>
      <c r="B764" t="s">
        <v>191</v>
      </c>
      <c r="C764" t="s">
        <v>971</v>
      </c>
      <c r="D764" t="s">
        <v>972</v>
      </c>
      <c r="E764">
        <f>SUM(Table14[[#This Row],[2026]:[2014]])</f>
        <v>1</v>
      </c>
      <c r="F764" s="1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>
        <v>1</v>
      </c>
    </row>
    <row r="765" spans="1:18" customFormat="1" hidden="1" x14ac:dyDescent="0.35">
      <c r="A765" t="s">
        <v>966</v>
      </c>
      <c r="B765" t="s">
        <v>194</v>
      </c>
      <c r="C765" s="12" t="s">
        <v>116</v>
      </c>
      <c r="D765" t="s">
        <v>197</v>
      </c>
      <c r="E765">
        <f>SUM(Table14[[#This Row],[2026]:[2014]])</f>
        <v>2</v>
      </c>
      <c r="F765" s="12"/>
      <c r="G765" s="22"/>
      <c r="H765" s="22"/>
      <c r="I765" s="22"/>
      <c r="J765" s="22"/>
      <c r="K765" s="22">
        <v>1</v>
      </c>
      <c r="L765" s="22"/>
      <c r="M765" s="22"/>
      <c r="N765" s="22"/>
      <c r="O765" s="22">
        <v>1</v>
      </c>
      <c r="P765" s="22"/>
      <c r="Q765" s="22"/>
      <c r="R765" s="22"/>
    </row>
    <row r="766" spans="1:18" customFormat="1" hidden="1" x14ac:dyDescent="0.35">
      <c r="A766" t="s">
        <v>966</v>
      </c>
      <c r="B766" t="s">
        <v>194</v>
      </c>
      <c r="C766" s="12" t="s">
        <v>116</v>
      </c>
      <c r="D766" t="s">
        <v>198</v>
      </c>
      <c r="E766">
        <f>SUM(Table14[[#This Row],[2026]:[2014]])</f>
        <v>1</v>
      </c>
      <c r="F766" s="12"/>
      <c r="G766" s="22"/>
      <c r="H766" s="22"/>
      <c r="I766" s="22"/>
      <c r="J766" s="22">
        <v>1</v>
      </c>
      <c r="K766" s="22"/>
      <c r="L766" s="22"/>
      <c r="M766" s="22"/>
      <c r="N766" s="22"/>
      <c r="O766" s="22"/>
      <c r="P766" s="22"/>
      <c r="Q766" s="22"/>
      <c r="R766" s="22"/>
    </row>
    <row r="767" spans="1:18" customFormat="1" hidden="1" x14ac:dyDescent="0.35">
      <c r="A767" t="s">
        <v>966</v>
      </c>
      <c r="B767" t="s">
        <v>194</v>
      </c>
      <c r="C767" s="12" t="s">
        <v>116</v>
      </c>
      <c r="D767" t="s">
        <v>381</v>
      </c>
      <c r="E767">
        <f>SUM(Table14[[#This Row],[2026]:[2014]])</f>
        <v>1</v>
      </c>
      <c r="F767" s="12"/>
      <c r="G767" s="22"/>
      <c r="H767" s="22"/>
      <c r="I767" s="22"/>
      <c r="J767" s="22">
        <v>1</v>
      </c>
      <c r="K767" s="22"/>
      <c r="L767" s="22"/>
      <c r="M767" s="22"/>
      <c r="N767" s="22"/>
      <c r="O767" s="22"/>
      <c r="P767" s="22"/>
      <c r="Q767" s="22"/>
      <c r="R767" s="22"/>
    </row>
    <row r="768" spans="1:18" customFormat="1" hidden="1" x14ac:dyDescent="0.35">
      <c r="A768" t="s">
        <v>966</v>
      </c>
      <c r="B768" t="s">
        <v>212</v>
      </c>
      <c r="C768" t="s">
        <v>575</v>
      </c>
      <c r="D768" t="s">
        <v>576</v>
      </c>
      <c r="E768">
        <f>SUM(Table14[[#This Row],[2026]:[2014]])</f>
        <v>3</v>
      </c>
      <c r="F768" s="1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>
        <v>3</v>
      </c>
      <c r="R768" s="22"/>
    </row>
    <row r="769" spans="1:18" customFormat="1" hidden="1" x14ac:dyDescent="0.35">
      <c r="A769" t="s">
        <v>966</v>
      </c>
      <c r="B769" t="s">
        <v>212</v>
      </c>
      <c r="C769" t="s">
        <v>973</v>
      </c>
      <c r="D769" t="s">
        <v>974</v>
      </c>
      <c r="E769">
        <f>SUM(Table14[[#This Row],[2026]:[2014]])</f>
        <v>1</v>
      </c>
      <c r="F769" s="1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>
        <v>1</v>
      </c>
    </row>
    <row r="770" spans="1:18" customFormat="1" hidden="1" x14ac:dyDescent="0.35">
      <c r="A770" t="s">
        <v>966</v>
      </c>
      <c r="B770" t="s">
        <v>230</v>
      </c>
      <c r="C770" t="s">
        <v>233</v>
      </c>
      <c r="D770" t="s">
        <v>234</v>
      </c>
      <c r="E770">
        <f>SUM(Table14[[#This Row],[2026]:[2014]])</f>
        <v>1</v>
      </c>
      <c r="F770" s="12"/>
      <c r="G770" s="22"/>
      <c r="H770" s="22"/>
      <c r="I770" s="22"/>
      <c r="J770" s="22"/>
      <c r="K770" s="22">
        <v>1</v>
      </c>
      <c r="L770" s="22"/>
      <c r="M770" s="22"/>
      <c r="N770" s="22"/>
      <c r="O770" s="22"/>
      <c r="P770" s="22"/>
      <c r="Q770" s="22"/>
      <c r="R770" s="22"/>
    </row>
    <row r="771" spans="1:18" customFormat="1" hidden="1" x14ac:dyDescent="0.35">
      <c r="A771" t="s">
        <v>966</v>
      </c>
      <c r="B771" t="s">
        <v>230</v>
      </c>
      <c r="C771" t="s">
        <v>487</v>
      </c>
      <c r="D771" t="s">
        <v>488</v>
      </c>
      <c r="E771">
        <f>SUM(Table14[[#This Row],[2026]:[2014]])</f>
        <v>2</v>
      </c>
      <c r="F771" s="12"/>
      <c r="G771" s="22"/>
      <c r="H771" s="22"/>
      <c r="I771" s="22"/>
      <c r="J771" s="22"/>
      <c r="K771" s="22"/>
      <c r="L771" s="22"/>
      <c r="M771" s="22"/>
      <c r="N771" s="22"/>
      <c r="O771" s="22"/>
      <c r="P771" s="22">
        <v>1</v>
      </c>
      <c r="Q771" s="22"/>
      <c r="R771" s="22">
        <v>1</v>
      </c>
    </row>
    <row r="772" spans="1:18" customFormat="1" hidden="1" x14ac:dyDescent="0.35">
      <c r="A772" t="s">
        <v>966</v>
      </c>
      <c r="B772" t="s">
        <v>246</v>
      </c>
      <c r="C772" t="s">
        <v>247</v>
      </c>
      <c r="D772" t="s">
        <v>248</v>
      </c>
      <c r="E772">
        <f>SUM(Table14[[#This Row],[2026]:[2014]])</f>
        <v>1</v>
      </c>
      <c r="F772" s="12"/>
      <c r="G772" s="22"/>
      <c r="H772" s="22"/>
      <c r="I772" s="22"/>
      <c r="J772" s="22">
        <v>1</v>
      </c>
      <c r="K772" s="22"/>
      <c r="L772" s="22"/>
      <c r="M772" s="22"/>
      <c r="N772" s="22"/>
      <c r="O772" s="22"/>
      <c r="P772" s="22"/>
      <c r="Q772" s="22"/>
      <c r="R772" s="22"/>
    </row>
    <row r="773" spans="1:18" customFormat="1" hidden="1" x14ac:dyDescent="0.35">
      <c r="A773" t="s">
        <v>966</v>
      </c>
      <c r="B773" t="s">
        <v>263</v>
      </c>
      <c r="C773" s="12" t="s">
        <v>116</v>
      </c>
      <c r="D773" t="s">
        <v>264</v>
      </c>
      <c r="E773">
        <f>SUM(Table14[[#This Row],[2026]:[2014]])</f>
        <v>21</v>
      </c>
      <c r="F773" s="12"/>
      <c r="G773" s="22"/>
      <c r="H773" s="22">
        <v>1</v>
      </c>
      <c r="I773" s="22">
        <v>1</v>
      </c>
      <c r="J773" s="22"/>
      <c r="K773" s="22">
        <v>2</v>
      </c>
      <c r="L773" s="22">
        <v>2</v>
      </c>
      <c r="M773" s="22">
        <v>0</v>
      </c>
      <c r="N773" s="22">
        <v>2</v>
      </c>
      <c r="O773" s="22">
        <v>1</v>
      </c>
      <c r="P773" s="22">
        <v>4</v>
      </c>
      <c r="Q773" s="22">
        <v>3</v>
      </c>
      <c r="R773" s="22">
        <v>5</v>
      </c>
    </row>
    <row r="774" spans="1:18" customFormat="1" hidden="1" x14ac:dyDescent="0.35">
      <c r="A774" t="s">
        <v>966</v>
      </c>
      <c r="B774" t="s">
        <v>263</v>
      </c>
      <c r="C774" s="12" t="s">
        <v>116</v>
      </c>
      <c r="D774" t="s">
        <v>595</v>
      </c>
      <c r="E774">
        <f>SUM(Table14[[#This Row],[2026]:[2014]])</f>
        <v>2</v>
      </c>
      <c r="F774" s="1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>
        <v>2</v>
      </c>
    </row>
    <row r="775" spans="1:18" customFormat="1" hidden="1" x14ac:dyDescent="0.35">
      <c r="A775" t="s">
        <v>966</v>
      </c>
      <c r="B775" t="s">
        <v>263</v>
      </c>
      <c r="C775" t="s">
        <v>266</v>
      </c>
      <c r="D775" t="s">
        <v>267</v>
      </c>
      <c r="E775">
        <f>SUM(Table14[[#This Row],[2026]:[2014]])</f>
        <v>21</v>
      </c>
      <c r="F775" s="12"/>
      <c r="G775" s="22"/>
      <c r="H775" s="22"/>
      <c r="I775" s="22">
        <v>1</v>
      </c>
      <c r="J775" s="22">
        <v>2</v>
      </c>
      <c r="K775" s="22">
        <v>4</v>
      </c>
      <c r="L775" s="22">
        <v>1</v>
      </c>
      <c r="M775" s="22">
        <v>1</v>
      </c>
      <c r="N775" s="22"/>
      <c r="O775" s="22">
        <v>6</v>
      </c>
      <c r="P775" s="22">
        <v>5</v>
      </c>
      <c r="Q775" s="22">
        <v>1</v>
      </c>
      <c r="R775" s="22"/>
    </row>
    <row r="776" spans="1:18" customFormat="1" hidden="1" x14ac:dyDescent="0.35">
      <c r="A776" t="s">
        <v>966</v>
      </c>
      <c r="B776" t="s">
        <v>263</v>
      </c>
      <c r="C776" t="s">
        <v>441</v>
      </c>
      <c r="D776" t="s">
        <v>442</v>
      </c>
      <c r="E776">
        <f>SUM(Table14[[#This Row],[2026]:[2014]])</f>
        <v>2</v>
      </c>
      <c r="F776" s="12"/>
      <c r="G776" s="22"/>
      <c r="H776" s="22"/>
      <c r="I776" s="22"/>
      <c r="J776" s="22"/>
      <c r="K776" s="22"/>
      <c r="L776" s="22">
        <v>2</v>
      </c>
      <c r="M776" s="22"/>
      <c r="N776" s="22"/>
      <c r="O776" s="22"/>
      <c r="P776" s="22"/>
      <c r="Q776" s="22"/>
      <c r="R776" s="22"/>
    </row>
    <row r="777" spans="1:18" customFormat="1" hidden="1" x14ac:dyDescent="0.35">
      <c r="A777" t="s">
        <v>966</v>
      </c>
      <c r="B777" t="s">
        <v>263</v>
      </c>
      <c r="C777" t="s">
        <v>268</v>
      </c>
      <c r="D777" t="s">
        <v>269</v>
      </c>
      <c r="E777">
        <f>SUM(Table14[[#This Row],[2026]:[2014]])</f>
        <v>2</v>
      </c>
      <c r="F777" s="12"/>
      <c r="G777" s="22"/>
      <c r="H777" s="22"/>
      <c r="I777" s="22"/>
      <c r="J777" s="22"/>
      <c r="K777" s="22">
        <v>1</v>
      </c>
      <c r="L777" s="22">
        <v>1</v>
      </c>
      <c r="M777" s="22"/>
      <c r="N777" s="22"/>
      <c r="O777" s="22"/>
      <c r="P777" s="22"/>
      <c r="Q777" s="22"/>
      <c r="R777" s="22"/>
    </row>
    <row r="778" spans="1:18" customFormat="1" hidden="1" x14ac:dyDescent="0.35">
      <c r="A778" t="s">
        <v>966</v>
      </c>
      <c r="B778" t="s">
        <v>263</v>
      </c>
      <c r="C778" t="s">
        <v>489</v>
      </c>
      <c r="D778" t="s">
        <v>490</v>
      </c>
      <c r="E778">
        <f>SUM(Table14[[#This Row],[2026]:[2014]])</f>
        <v>2</v>
      </c>
      <c r="F778" s="12"/>
      <c r="G778" s="22"/>
      <c r="H778" s="22"/>
      <c r="I778" s="22"/>
      <c r="J778" s="22"/>
      <c r="K778" s="22"/>
      <c r="L778" s="22"/>
      <c r="M778" s="22"/>
      <c r="N778" s="22"/>
      <c r="O778" s="22">
        <v>1</v>
      </c>
      <c r="P778" s="22"/>
      <c r="Q778" s="22">
        <v>1</v>
      </c>
      <c r="R778" s="22"/>
    </row>
    <row r="779" spans="1:18" customFormat="1" hidden="1" x14ac:dyDescent="0.35">
      <c r="A779" t="s">
        <v>966</v>
      </c>
      <c r="B779" t="s">
        <v>263</v>
      </c>
      <c r="C779" t="s">
        <v>632</v>
      </c>
      <c r="D779" t="s">
        <v>633</v>
      </c>
      <c r="E779">
        <f>SUM(Table14[[#This Row],[2026]:[2014]])</f>
        <v>5</v>
      </c>
      <c r="F779" s="12"/>
      <c r="G779" s="22"/>
      <c r="H779" s="22"/>
      <c r="I779" s="22"/>
      <c r="J779" s="22"/>
      <c r="K779" s="22"/>
      <c r="L779" s="22"/>
      <c r="M779" s="22"/>
      <c r="N779" s="22"/>
      <c r="O779" s="22">
        <v>5</v>
      </c>
      <c r="P779" s="22"/>
      <c r="Q779" s="22"/>
      <c r="R779" s="22"/>
    </row>
    <row r="780" spans="1:18" customFormat="1" hidden="1" x14ac:dyDescent="0.35">
      <c r="A780" t="s">
        <v>966</v>
      </c>
      <c r="B780" t="s">
        <v>263</v>
      </c>
      <c r="C780" t="s">
        <v>975</v>
      </c>
      <c r="D780" t="s">
        <v>976</v>
      </c>
      <c r="E780">
        <f>SUM(Table14[[#This Row],[2026]:[2014]])</f>
        <v>1</v>
      </c>
      <c r="F780" s="1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>
        <v>1</v>
      </c>
    </row>
    <row r="781" spans="1:18" customFormat="1" hidden="1" x14ac:dyDescent="0.35">
      <c r="A781" t="s">
        <v>966</v>
      </c>
      <c r="B781" t="s">
        <v>263</v>
      </c>
      <c r="C781" t="s">
        <v>282</v>
      </c>
      <c r="D781" t="s">
        <v>283</v>
      </c>
      <c r="E781">
        <f>SUM(Table14[[#This Row],[2026]:[2014]])</f>
        <v>10</v>
      </c>
      <c r="F781" s="12"/>
      <c r="G781" s="22"/>
      <c r="H781" s="22"/>
      <c r="I781" s="22"/>
      <c r="J781" s="22"/>
      <c r="K781" s="22">
        <v>1</v>
      </c>
      <c r="L781" s="22">
        <v>1</v>
      </c>
      <c r="M781" s="22">
        <v>1</v>
      </c>
      <c r="N781" s="22"/>
      <c r="O781" s="22">
        <v>4</v>
      </c>
      <c r="P781" s="22">
        <v>2</v>
      </c>
      <c r="Q781" s="22">
        <v>1</v>
      </c>
      <c r="R781" s="22"/>
    </row>
    <row r="782" spans="1:18" customFormat="1" hidden="1" x14ac:dyDescent="0.35">
      <c r="A782" t="s">
        <v>966</v>
      </c>
      <c r="B782" t="s">
        <v>263</v>
      </c>
      <c r="C782" t="s">
        <v>977</v>
      </c>
      <c r="D782" t="s">
        <v>978</v>
      </c>
      <c r="E782">
        <f>SUM(Table14[[#This Row],[2026]:[2014]])</f>
        <v>2</v>
      </c>
      <c r="F782" s="12"/>
      <c r="G782" s="22">
        <v>1</v>
      </c>
      <c r="H782" s="22"/>
      <c r="I782" s="22">
        <v>1</v>
      </c>
      <c r="J782" s="22"/>
      <c r="K782" s="22"/>
      <c r="L782" s="22"/>
      <c r="M782" s="22"/>
      <c r="N782" s="22"/>
      <c r="O782" s="22"/>
      <c r="P782" s="22"/>
      <c r="Q782" s="22"/>
      <c r="R782" s="22"/>
    </row>
    <row r="783" spans="1:18" customFormat="1" hidden="1" x14ac:dyDescent="0.35">
      <c r="A783" t="s">
        <v>966</v>
      </c>
      <c r="B783" t="s">
        <v>263</v>
      </c>
      <c r="C783" t="s">
        <v>426</v>
      </c>
      <c r="D783" t="s">
        <v>427</v>
      </c>
      <c r="E783">
        <f>SUM(Table14[[#This Row],[2026]:[2014]])</f>
        <v>1</v>
      </c>
      <c r="F783" s="12"/>
      <c r="G783" s="22"/>
      <c r="H783" s="22"/>
      <c r="I783" s="22"/>
      <c r="J783" s="22"/>
      <c r="K783" s="22"/>
      <c r="L783" s="22"/>
      <c r="M783" s="22"/>
      <c r="N783" s="22"/>
      <c r="O783" s="22">
        <v>1</v>
      </c>
      <c r="P783" s="22"/>
      <c r="Q783" s="22"/>
      <c r="R783" s="22"/>
    </row>
    <row r="784" spans="1:18" customFormat="1" hidden="1" x14ac:dyDescent="0.35">
      <c r="A784" t="s">
        <v>966</v>
      </c>
      <c r="B784" t="s">
        <v>263</v>
      </c>
      <c r="C784" t="s">
        <v>290</v>
      </c>
      <c r="D784" t="s">
        <v>291</v>
      </c>
      <c r="E784">
        <f>SUM(Table14[[#This Row],[2026]:[2014]])</f>
        <v>8</v>
      </c>
      <c r="F784" s="12"/>
      <c r="G784" s="22"/>
      <c r="H784" s="22">
        <v>1</v>
      </c>
      <c r="I784" s="22"/>
      <c r="J784" s="22"/>
      <c r="K784" s="22">
        <v>2</v>
      </c>
      <c r="L784" s="22"/>
      <c r="M784" s="22"/>
      <c r="N784" s="22"/>
      <c r="O784" s="22">
        <v>2</v>
      </c>
      <c r="P784" s="22">
        <v>2</v>
      </c>
      <c r="Q784" s="22">
        <v>1</v>
      </c>
      <c r="R784" s="22"/>
    </row>
    <row r="785" spans="1:18" customFormat="1" hidden="1" x14ac:dyDescent="0.35">
      <c r="A785" t="s">
        <v>966</v>
      </c>
      <c r="B785" t="s">
        <v>263</v>
      </c>
      <c r="C785" t="s">
        <v>292</v>
      </c>
      <c r="D785" t="s">
        <v>293</v>
      </c>
      <c r="E785">
        <f>SUM(Table14[[#This Row],[2026]:[2014]])</f>
        <v>4</v>
      </c>
      <c r="F785" s="12"/>
      <c r="G785" s="22"/>
      <c r="H785" s="22"/>
      <c r="I785" s="22">
        <v>1</v>
      </c>
      <c r="J785" s="22"/>
      <c r="K785" s="22"/>
      <c r="L785" s="22">
        <v>1</v>
      </c>
      <c r="M785" s="22"/>
      <c r="N785" s="22"/>
      <c r="O785" s="22">
        <v>1</v>
      </c>
      <c r="P785" s="22">
        <v>1</v>
      </c>
      <c r="Q785" s="22"/>
      <c r="R785" s="22"/>
    </row>
    <row r="786" spans="1:18" customFormat="1" hidden="1" x14ac:dyDescent="0.35">
      <c r="A786" t="s">
        <v>966</v>
      </c>
      <c r="B786" t="s">
        <v>263</v>
      </c>
      <c r="C786" t="s">
        <v>979</v>
      </c>
      <c r="D786" t="s">
        <v>980</v>
      </c>
      <c r="E786">
        <f>SUM(Table14[[#This Row],[2026]:[2014]])</f>
        <v>1</v>
      </c>
      <c r="F786" s="12"/>
      <c r="G786" s="22"/>
      <c r="H786" s="22"/>
      <c r="I786" s="22"/>
      <c r="J786" s="22"/>
      <c r="K786" s="22">
        <v>1</v>
      </c>
      <c r="L786" s="22"/>
      <c r="M786" s="22"/>
      <c r="N786" s="22"/>
      <c r="O786" s="22"/>
      <c r="P786" s="22"/>
      <c r="Q786" s="22"/>
      <c r="R786" s="22"/>
    </row>
    <row r="787" spans="1:18" customFormat="1" hidden="1" x14ac:dyDescent="0.35">
      <c r="A787" t="s">
        <v>966</v>
      </c>
      <c r="B787" t="s">
        <v>263</v>
      </c>
      <c r="C787" t="s">
        <v>430</v>
      </c>
      <c r="D787" t="s">
        <v>431</v>
      </c>
      <c r="E787">
        <f>SUM(Table14[[#This Row],[2026]:[2014]])</f>
        <v>1</v>
      </c>
      <c r="F787" s="12"/>
      <c r="G787" s="22"/>
      <c r="H787" s="22"/>
      <c r="I787" s="22"/>
      <c r="J787" s="22"/>
      <c r="K787" s="22"/>
      <c r="L787" s="22"/>
      <c r="M787" s="22"/>
      <c r="N787" s="22"/>
      <c r="O787" s="22"/>
      <c r="P787" s="22">
        <v>1</v>
      </c>
      <c r="Q787" s="22"/>
      <c r="R787" s="22"/>
    </row>
    <row r="788" spans="1:18" customFormat="1" hidden="1" x14ac:dyDescent="0.35">
      <c r="A788" t="s">
        <v>966</v>
      </c>
      <c r="B788" t="s">
        <v>263</v>
      </c>
      <c r="C788" t="s">
        <v>408</v>
      </c>
      <c r="D788" t="s">
        <v>409</v>
      </c>
      <c r="E788">
        <f>SUM(Table14[[#This Row],[2026]:[2014]])</f>
        <v>1</v>
      </c>
      <c r="F788" s="12"/>
      <c r="G788" s="22">
        <v>1</v>
      </c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</row>
    <row r="789" spans="1:18" customFormat="1" hidden="1" x14ac:dyDescent="0.35">
      <c r="A789" t="s">
        <v>966</v>
      </c>
      <c r="B789" t="s">
        <v>263</v>
      </c>
      <c r="C789" t="s">
        <v>432</v>
      </c>
      <c r="D789" t="s">
        <v>433</v>
      </c>
      <c r="E789">
        <f>SUM(Table14[[#This Row],[2026]:[2014]])</f>
        <v>1</v>
      </c>
      <c r="F789" s="12"/>
      <c r="G789" s="22"/>
      <c r="H789" s="22"/>
      <c r="I789" s="22"/>
      <c r="J789" s="22"/>
      <c r="K789" s="22"/>
      <c r="L789" s="22"/>
      <c r="M789" s="22"/>
      <c r="N789" s="22"/>
      <c r="O789" s="22"/>
      <c r="P789" s="22">
        <v>1</v>
      </c>
      <c r="Q789" s="22"/>
      <c r="R789" s="22"/>
    </row>
    <row r="790" spans="1:18" customFormat="1" hidden="1" x14ac:dyDescent="0.35">
      <c r="A790" t="s">
        <v>966</v>
      </c>
      <c r="B790" t="s">
        <v>263</v>
      </c>
      <c r="C790" t="s">
        <v>418</v>
      </c>
      <c r="D790" t="s">
        <v>419</v>
      </c>
      <c r="E790">
        <f>SUM(Table14[[#This Row],[2026]:[2014]])</f>
        <v>0</v>
      </c>
      <c r="F790" s="1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>
        <v>0</v>
      </c>
    </row>
    <row r="791" spans="1:18" customFormat="1" hidden="1" x14ac:dyDescent="0.35">
      <c r="A791" t="s">
        <v>966</v>
      </c>
      <c r="B791" t="s">
        <v>263</v>
      </c>
      <c r="C791" t="s">
        <v>513</v>
      </c>
      <c r="D791" t="s">
        <v>514</v>
      </c>
      <c r="E791">
        <f>SUM(Table14[[#This Row],[2026]:[2014]])</f>
        <v>12</v>
      </c>
      <c r="F791" s="1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>
        <v>5</v>
      </c>
      <c r="R791" s="22">
        <v>7</v>
      </c>
    </row>
    <row r="792" spans="1:18" customFormat="1" hidden="1" x14ac:dyDescent="0.35">
      <c r="A792" t="s">
        <v>981</v>
      </c>
      <c r="B792" t="s">
        <v>156</v>
      </c>
      <c r="C792" t="s">
        <v>982</v>
      </c>
      <c r="D792" t="s">
        <v>983</v>
      </c>
      <c r="E792">
        <f>SUM(Table14[[#This Row],[2026]:[2014]])</f>
        <v>1</v>
      </c>
      <c r="F792" s="22">
        <v>1</v>
      </c>
    </row>
    <row r="793" spans="1:18" customFormat="1" hidden="1" x14ac:dyDescent="0.35">
      <c r="A793" t="s">
        <v>981</v>
      </c>
      <c r="B793" t="s">
        <v>191</v>
      </c>
      <c r="C793" t="s">
        <v>192</v>
      </c>
      <c r="D793" t="s">
        <v>193</v>
      </c>
      <c r="E793">
        <f>SUM(Table14[[#This Row],[2026]:[2014]])</f>
        <v>2</v>
      </c>
      <c r="F793" s="22">
        <v>2</v>
      </c>
    </row>
    <row r="794" spans="1:18" customFormat="1" hidden="1" x14ac:dyDescent="0.35">
      <c r="A794" t="s">
        <v>981</v>
      </c>
      <c r="B794" t="s">
        <v>235</v>
      </c>
      <c r="C794" t="s">
        <v>236</v>
      </c>
      <c r="D794" t="s">
        <v>237</v>
      </c>
      <c r="E794">
        <f>SUM(Table14[[#This Row],[2026]:[2014]])</f>
        <v>3</v>
      </c>
      <c r="F794" s="22">
        <v>3</v>
      </c>
    </row>
    <row r="795" spans="1:18" customFormat="1" hidden="1" x14ac:dyDescent="0.35">
      <c r="A795" t="s">
        <v>981</v>
      </c>
      <c r="B795" t="s">
        <v>246</v>
      </c>
      <c r="C795" t="s">
        <v>251</v>
      </c>
      <c r="D795" t="s">
        <v>252</v>
      </c>
      <c r="E795">
        <f>SUM(Table14[[#This Row],[2026]:[2014]])</f>
        <v>5</v>
      </c>
      <c r="F795" s="22">
        <v>5</v>
      </c>
    </row>
    <row r="796" spans="1:18" customFormat="1" hidden="1" x14ac:dyDescent="0.35">
      <c r="A796" t="s">
        <v>981</v>
      </c>
      <c r="B796" t="s">
        <v>246</v>
      </c>
      <c r="C796" t="s">
        <v>257</v>
      </c>
      <c r="D796" t="s">
        <v>258</v>
      </c>
      <c r="E796">
        <f>SUM(Table14[[#This Row],[2026]:[2014]])</f>
        <v>8</v>
      </c>
      <c r="F796" s="22">
        <v>8</v>
      </c>
    </row>
    <row r="797" spans="1:18" customFormat="1" hidden="1" x14ac:dyDescent="0.35">
      <c r="A797" t="s">
        <v>981</v>
      </c>
      <c r="B797" t="s">
        <v>246</v>
      </c>
      <c r="C797" t="s">
        <v>261</v>
      </c>
      <c r="D797" t="s">
        <v>262</v>
      </c>
      <c r="E797">
        <f>SUM(Table14[[#This Row],[2026]:[2014]])</f>
        <v>0</v>
      </c>
      <c r="F797" s="22">
        <v>0</v>
      </c>
    </row>
    <row r="798" spans="1:18" customFormat="1" hidden="1" x14ac:dyDescent="0.35">
      <c r="A798" t="s">
        <v>981</v>
      </c>
      <c r="B798" t="s">
        <v>263</v>
      </c>
      <c r="C798" s="12" t="s">
        <v>116</v>
      </c>
      <c r="D798" t="s">
        <v>264</v>
      </c>
      <c r="E798">
        <f>SUM(Table14[[#This Row],[2026]:[2014]])</f>
        <v>73</v>
      </c>
      <c r="F798" s="22">
        <v>73</v>
      </c>
    </row>
    <row r="799" spans="1:18" customFormat="1" hidden="1" x14ac:dyDescent="0.35">
      <c r="A799" t="s">
        <v>981</v>
      </c>
      <c r="B799" t="s">
        <v>263</v>
      </c>
      <c r="C799" s="12" t="s">
        <v>116</v>
      </c>
      <c r="D799" t="s">
        <v>400</v>
      </c>
      <c r="E799">
        <f>SUM(Table14[[#This Row],[2026]:[2014]])</f>
        <v>338</v>
      </c>
      <c r="F799" s="22">
        <v>338</v>
      </c>
    </row>
    <row r="800" spans="1:18" customFormat="1" hidden="1" x14ac:dyDescent="0.35">
      <c r="A800" t="s">
        <v>981</v>
      </c>
      <c r="B800" t="s">
        <v>263</v>
      </c>
      <c r="C800" s="12" t="s">
        <v>116</v>
      </c>
      <c r="D800" t="s">
        <v>265</v>
      </c>
      <c r="E800">
        <f>SUM(Table14[[#This Row],[2026]:[2014]])</f>
        <v>86</v>
      </c>
      <c r="F800" s="22">
        <v>86</v>
      </c>
    </row>
    <row r="801" spans="1:12" customFormat="1" hidden="1" x14ac:dyDescent="0.35">
      <c r="A801" t="s">
        <v>981</v>
      </c>
      <c r="B801" t="s">
        <v>263</v>
      </c>
      <c r="C801" t="s">
        <v>278</v>
      </c>
      <c r="D801" t="s">
        <v>279</v>
      </c>
      <c r="E801">
        <f>SUM(Table14[[#This Row],[2026]:[2014]])</f>
        <v>11</v>
      </c>
      <c r="F801" s="22">
        <v>11</v>
      </c>
    </row>
    <row r="802" spans="1:12" customFormat="1" hidden="1" x14ac:dyDescent="0.35">
      <c r="A802" t="s">
        <v>981</v>
      </c>
      <c r="B802" t="s">
        <v>263</v>
      </c>
      <c r="C802" t="s">
        <v>282</v>
      </c>
      <c r="D802" t="s">
        <v>283</v>
      </c>
      <c r="E802">
        <f>SUM(Table14[[#This Row],[2026]:[2014]])</f>
        <v>27</v>
      </c>
      <c r="F802" s="22">
        <v>27</v>
      </c>
    </row>
    <row r="803" spans="1:12" customFormat="1" hidden="1" x14ac:dyDescent="0.35">
      <c r="A803" t="s">
        <v>981</v>
      </c>
      <c r="B803" t="s">
        <v>263</v>
      </c>
      <c r="C803" t="s">
        <v>286</v>
      </c>
      <c r="D803" t="s">
        <v>287</v>
      </c>
      <c r="E803">
        <f>SUM(Table14[[#This Row],[2026]:[2014]])</f>
        <v>1</v>
      </c>
      <c r="F803" s="22">
        <v>1</v>
      </c>
    </row>
    <row r="804" spans="1:12" customFormat="1" hidden="1" x14ac:dyDescent="0.35">
      <c r="A804" t="s">
        <v>981</v>
      </c>
      <c r="B804" t="s">
        <v>263</v>
      </c>
      <c r="C804" t="s">
        <v>288</v>
      </c>
      <c r="D804" t="s">
        <v>289</v>
      </c>
      <c r="E804">
        <f>SUM(Table14[[#This Row],[2026]:[2014]])</f>
        <v>1</v>
      </c>
      <c r="F804" s="22">
        <v>1</v>
      </c>
    </row>
    <row r="805" spans="1:12" customFormat="1" hidden="1" x14ac:dyDescent="0.35">
      <c r="A805" t="s">
        <v>981</v>
      </c>
      <c r="B805" t="s">
        <v>263</v>
      </c>
      <c r="C805" t="s">
        <v>312</v>
      </c>
      <c r="D805" t="s">
        <v>313</v>
      </c>
      <c r="E805">
        <f>SUM(Table14[[#This Row],[2026]:[2014]])</f>
        <v>1</v>
      </c>
      <c r="F805" s="22">
        <v>1</v>
      </c>
    </row>
    <row r="806" spans="1:12" customFormat="1" hidden="1" x14ac:dyDescent="0.35">
      <c r="A806" t="s">
        <v>984</v>
      </c>
      <c r="B806" t="s">
        <v>517</v>
      </c>
      <c r="C806" t="s">
        <v>643</v>
      </c>
      <c r="D806" t="s">
        <v>644</v>
      </c>
      <c r="E806">
        <f>SUM(Table14[[#This Row],[2026]:[2014]])</f>
        <v>1</v>
      </c>
      <c r="F806" s="22"/>
      <c r="G806" s="22">
        <v>1</v>
      </c>
      <c r="H806" s="22"/>
      <c r="I806" s="22"/>
      <c r="J806" s="22"/>
      <c r="K806" s="22"/>
      <c r="L806" s="22"/>
    </row>
    <row r="807" spans="1:12" customFormat="1" hidden="1" x14ac:dyDescent="0.35">
      <c r="A807" t="s">
        <v>984</v>
      </c>
      <c r="B807" t="s">
        <v>115</v>
      </c>
      <c r="C807" s="12" t="s">
        <v>116</v>
      </c>
      <c r="D807" t="s">
        <v>117</v>
      </c>
      <c r="E807">
        <f>SUM(Table14[[#This Row],[2026]:[2014]])</f>
        <v>5</v>
      </c>
      <c r="F807" s="22"/>
      <c r="G807" s="22"/>
      <c r="H807" s="22"/>
      <c r="I807" s="22"/>
      <c r="J807" s="22">
        <v>5</v>
      </c>
      <c r="K807" s="22"/>
      <c r="L807" s="22"/>
    </row>
    <row r="808" spans="1:12" customFormat="1" hidden="1" x14ac:dyDescent="0.35">
      <c r="A808" t="s">
        <v>984</v>
      </c>
      <c r="B808" t="s">
        <v>115</v>
      </c>
      <c r="C808" t="s">
        <v>985</v>
      </c>
      <c r="D808" t="s">
        <v>986</v>
      </c>
      <c r="E808">
        <f>SUM(Table14[[#This Row],[2026]:[2014]])</f>
        <v>3</v>
      </c>
      <c r="F808" s="22"/>
      <c r="G808" s="22"/>
      <c r="H808" s="22"/>
      <c r="I808" s="22">
        <v>1</v>
      </c>
      <c r="J808" s="22">
        <v>2</v>
      </c>
      <c r="K808" s="22"/>
      <c r="L808" s="22"/>
    </row>
    <row r="809" spans="1:12" customFormat="1" hidden="1" x14ac:dyDescent="0.35">
      <c r="A809" t="s">
        <v>984</v>
      </c>
      <c r="B809" t="s">
        <v>118</v>
      </c>
      <c r="C809" t="s">
        <v>987</v>
      </c>
      <c r="D809" t="s">
        <v>988</v>
      </c>
      <c r="E809">
        <f>SUM(Table14[[#This Row],[2026]:[2014]])</f>
        <v>1</v>
      </c>
      <c r="F809" s="22"/>
      <c r="G809" s="22"/>
      <c r="H809" s="22"/>
      <c r="I809" s="22">
        <v>1</v>
      </c>
      <c r="J809" s="22"/>
      <c r="K809" s="22"/>
      <c r="L809" s="22"/>
    </row>
    <row r="810" spans="1:12" customFormat="1" hidden="1" x14ac:dyDescent="0.35">
      <c r="A810" t="s">
        <v>984</v>
      </c>
      <c r="B810" t="s">
        <v>118</v>
      </c>
      <c r="C810" t="s">
        <v>121</v>
      </c>
      <c r="D810" t="s">
        <v>122</v>
      </c>
      <c r="E810">
        <f>SUM(Table14[[#This Row],[2026]:[2014]])</f>
        <v>12</v>
      </c>
      <c r="F810" s="22">
        <v>3</v>
      </c>
      <c r="G810" s="22">
        <v>1</v>
      </c>
      <c r="H810" s="22">
        <v>1</v>
      </c>
      <c r="I810" s="22">
        <v>3</v>
      </c>
      <c r="J810" s="22">
        <v>3</v>
      </c>
      <c r="K810" s="22">
        <v>1</v>
      </c>
      <c r="L810" s="22"/>
    </row>
    <row r="811" spans="1:12" customFormat="1" hidden="1" x14ac:dyDescent="0.35">
      <c r="A811" t="s">
        <v>984</v>
      </c>
      <c r="B811" t="s">
        <v>126</v>
      </c>
      <c r="C811" t="s">
        <v>127</v>
      </c>
      <c r="D811" t="s">
        <v>128</v>
      </c>
      <c r="E811">
        <f>SUM(Table14[[#This Row],[2026]:[2014]])</f>
        <v>1</v>
      </c>
      <c r="F811" s="22"/>
      <c r="G811" s="22"/>
      <c r="H811" s="22"/>
      <c r="I811" s="22"/>
      <c r="J811" s="22">
        <v>1</v>
      </c>
      <c r="K811" s="22"/>
      <c r="L811" s="22"/>
    </row>
    <row r="812" spans="1:12" customFormat="1" hidden="1" x14ac:dyDescent="0.35">
      <c r="A812" t="s">
        <v>984</v>
      </c>
      <c r="B812" t="s">
        <v>327</v>
      </c>
      <c r="C812" t="s">
        <v>328</v>
      </c>
      <c r="D812" t="s">
        <v>329</v>
      </c>
      <c r="E812">
        <f>SUM(Table14[[#This Row],[2026]:[2014]])</f>
        <v>8</v>
      </c>
      <c r="F812" s="22"/>
      <c r="G812" s="22"/>
      <c r="H812" s="22"/>
      <c r="I812" s="22"/>
      <c r="J812" s="22">
        <v>-2</v>
      </c>
      <c r="K812" s="22">
        <v>10</v>
      </c>
      <c r="L812" s="22"/>
    </row>
    <row r="813" spans="1:12" customFormat="1" hidden="1" x14ac:dyDescent="0.35">
      <c r="A813" t="s">
        <v>984</v>
      </c>
      <c r="B813" t="s">
        <v>132</v>
      </c>
      <c r="C813" t="s">
        <v>989</v>
      </c>
      <c r="D813" t="s">
        <v>990</v>
      </c>
      <c r="E813">
        <f>SUM(Table14[[#This Row],[2026]:[2014]])</f>
        <v>2</v>
      </c>
      <c r="F813" s="22"/>
      <c r="G813" s="22"/>
      <c r="H813" s="22"/>
      <c r="I813" s="22"/>
      <c r="J813" s="22">
        <v>2</v>
      </c>
      <c r="K813" s="22"/>
      <c r="L813" s="22"/>
    </row>
    <row r="814" spans="1:12" customFormat="1" hidden="1" x14ac:dyDescent="0.35">
      <c r="A814" t="s">
        <v>984</v>
      </c>
      <c r="B814" t="s">
        <v>132</v>
      </c>
      <c r="C814" t="s">
        <v>135</v>
      </c>
      <c r="D814" t="s">
        <v>136</v>
      </c>
      <c r="E814">
        <f>SUM(Table14[[#This Row],[2026]:[2014]])</f>
        <v>0</v>
      </c>
      <c r="F814" s="22"/>
      <c r="G814" s="22"/>
      <c r="H814" s="22"/>
      <c r="I814" s="22"/>
      <c r="J814" s="22"/>
      <c r="K814" s="22"/>
      <c r="L814" s="22">
        <v>0</v>
      </c>
    </row>
    <row r="815" spans="1:12" customFormat="1" hidden="1" x14ac:dyDescent="0.35">
      <c r="A815" t="s">
        <v>984</v>
      </c>
      <c r="B815" t="s">
        <v>137</v>
      </c>
      <c r="C815" s="12" t="s">
        <v>116</v>
      </c>
      <c r="D815" t="s">
        <v>138</v>
      </c>
      <c r="E815">
        <f>SUM(Table14[[#This Row],[2026]:[2014]])</f>
        <v>100</v>
      </c>
      <c r="F815" s="22"/>
      <c r="G815" s="22"/>
      <c r="H815" s="22">
        <v>8</v>
      </c>
      <c r="I815" s="22">
        <v>92</v>
      </c>
      <c r="J815" s="22"/>
      <c r="K815" s="22"/>
      <c r="L815" s="22"/>
    </row>
    <row r="816" spans="1:12" customFormat="1" hidden="1" x14ac:dyDescent="0.35">
      <c r="A816" t="s">
        <v>984</v>
      </c>
      <c r="B816" t="s">
        <v>137</v>
      </c>
      <c r="C816" s="12" t="s">
        <v>116</v>
      </c>
      <c r="D816" t="s">
        <v>332</v>
      </c>
      <c r="E816">
        <f>SUM(Table14[[#This Row],[2026]:[2014]])</f>
        <v>9</v>
      </c>
      <c r="F816" s="22"/>
      <c r="G816" s="22"/>
      <c r="H816" s="22"/>
      <c r="I816" s="22">
        <v>1</v>
      </c>
      <c r="J816" s="22">
        <v>8</v>
      </c>
      <c r="K816" s="22"/>
      <c r="L816" s="22"/>
    </row>
    <row r="817" spans="1:12" customFormat="1" hidden="1" x14ac:dyDescent="0.35">
      <c r="A817" t="s">
        <v>984</v>
      </c>
      <c r="B817" t="s">
        <v>137</v>
      </c>
      <c r="C817" s="12" t="s">
        <v>116</v>
      </c>
      <c r="D817" t="s">
        <v>139</v>
      </c>
      <c r="E817">
        <f>SUM(Table14[[#This Row],[2026]:[2014]])</f>
        <v>-16</v>
      </c>
      <c r="F817" s="22"/>
      <c r="G817" s="22"/>
      <c r="H817" s="22">
        <v>-16</v>
      </c>
      <c r="I817" s="22"/>
      <c r="J817" s="22"/>
      <c r="K817" s="22"/>
      <c r="L817" s="22"/>
    </row>
    <row r="818" spans="1:12" customFormat="1" hidden="1" x14ac:dyDescent="0.35">
      <c r="A818" t="s">
        <v>984</v>
      </c>
      <c r="B818" t="s">
        <v>137</v>
      </c>
      <c r="C818" s="12" t="s">
        <v>116</v>
      </c>
      <c r="D818" t="s">
        <v>528</v>
      </c>
      <c r="E818">
        <f>SUM(Table14[[#This Row],[2026]:[2014]])</f>
        <v>2</v>
      </c>
      <c r="F818" s="22"/>
      <c r="G818" s="22"/>
      <c r="H818" s="22"/>
      <c r="I818" s="22"/>
      <c r="J818" s="22">
        <v>2</v>
      </c>
      <c r="K818" s="22"/>
      <c r="L818" s="22"/>
    </row>
    <row r="819" spans="1:12" customFormat="1" hidden="1" x14ac:dyDescent="0.35">
      <c r="A819" t="s">
        <v>984</v>
      </c>
      <c r="B819" t="s">
        <v>137</v>
      </c>
      <c r="C819" s="12" t="s">
        <v>116</v>
      </c>
      <c r="D819" t="s">
        <v>335</v>
      </c>
      <c r="E819">
        <f>SUM(Table14[[#This Row],[2026]:[2014]])</f>
        <v>4</v>
      </c>
      <c r="F819" s="22"/>
      <c r="G819" s="22"/>
      <c r="H819" s="22"/>
      <c r="I819" s="22"/>
      <c r="J819" s="22">
        <v>3</v>
      </c>
      <c r="K819" s="22">
        <v>1</v>
      </c>
      <c r="L819" s="22"/>
    </row>
    <row r="820" spans="1:12" customFormat="1" hidden="1" x14ac:dyDescent="0.35">
      <c r="A820" t="s">
        <v>984</v>
      </c>
      <c r="B820" t="s">
        <v>137</v>
      </c>
      <c r="C820" s="12" t="s">
        <v>116</v>
      </c>
      <c r="D820" t="s">
        <v>693</v>
      </c>
      <c r="E820">
        <f>SUM(Table14[[#This Row],[2026]:[2014]])</f>
        <v>1</v>
      </c>
      <c r="F820" s="22"/>
      <c r="G820" s="22"/>
      <c r="H820" s="22"/>
      <c r="I820" s="22"/>
      <c r="J820" s="22">
        <v>1</v>
      </c>
      <c r="K820" s="22"/>
      <c r="L820" s="22"/>
    </row>
    <row r="821" spans="1:12" customFormat="1" hidden="1" x14ac:dyDescent="0.35">
      <c r="A821" t="s">
        <v>984</v>
      </c>
      <c r="B821" t="s">
        <v>137</v>
      </c>
      <c r="C821" s="12" t="s">
        <v>116</v>
      </c>
      <c r="D821" t="s">
        <v>140</v>
      </c>
      <c r="E821">
        <f>SUM(Table14[[#This Row],[2026]:[2014]])</f>
        <v>1</v>
      </c>
      <c r="F821" s="22"/>
      <c r="G821" s="22"/>
      <c r="H821" s="22"/>
      <c r="I821" s="22"/>
      <c r="J821" s="22">
        <v>1</v>
      </c>
      <c r="K821" s="22"/>
      <c r="L821" s="22"/>
    </row>
    <row r="822" spans="1:12" customFormat="1" hidden="1" x14ac:dyDescent="0.35">
      <c r="A822" t="s">
        <v>984</v>
      </c>
      <c r="B822" t="s">
        <v>137</v>
      </c>
      <c r="C822" s="12" t="s">
        <v>116</v>
      </c>
      <c r="D822" t="s">
        <v>336</v>
      </c>
      <c r="E822">
        <f>SUM(Table14[[#This Row],[2026]:[2014]])</f>
        <v>16</v>
      </c>
      <c r="F822" s="22"/>
      <c r="G822" s="22"/>
      <c r="H822" s="22"/>
      <c r="I822" s="22"/>
      <c r="J822" s="22">
        <v>16</v>
      </c>
      <c r="K822" s="22"/>
      <c r="L822" s="22"/>
    </row>
    <row r="823" spans="1:12" customFormat="1" hidden="1" x14ac:dyDescent="0.35">
      <c r="A823" t="s">
        <v>984</v>
      </c>
      <c r="B823" t="s">
        <v>137</v>
      </c>
      <c r="C823" s="12" t="s">
        <v>116</v>
      </c>
      <c r="D823" t="s">
        <v>141</v>
      </c>
      <c r="E823">
        <f>SUM(Table14[[#This Row],[2026]:[2014]])</f>
        <v>155</v>
      </c>
      <c r="F823" s="22"/>
      <c r="G823" s="22"/>
      <c r="H823" s="22">
        <v>61</v>
      </c>
      <c r="I823" s="22">
        <v>43</v>
      </c>
      <c r="J823" s="22">
        <v>49</v>
      </c>
      <c r="K823" s="22">
        <v>2</v>
      </c>
      <c r="L823" s="22"/>
    </row>
    <row r="824" spans="1:12" customFormat="1" hidden="1" x14ac:dyDescent="0.35">
      <c r="A824" t="s">
        <v>984</v>
      </c>
      <c r="B824" t="s">
        <v>137</v>
      </c>
      <c r="C824" s="12" t="s">
        <v>116</v>
      </c>
      <c r="D824" t="s">
        <v>529</v>
      </c>
      <c r="E824">
        <f>SUM(Table14[[#This Row],[2026]:[2014]])</f>
        <v>2</v>
      </c>
      <c r="F824" s="22"/>
      <c r="G824" s="22"/>
      <c r="H824" s="22"/>
      <c r="I824" s="22"/>
      <c r="J824" s="22"/>
      <c r="K824" s="22">
        <v>2</v>
      </c>
      <c r="L824" s="22"/>
    </row>
    <row r="825" spans="1:12" customFormat="1" hidden="1" x14ac:dyDescent="0.35">
      <c r="A825" t="s">
        <v>984</v>
      </c>
      <c r="B825" t="s">
        <v>137</v>
      </c>
      <c r="C825" s="12" t="s">
        <v>116</v>
      </c>
      <c r="D825" t="s">
        <v>337</v>
      </c>
      <c r="E825">
        <f>SUM(Table14[[#This Row],[2026]:[2014]])</f>
        <v>1</v>
      </c>
      <c r="F825" s="22"/>
      <c r="G825" s="22"/>
      <c r="H825" s="22"/>
      <c r="I825" s="22"/>
      <c r="J825" s="22">
        <v>1</v>
      </c>
      <c r="K825" s="22"/>
      <c r="L825" s="22"/>
    </row>
    <row r="826" spans="1:12" customFormat="1" hidden="1" x14ac:dyDescent="0.35">
      <c r="A826" t="s">
        <v>984</v>
      </c>
      <c r="B826" t="s">
        <v>137</v>
      </c>
      <c r="C826" t="s">
        <v>448</v>
      </c>
      <c r="D826" t="s">
        <v>449</v>
      </c>
      <c r="E826">
        <f>SUM(Table14[[#This Row],[2026]:[2014]])</f>
        <v>24</v>
      </c>
      <c r="F826" s="22"/>
      <c r="G826" s="22"/>
      <c r="H826" s="22"/>
      <c r="I826" s="22"/>
      <c r="J826" s="22">
        <v>10</v>
      </c>
      <c r="K826" s="22">
        <v>14</v>
      </c>
      <c r="L826" s="22"/>
    </row>
    <row r="827" spans="1:12" customFormat="1" hidden="1" x14ac:dyDescent="0.35">
      <c r="A827" t="s">
        <v>984</v>
      </c>
      <c r="B827" t="s">
        <v>137</v>
      </c>
      <c r="C827" t="s">
        <v>144</v>
      </c>
      <c r="D827" t="s">
        <v>145</v>
      </c>
      <c r="E827">
        <f>SUM(Table14[[#This Row],[2026]:[2014]])</f>
        <v>2</v>
      </c>
      <c r="F827" s="22"/>
      <c r="G827" s="22"/>
      <c r="H827" s="22"/>
      <c r="I827" s="22"/>
      <c r="J827" s="22"/>
      <c r="K827" s="22">
        <v>2</v>
      </c>
      <c r="L827" s="22"/>
    </row>
    <row r="828" spans="1:12" customFormat="1" hidden="1" x14ac:dyDescent="0.35">
      <c r="A828" t="s">
        <v>984</v>
      </c>
      <c r="B828" t="s">
        <v>137</v>
      </c>
      <c r="C828" t="s">
        <v>696</v>
      </c>
      <c r="D828" t="s">
        <v>697</v>
      </c>
      <c r="E828">
        <f>SUM(Table14[[#This Row],[2026]:[2014]])</f>
        <v>3</v>
      </c>
      <c r="F828" s="22"/>
      <c r="G828" s="22"/>
      <c r="H828" s="22"/>
      <c r="I828" s="22">
        <v>3</v>
      </c>
      <c r="J828" s="22"/>
      <c r="K828" s="22"/>
      <c r="L828" s="22"/>
    </row>
    <row r="829" spans="1:12" customFormat="1" hidden="1" x14ac:dyDescent="0.35">
      <c r="A829" t="s">
        <v>984</v>
      </c>
      <c r="B829" t="s">
        <v>137</v>
      </c>
      <c r="C829" t="s">
        <v>150</v>
      </c>
      <c r="D829" t="s">
        <v>151</v>
      </c>
      <c r="E829">
        <f>SUM(Table14[[#This Row],[2026]:[2014]])</f>
        <v>2</v>
      </c>
      <c r="F829" s="22"/>
      <c r="G829" s="22"/>
      <c r="H829" s="22"/>
      <c r="I829" s="22">
        <v>1</v>
      </c>
      <c r="J829" s="22">
        <v>1</v>
      </c>
      <c r="K829" s="22"/>
      <c r="L829" s="22"/>
    </row>
    <row r="830" spans="1:12" customFormat="1" hidden="1" x14ac:dyDescent="0.35">
      <c r="A830" t="s">
        <v>984</v>
      </c>
      <c r="B830" t="s">
        <v>137</v>
      </c>
      <c r="C830" t="s">
        <v>726</v>
      </c>
      <c r="D830" t="s">
        <v>727</v>
      </c>
      <c r="E830">
        <f>SUM(Table14[[#This Row],[2026]:[2014]])</f>
        <v>1</v>
      </c>
      <c r="F830" s="22"/>
      <c r="G830" s="22"/>
      <c r="H830" s="22"/>
      <c r="I830" s="22"/>
      <c r="J830" s="22">
        <v>1</v>
      </c>
      <c r="K830" s="22"/>
      <c r="L830" s="22"/>
    </row>
    <row r="831" spans="1:12" customFormat="1" hidden="1" x14ac:dyDescent="0.35">
      <c r="A831" t="s">
        <v>984</v>
      </c>
      <c r="B831" t="s">
        <v>137</v>
      </c>
      <c r="C831" t="s">
        <v>730</v>
      </c>
      <c r="D831" t="s">
        <v>731</v>
      </c>
      <c r="E831">
        <f>SUM(Table14[[#This Row],[2026]:[2014]])</f>
        <v>1</v>
      </c>
      <c r="F831" s="22"/>
      <c r="G831" s="22"/>
      <c r="H831" s="22">
        <v>1</v>
      </c>
      <c r="I831" s="22"/>
      <c r="J831" s="22"/>
      <c r="K831" s="22"/>
      <c r="L831" s="22"/>
    </row>
    <row r="832" spans="1:12" customFormat="1" hidden="1" x14ac:dyDescent="0.35">
      <c r="A832" t="s">
        <v>984</v>
      </c>
      <c r="B832" t="s">
        <v>137</v>
      </c>
      <c r="C832" t="s">
        <v>352</v>
      </c>
      <c r="D832" t="s">
        <v>353</v>
      </c>
      <c r="E832">
        <f>SUM(Table14[[#This Row],[2026]:[2014]])</f>
        <v>1</v>
      </c>
      <c r="F832" s="22"/>
      <c r="G832" s="22"/>
      <c r="H832" s="22"/>
      <c r="I832" s="22"/>
      <c r="J832" s="22">
        <v>1</v>
      </c>
      <c r="K832" s="22"/>
      <c r="L832" s="22"/>
    </row>
    <row r="833" spans="1:12" customFormat="1" hidden="1" x14ac:dyDescent="0.35">
      <c r="A833" t="s">
        <v>984</v>
      </c>
      <c r="B833" t="s">
        <v>137</v>
      </c>
      <c r="C833" t="s">
        <v>991</v>
      </c>
      <c r="D833" t="s">
        <v>992</v>
      </c>
      <c r="E833">
        <f>SUM(Table14[[#This Row],[2026]:[2014]])</f>
        <v>3</v>
      </c>
      <c r="F833" s="22"/>
      <c r="G833" s="22"/>
      <c r="H833" s="22"/>
      <c r="I833" s="22"/>
      <c r="J833" s="22">
        <v>3</v>
      </c>
      <c r="K833" s="22"/>
      <c r="L833" s="22"/>
    </row>
    <row r="834" spans="1:12" customFormat="1" hidden="1" x14ac:dyDescent="0.35">
      <c r="A834" t="s">
        <v>984</v>
      </c>
      <c r="B834" t="s">
        <v>137</v>
      </c>
      <c r="C834" t="s">
        <v>354</v>
      </c>
      <c r="D834" t="s">
        <v>355</v>
      </c>
      <c r="E834">
        <f>SUM(Table14[[#This Row],[2026]:[2014]])</f>
        <v>3</v>
      </c>
      <c r="F834" s="22"/>
      <c r="G834" s="22"/>
      <c r="H834" s="22"/>
      <c r="I834" s="22"/>
      <c r="J834" s="22"/>
      <c r="K834" s="22">
        <v>3</v>
      </c>
      <c r="L834" s="22"/>
    </row>
    <row r="835" spans="1:12" customFormat="1" hidden="1" x14ac:dyDescent="0.35">
      <c r="A835" t="s">
        <v>984</v>
      </c>
      <c r="B835" t="s">
        <v>137</v>
      </c>
      <c r="C835" t="s">
        <v>154</v>
      </c>
      <c r="D835" t="s">
        <v>155</v>
      </c>
      <c r="E835">
        <f>SUM(Table14[[#This Row],[2026]:[2014]])</f>
        <v>52</v>
      </c>
      <c r="F835" s="22">
        <v>6</v>
      </c>
      <c r="G835" s="22">
        <v>6</v>
      </c>
      <c r="H835" s="22">
        <v>16</v>
      </c>
      <c r="I835" s="22">
        <v>10</v>
      </c>
      <c r="J835" s="22">
        <v>9</v>
      </c>
      <c r="K835" s="22">
        <v>5</v>
      </c>
      <c r="L835" s="22"/>
    </row>
    <row r="836" spans="1:12" customFormat="1" hidden="1" x14ac:dyDescent="0.35">
      <c r="A836" t="s">
        <v>984</v>
      </c>
      <c r="B836" t="s">
        <v>137</v>
      </c>
      <c r="C836" t="s">
        <v>356</v>
      </c>
      <c r="D836" t="s">
        <v>357</v>
      </c>
      <c r="E836">
        <f>SUM(Table14[[#This Row],[2026]:[2014]])</f>
        <v>4</v>
      </c>
      <c r="F836" s="22"/>
      <c r="G836" s="22"/>
      <c r="H836" s="22">
        <v>1</v>
      </c>
      <c r="I836" s="22">
        <v>1</v>
      </c>
      <c r="J836" s="22">
        <v>2</v>
      </c>
      <c r="K836" s="22"/>
      <c r="L836" s="22"/>
    </row>
    <row r="837" spans="1:12" customFormat="1" hidden="1" x14ac:dyDescent="0.35">
      <c r="A837" t="s">
        <v>984</v>
      </c>
      <c r="B837" t="s">
        <v>358</v>
      </c>
      <c r="C837" t="s">
        <v>993</v>
      </c>
      <c r="D837" t="s">
        <v>994</v>
      </c>
      <c r="E837">
        <f>SUM(Table14[[#This Row],[2026]:[2014]])</f>
        <v>1</v>
      </c>
      <c r="F837" s="22"/>
      <c r="G837" s="22">
        <v>1</v>
      </c>
      <c r="H837" s="22"/>
      <c r="I837" s="22"/>
      <c r="J837" s="22"/>
      <c r="K837" s="22"/>
      <c r="L837" s="22"/>
    </row>
    <row r="838" spans="1:12" customFormat="1" hidden="1" x14ac:dyDescent="0.35">
      <c r="A838" t="s">
        <v>984</v>
      </c>
      <c r="B838" t="s">
        <v>156</v>
      </c>
      <c r="C838" t="s">
        <v>159</v>
      </c>
      <c r="D838" t="s">
        <v>160</v>
      </c>
      <c r="E838">
        <f>SUM(Table14[[#This Row],[2026]:[2014]])</f>
        <v>1</v>
      </c>
      <c r="F838" s="22"/>
      <c r="G838" s="22"/>
      <c r="H838" s="22"/>
      <c r="I838" s="22">
        <v>1</v>
      </c>
      <c r="J838" s="22"/>
      <c r="K838" s="22"/>
      <c r="L838" s="22"/>
    </row>
    <row r="839" spans="1:12" customFormat="1" hidden="1" x14ac:dyDescent="0.35">
      <c r="A839" t="s">
        <v>984</v>
      </c>
      <c r="B839" t="s">
        <v>173</v>
      </c>
      <c r="C839" t="s">
        <v>174</v>
      </c>
      <c r="D839" t="s">
        <v>175</v>
      </c>
      <c r="E839">
        <f>SUM(Table14[[#This Row],[2026]:[2014]])</f>
        <v>10</v>
      </c>
      <c r="F839" s="22">
        <v>2</v>
      </c>
      <c r="G839" s="22">
        <v>5</v>
      </c>
      <c r="H839" s="22"/>
      <c r="I839" s="22">
        <v>3</v>
      </c>
      <c r="J839" s="22"/>
      <c r="K839" s="22"/>
      <c r="L839" s="22"/>
    </row>
    <row r="840" spans="1:12" customFormat="1" hidden="1" x14ac:dyDescent="0.35">
      <c r="A840" t="s">
        <v>984</v>
      </c>
      <c r="B840" t="s">
        <v>173</v>
      </c>
      <c r="C840" t="s">
        <v>176</v>
      </c>
      <c r="D840" t="s">
        <v>177</v>
      </c>
      <c r="E840">
        <f>SUM(Table14[[#This Row],[2026]:[2014]])</f>
        <v>3</v>
      </c>
      <c r="F840" s="22">
        <v>3</v>
      </c>
      <c r="G840" s="22"/>
      <c r="H840" s="22"/>
      <c r="I840" s="22"/>
      <c r="J840" s="22"/>
      <c r="K840" s="22"/>
      <c r="L840" s="22"/>
    </row>
    <row r="841" spans="1:12" customFormat="1" hidden="1" x14ac:dyDescent="0.35">
      <c r="A841" t="s">
        <v>984</v>
      </c>
      <c r="B841" t="s">
        <v>361</v>
      </c>
      <c r="C841" t="s">
        <v>995</v>
      </c>
      <c r="D841" t="s">
        <v>996</v>
      </c>
      <c r="E841">
        <f>SUM(Table14[[#This Row],[2026]:[2014]])</f>
        <v>9</v>
      </c>
      <c r="F841" s="22">
        <v>3</v>
      </c>
      <c r="G841" s="22">
        <v>1</v>
      </c>
      <c r="H841" s="22"/>
      <c r="I841" s="22">
        <v>4</v>
      </c>
      <c r="J841" s="22">
        <v>1</v>
      </c>
      <c r="K841" s="22"/>
      <c r="L841" s="22"/>
    </row>
    <row r="842" spans="1:12" customFormat="1" hidden="1" x14ac:dyDescent="0.35">
      <c r="A842" t="s">
        <v>984</v>
      </c>
      <c r="B842" t="s">
        <v>361</v>
      </c>
      <c r="C842" t="s">
        <v>997</v>
      </c>
      <c r="D842" t="s">
        <v>998</v>
      </c>
      <c r="E842">
        <f>SUM(Table14[[#This Row],[2026]:[2014]])</f>
        <v>1</v>
      </c>
      <c r="F842" s="22"/>
      <c r="G842" s="22"/>
      <c r="H842" s="22"/>
      <c r="I842" s="22"/>
      <c r="J842" s="22"/>
      <c r="K842" s="22">
        <v>1</v>
      </c>
      <c r="L842" s="22"/>
    </row>
    <row r="843" spans="1:12" customFormat="1" hidden="1" x14ac:dyDescent="0.35">
      <c r="A843" t="s">
        <v>984</v>
      </c>
      <c r="B843" t="s">
        <v>361</v>
      </c>
      <c r="C843" t="s">
        <v>362</v>
      </c>
      <c r="D843" t="s">
        <v>363</v>
      </c>
      <c r="E843">
        <f>SUM(Table14[[#This Row],[2026]:[2014]])</f>
        <v>1</v>
      </c>
      <c r="F843" s="22"/>
      <c r="G843" s="22"/>
      <c r="H843" s="22"/>
      <c r="I843" s="22">
        <v>-1</v>
      </c>
      <c r="J843" s="22">
        <v>1</v>
      </c>
      <c r="K843" s="22">
        <v>1</v>
      </c>
      <c r="L843" s="22"/>
    </row>
    <row r="844" spans="1:12" customFormat="1" hidden="1" x14ac:dyDescent="0.35">
      <c r="A844" t="s">
        <v>984</v>
      </c>
      <c r="B844" t="s">
        <v>546</v>
      </c>
      <c r="C844" t="s">
        <v>999</v>
      </c>
      <c r="D844" t="s">
        <v>1000</v>
      </c>
      <c r="E844">
        <f>SUM(Table14[[#This Row],[2026]:[2014]])</f>
        <v>3</v>
      </c>
      <c r="F844" s="22"/>
      <c r="G844" s="22"/>
      <c r="H844" s="22">
        <v>3</v>
      </c>
      <c r="I844" s="22"/>
      <c r="J844" s="22"/>
      <c r="K844" s="22"/>
      <c r="L844" s="22"/>
    </row>
    <row r="845" spans="1:12" customFormat="1" hidden="1" x14ac:dyDescent="0.35">
      <c r="A845" t="s">
        <v>984</v>
      </c>
      <c r="B845" t="s">
        <v>1001</v>
      </c>
      <c r="C845" t="s">
        <v>1002</v>
      </c>
      <c r="D845" t="s">
        <v>1003</v>
      </c>
      <c r="E845">
        <f>SUM(Table14[[#This Row],[2026]:[2014]])</f>
        <v>3</v>
      </c>
      <c r="F845" s="22"/>
      <c r="G845" s="22"/>
      <c r="H845" s="22"/>
      <c r="I845" s="22">
        <v>3</v>
      </c>
      <c r="J845" s="22"/>
      <c r="K845" s="22"/>
      <c r="L845" s="22"/>
    </row>
    <row r="846" spans="1:12" customFormat="1" hidden="1" x14ac:dyDescent="0.35">
      <c r="A846" t="s">
        <v>984</v>
      </c>
      <c r="B846" t="s">
        <v>184</v>
      </c>
      <c r="C846" s="12" t="s">
        <v>116</v>
      </c>
      <c r="D846" t="s">
        <v>185</v>
      </c>
      <c r="E846">
        <f>SUM(Table14[[#This Row],[2026]:[2014]])</f>
        <v>-15</v>
      </c>
      <c r="F846" s="22"/>
      <c r="G846" s="22"/>
      <c r="H846" s="22">
        <v>-14</v>
      </c>
      <c r="I846" s="22">
        <v>-1</v>
      </c>
      <c r="J846" s="22"/>
      <c r="K846" s="22"/>
      <c r="L846" s="22"/>
    </row>
    <row r="847" spans="1:12" customFormat="1" hidden="1" x14ac:dyDescent="0.35">
      <c r="A847" t="s">
        <v>984</v>
      </c>
      <c r="B847" t="s">
        <v>1004</v>
      </c>
      <c r="C847" t="s">
        <v>1005</v>
      </c>
      <c r="D847" t="s">
        <v>1006</v>
      </c>
      <c r="E847">
        <f>SUM(Table14[[#This Row],[2026]:[2014]])</f>
        <v>1</v>
      </c>
      <c r="F847" s="22"/>
      <c r="G847" s="22"/>
      <c r="H847" s="22">
        <v>1</v>
      </c>
      <c r="I847" s="22"/>
      <c r="J847" s="22"/>
      <c r="K847" s="22"/>
      <c r="L847" s="22"/>
    </row>
    <row r="848" spans="1:12" customFormat="1" hidden="1" x14ac:dyDescent="0.35">
      <c r="A848" t="s">
        <v>984</v>
      </c>
      <c r="B848" t="s">
        <v>186</v>
      </c>
      <c r="C848" t="s">
        <v>187</v>
      </c>
      <c r="D848" t="s">
        <v>188</v>
      </c>
      <c r="E848">
        <f>SUM(Table14[[#This Row],[2026]:[2014]])</f>
        <v>1</v>
      </c>
      <c r="F848" s="22"/>
      <c r="G848" s="22"/>
      <c r="H848" s="22"/>
      <c r="I848" s="22"/>
      <c r="J848" s="22">
        <v>1</v>
      </c>
      <c r="K848" s="22"/>
      <c r="L848" s="22"/>
    </row>
    <row r="849" spans="1:12" customFormat="1" hidden="1" x14ac:dyDescent="0.35">
      <c r="A849" t="s">
        <v>984</v>
      </c>
      <c r="B849" t="s">
        <v>186</v>
      </c>
      <c r="C849" t="s">
        <v>1007</v>
      </c>
      <c r="D849" t="s">
        <v>1008</v>
      </c>
      <c r="E849">
        <f>SUM(Table14[[#This Row],[2026]:[2014]])</f>
        <v>1</v>
      </c>
      <c r="F849" s="22"/>
      <c r="G849" s="22"/>
      <c r="H849" s="22"/>
      <c r="I849" s="22"/>
      <c r="J849" s="22">
        <v>1</v>
      </c>
      <c r="K849" s="22"/>
      <c r="L849" s="22"/>
    </row>
    <row r="850" spans="1:12" customFormat="1" hidden="1" x14ac:dyDescent="0.35">
      <c r="A850" t="s">
        <v>984</v>
      </c>
      <c r="B850" t="s">
        <v>186</v>
      </c>
      <c r="C850" t="s">
        <v>366</v>
      </c>
      <c r="D850" t="s">
        <v>367</v>
      </c>
      <c r="E850">
        <f>SUM(Table14[[#This Row],[2026]:[2014]])</f>
        <v>3</v>
      </c>
      <c r="F850" s="22">
        <v>1</v>
      </c>
      <c r="G850" s="22"/>
      <c r="H850" s="22"/>
      <c r="I850" s="22">
        <v>2</v>
      </c>
      <c r="J850" s="22"/>
      <c r="K850" s="22"/>
      <c r="L850" s="22"/>
    </row>
    <row r="851" spans="1:12" customFormat="1" hidden="1" x14ac:dyDescent="0.35">
      <c r="A851" t="s">
        <v>984</v>
      </c>
      <c r="B851" t="s">
        <v>191</v>
      </c>
      <c r="C851" t="s">
        <v>1009</v>
      </c>
      <c r="D851" t="s">
        <v>1010</v>
      </c>
      <c r="E851">
        <f>SUM(Table14[[#This Row],[2026]:[2014]])</f>
        <v>1</v>
      </c>
      <c r="F851" s="22"/>
      <c r="G851" s="22"/>
      <c r="H851" s="22"/>
      <c r="I851" s="22"/>
      <c r="J851" s="22"/>
      <c r="K851" s="22">
        <v>1</v>
      </c>
      <c r="L851" s="22"/>
    </row>
    <row r="852" spans="1:12" customFormat="1" hidden="1" x14ac:dyDescent="0.35">
      <c r="A852" t="s">
        <v>984</v>
      </c>
      <c r="B852" t="s">
        <v>194</v>
      </c>
      <c r="C852" s="12" t="s">
        <v>116</v>
      </c>
      <c r="D852" t="s">
        <v>195</v>
      </c>
      <c r="E852">
        <f>SUM(Table14[[#This Row],[2026]:[2014]])</f>
        <v>4</v>
      </c>
      <c r="F852" s="22"/>
      <c r="G852" s="22"/>
      <c r="H852" s="22"/>
      <c r="I852" s="22">
        <v>3</v>
      </c>
      <c r="J852" s="22">
        <v>1</v>
      </c>
      <c r="K852" s="22"/>
      <c r="L852" s="22"/>
    </row>
    <row r="853" spans="1:12" customFormat="1" hidden="1" x14ac:dyDescent="0.35">
      <c r="A853" t="s">
        <v>984</v>
      </c>
      <c r="B853" t="s">
        <v>194</v>
      </c>
      <c r="C853" s="12" t="s">
        <v>116</v>
      </c>
      <c r="D853" t="s">
        <v>196</v>
      </c>
      <c r="E853">
        <f>SUM(Table14[[#This Row],[2026]:[2014]])</f>
        <v>14</v>
      </c>
      <c r="F853" s="22"/>
      <c r="G853" s="22"/>
      <c r="H853" s="22">
        <v>1</v>
      </c>
      <c r="I853" s="22">
        <v>8</v>
      </c>
      <c r="J853" s="22">
        <v>5</v>
      </c>
      <c r="K853" s="22"/>
      <c r="L853" s="22"/>
    </row>
    <row r="854" spans="1:12" customFormat="1" hidden="1" x14ac:dyDescent="0.35">
      <c r="A854" t="s">
        <v>984</v>
      </c>
      <c r="B854" t="s">
        <v>194</v>
      </c>
      <c r="C854" s="12" t="s">
        <v>116</v>
      </c>
      <c r="D854" t="s">
        <v>197</v>
      </c>
      <c r="E854">
        <f>SUM(Table14[[#This Row],[2026]:[2014]])</f>
        <v>22</v>
      </c>
      <c r="F854" s="22"/>
      <c r="G854" s="22"/>
      <c r="H854" s="22"/>
      <c r="I854" s="22">
        <v>1</v>
      </c>
      <c r="J854" s="22">
        <v>11</v>
      </c>
      <c r="K854" s="22">
        <v>10</v>
      </c>
      <c r="L854" s="22"/>
    </row>
    <row r="855" spans="1:12" customFormat="1" hidden="1" x14ac:dyDescent="0.35">
      <c r="A855" t="s">
        <v>984</v>
      </c>
      <c r="B855" t="s">
        <v>194</v>
      </c>
      <c r="C855" s="12" t="s">
        <v>116</v>
      </c>
      <c r="D855" t="s">
        <v>198</v>
      </c>
      <c r="E855">
        <f>SUM(Table14[[#This Row],[2026]:[2014]])</f>
        <v>376</v>
      </c>
      <c r="F855" s="22"/>
      <c r="G855" s="22"/>
      <c r="H855" s="22">
        <v>80</v>
      </c>
      <c r="I855" s="22">
        <v>83</v>
      </c>
      <c r="J855" s="22">
        <v>179</v>
      </c>
      <c r="K855" s="22">
        <v>34</v>
      </c>
      <c r="L855" s="22"/>
    </row>
    <row r="856" spans="1:12" customFormat="1" hidden="1" x14ac:dyDescent="0.35">
      <c r="A856" t="s">
        <v>984</v>
      </c>
      <c r="B856" t="s">
        <v>194</v>
      </c>
      <c r="C856" s="12" t="s">
        <v>116</v>
      </c>
      <c r="D856" t="s">
        <v>380</v>
      </c>
      <c r="E856">
        <f>SUM(Table14[[#This Row],[2026]:[2014]])</f>
        <v>37</v>
      </c>
      <c r="F856" s="22"/>
      <c r="G856" s="22"/>
      <c r="H856" s="22">
        <v>3</v>
      </c>
      <c r="I856" s="22">
        <v>15</v>
      </c>
      <c r="J856" s="22">
        <v>9</v>
      </c>
      <c r="K856" s="22">
        <v>10</v>
      </c>
      <c r="L856" s="22"/>
    </row>
    <row r="857" spans="1:12" customFormat="1" hidden="1" x14ac:dyDescent="0.35">
      <c r="A857" t="s">
        <v>984</v>
      </c>
      <c r="B857" t="s">
        <v>194</v>
      </c>
      <c r="C857" s="12" t="s">
        <v>116</v>
      </c>
      <c r="D857" t="s">
        <v>381</v>
      </c>
      <c r="E857">
        <f>SUM(Table14[[#This Row],[2026]:[2014]])</f>
        <v>3</v>
      </c>
      <c r="F857" s="22"/>
      <c r="G857" s="22"/>
      <c r="H857" s="22">
        <v>1</v>
      </c>
      <c r="I857" s="22">
        <v>1</v>
      </c>
      <c r="J857" s="22">
        <v>1</v>
      </c>
      <c r="K857" s="22"/>
      <c r="L857" s="22"/>
    </row>
    <row r="858" spans="1:12" customFormat="1" hidden="1" x14ac:dyDescent="0.35">
      <c r="A858" t="s">
        <v>984</v>
      </c>
      <c r="B858" t="s">
        <v>855</v>
      </c>
      <c r="C858" t="s">
        <v>856</v>
      </c>
      <c r="D858" t="s">
        <v>857</v>
      </c>
      <c r="E858">
        <f>SUM(Table14[[#This Row],[2026]:[2014]])</f>
        <v>1</v>
      </c>
      <c r="F858" s="22"/>
      <c r="G858" s="22">
        <v>1</v>
      </c>
      <c r="H858" s="22"/>
      <c r="I858" s="22"/>
      <c r="J858" s="22"/>
      <c r="K858" s="22"/>
      <c r="L858" s="22"/>
    </row>
    <row r="859" spans="1:12" customFormat="1" hidden="1" x14ac:dyDescent="0.35">
      <c r="A859" t="s">
        <v>984</v>
      </c>
      <c r="B859" t="s">
        <v>199</v>
      </c>
      <c r="C859" t="s">
        <v>386</v>
      </c>
      <c r="D859" t="s">
        <v>387</v>
      </c>
      <c r="E859">
        <f>SUM(Table14[[#This Row],[2026]:[2014]])</f>
        <v>1</v>
      </c>
      <c r="F859" s="22"/>
      <c r="G859" s="22"/>
      <c r="H859" s="22"/>
      <c r="I859" s="22">
        <v>1</v>
      </c>
      <c r="J859" s="22"/>
      <c r="K859" s="22"/>
      <c r="L859" s="22"/>
    </row>
    <row r="860" spans="1:12" customFormat="1" hidden="1" x14ac:dyDescent="0.35">
      <c r="A860" t="s">
        <v>984</v>
      </c>
      <c r="B860" t="s">
        <v>388</v>
      </c>
      <c r="C860" t="s">
        <v>422</v>
      </c>
      <c r="D860" t="s">
        <v>423</v>
      </c>
      <c r="E860">
        <f>SUM(Table14[[#This Row],[2026]:[2014]])</f>
        <v>2</v>
      </c>
      <c r="F860" s="22">
        <v>2</v>
      </c>
      <c r="G860" s="22"/>
      <c r="H860" s="22"/>
      <c r="I860" s="22"/>
      <c r="J860" s="22"/>
      <c r="K860" s="22"/>
      <c r="L860" s="22"/>
    </row>
    <row r="861" spans="1:12" customFormat="1" hidden="1" x14ac:dyDescent="0.35">
      <c r="A861" t="s">
        <v>984</v>
      </c>
      <c r="B861" t="s">
        <v>202</v>
      </c>
      <c r="C861" t="s">
        <v>203</v>
      </c>
      <c r="D861" t="s">
        <v>204</v>
      </c>
      <c r="E861">
        <f>SUM(Table14[[#This Row],[2026]:[2014]])</f>
        <v>1</v>
      </c>
      <c r="F861" s="22"/>
      <c r="G861" s="22"/>
      <c r="H861" s="22">
        <v>1</v>
      </c>
      <c r="I861" s="22"/>
      <c r="J861" s="22"/>
      <c r="K861" s="22"/>
      <c r="L861" s="22"/>
    </row>
    <row r="862" spans="1:12" customFormat="1" hidden="1" x14ac:dyDescent="0.35">
      <c r="A862" t="s">
        <v>984</v>
      </c>
      <c r="B862" t="s">
        <v>202</v>
      </c>
      <c r="C862" t="s">
        <v>205</v>
      </c>
      <c r="D862" t="s">
        <v>206</v>
      </c>
      <c r="E862">
        <f>SUM(Table14[[#This Row],[2026]:[2014]])</f>
        <v>4</v>
      </c>
      <c r="F862" s="22"/>
      <c r="G862" s="22"/>
      <c r="H862" s="22"/>
      <c r="I862" s="22">
        <v>-6</v>
      </c>
      <c r="J862" s="22">
        <v>10</v>
      </c>
      <c r="K862" s="22"/>
      <c r="L862" s="22"/>
    </row>
    <row r="863" spans="1:12" customFormat="1" hidden="1" x14ac:dyDescent="0.35">
      <c r="A863" t="s">
        <v>984</v>
      </c>
      <c r="B863" t="s">
        <v>202</v>
      </c>
      <c r="C863" t="s">
        <v>1011</v>
      </c>
      <c r="D863" t="s">
        <v>1012</v>
      </c>
      <c r="E863">
        <f>SUM(Table14[[#This Row],[2026]:[2014]])</f>
        <v>50</v>
      </c>
      <c r="F863" s="22"/>
      <c r="G863" s="22"/>
      <c r="H863" s="22">
        <v>50</v>
      </c>
      <c r="I863" s="22"/>
      <c r="J863" s="22"/>
      <c r="K863" s="22"/>
      <c r="L863" s="22"/>
    </row>
    <row r="864" spans="1:12" customFormat="1" hidden="1" x14ac:dyDescent="0.35">
      <c r="A864" t="s">
        <v>984</v>
      </c>
      <c r="B864" t="s">
        <v>564</v>
      </c>
      <c r="C864" t="s">
        <v>565</v>
      </c>
      <c r="D864" t="s">
        <v>566</v>
      </c>
      <c r="E864">
        <f>SUM(Table14[[#This Row],[2026]:[2014]])</f>
        <v>1</v>
      </c>
      <c r="F864" s="22"/>
      <c r="G864" s="22"/>
      <c r="H864" s="22"/>
      <c r="I864" s="22"/>
      <c r="J864" s="22">
        <v>1</v>
      </c>
      <c r="K864" s="22"/>
      <c r="L864" s="22"/>
    </row>
    <row r="865" spans="1:12" customFormat="1" hidden="1" x14ac:dyDescent="0.35">
      <c r="A865" t="s">
        <v>984</v>
      </c>
      <c r="B865" t="s">
        <v>212</v>
      </c>
      <c r="C865" t="s">
        <v>870</v>
      </c>
      <c r="D865" t="s">
        <v>871</v>
      </c>
      <c r="E865">
        <f>SUM(Table14[[#This Row],[2026]:[2014]])</f>
        <v>1</v>
      </c>
      <c r="F865" s="22"/>
      <c r="G865" s="22"/>
      <c r="H865" s="22"/>
      <c r="I865" s="22"/>
      <c r="J865" s="22"/>
      <c r="K865" s="22">
        <v>1</v>
      </c>
      <c r="L865" s="22"/>
    </row>
    <row r="866" spans="1:12" customFormat="1" hidden="1" x14ac:dyDescent="0.35">
      <c r="A866" t="s">
        <v>984</v>
      </c>
      <c r="B866" t="s">
        <v>212</v>
      </c>
      <c r="C866" t="s">
        <v>213</v>
      </c>
      <c r="D866" t="s">
        <v>214</v>
      </c>
      <c r="E866">
        <f>SUM(Table14[[#This Row],[2026]:[2014]])</f>
        <v>2</v>
      </c>
      <c r="F866" s="22"/>
      <c r="G866" s="22">
        <v>2</v>
      </c>
      <c r="H866" s="22"/>
      <c r="I866" s="22"/>
      <c r="J866" s="22"/>
      <c r="K866" s="22"/>
      <c r="L866" s="22"/>
    </row>
    <row r="867" spans="1:12" customFormat="1" hidden="1" x14ac:dyDescent="0.35">
      <c r="A867" t="s">
        <v>984</v>
      </c>
      <c r="B867" t="s">
        <v>212</v>
      </c>
      <c r="C867" t="s">
        <v>215</v>
      </c>
      <c r="D867" t="s">
        <v>216</v>
      </c>
      <c r="E867">
        <f>SUM(Table14[[#This Row],[2026]:[2014]])</f>
        <v>3</v>
      </c>
      <c r="F867" s="22"/>
      <c r="G867" s="22">
        <v>2</v>
      </c>
      <c r="H867" s="22"/>
      <c r="I867" s="22">
        <v>1</v>
      </c>
      <c r="J867" s="22"/>
      <c r="K867" s="22"/>
      <c r="L867" s="22"/>
    </row>
    <row r="868" spans="1:12" customFormat="1" hidden="1" x14ac:dyDescent="0.35">
      <c r="A868" t="s">
        <v>984</v>
      </c>
      <c r="B868" t="s">
        <v>225</v>
      </c>
      <c r="C868" t="s">
        <v>1013</v>
      </c>
      <c r="D868" t="s">
        <v>1014</v>
      </c>
      <c r="E868">
        <f>SUM(Table14[[#This Row],[2026]:[2014]])</f>
        <v>0</v>
      </c>
      <c r="F868" s="22"/>
      <c r="G868" s="22"/>
      <c r="H868" s="22"/>
      <c r="I868" s="22"/>
      <c r="J868" s="22">
        <v>-1</v>
      </c>
      <c r="K868" s="22">
        <v>1</v>
      </c>
      <c r="L868" s="22"/>
    </row>
    <row r="869" spans="1:12" customFormat="1" hidden="1" x14ac:dyDescent="0.35">
      <c r="A869" t="s">
        <v>984</v>
      </c>
      <c r="B869" t="s">
        <v>225</v>
      </c>
      <c r="C869" t="s">
        <v>1015</v>
      </c>
      <c r="D869" t="s">
        <v>1016</v>
      </c>
      <c r="E869">
        <f>SUM(Table14[[#This Row],[2026]:[2014]])</f>
        <v>1</v>
      </c>
      <c r="F869" s="22"/>
      <c r="G869" s="22"/>
      <c r="H869" s="22"/>
      <c r="I869" s="22"/>
      <c r="J869" s="22"/>
      <c r="K869" s="22">
        <v>1</v>
      </c>
      <c r="L869" s="22"/>
    </row>
    <row r="870" spans="1:12" customFormat="1" hidden="1" x14ac:dyDescent="0.35">
      <c r="A870" t="s">
        <v>984</v>
      </c>
      <c r="B870" t="s">
        <v>230</v>
      </c>
      <c r="C870" t="s">
        <v>231</v>
      </c>
      <c r="D870" t="s">
        <v>232</v>
      </c>
      <c r="E870">
        <f>SUM(Table14[[#This Row],[2026]:[2014]])</f>
        <v>31</v>
      </c>
      <c r="F870" s="22"/>
      <c r="G870" s="22">
        <v>6</v>
      </c>
      <c r="H870" s="22">
        <v>5</v>
      </c>
      <c r="I870" s="22">
        <v>11</v>
      </c>
      <c r="J870" s="22">
        <v>9</v>
      </c>
      <c r="K870" s="22"/>
      <c r="L870" s="22"/>
    </row>
    <row r="871" spans="1:12" customFormat="1" hidden="1" x14ac:dyDescent="0.35">
      <c r="A871" t="s">
        <v>984</v>
      </c>
      <c r="B871" t="s">
        <v>230</v>
      </c>
      <c r="C871" t="s">
        <v>233</v>
      </c>
      <c r="D871" t="s">
        <v>234</v>
      </c>
      <c r="E871">
        <f>SUM(Table14[[#This Row],[2026]:[2014]])</f>
        <v>7</v>
      </c>
      <c r="F871" s="22">
        <v>1</v>
      </c>
      <c r="G871" s="22"/>
      <c r="H871" s="22">
        <v>1</v>
      </c>
      <c r="I871" s="22">
        <v>5</v>
      </c>
      <c r="J871" s="22"/>
      <c r="K871" s="22"/>
      <c r="L871" s="22"/>
    </row>
    <row r="872" spans="1:12" customFormat="1" hidden="1" x14ac:dyDescent="0.35">
      <c r="A872" t="s">
        <v>984</v>
      </c>
      <c r="B872" t="s">
        <v>230</v>
      </c>
      <c r="C872" t="s">
        <v>896</v>
      </c>
      <c r="D872" t="s">
        <v>897</v>
      </c>
      <c r="E872">
        <f>SUM(Table14[[#This Row],[2026]:[2014]])</f>
        <v>5</v>
      </c>
      <c r="F872" s="22"/>
      <c r="G872" s="22"/>
      <c r="H872" s="22">
        <v>1</v>
      </c>
      <c r="I872" s="22"/>
      <c r="J872" s="22">
        <v>4</v>
      </c>
      <c r="K872" s="22"/>
      <c r="L872" s="22"/>
    </row>
    <row r="873" spans="1:12" customFormat="1" hidden="1" x14ac:dyDescent="0.35">
      <c r="A873" t="s">
        <v>984</v>
      </c>
      <c r="B873" t="s">
        <v>235</v>
      </c>
      <c r="C873" t="s">
        <v>1017</v>
      </c>
      <c r="D873" t="s">
        <v>1018</v>
      </c>
      <c r="E873">
        <f>SUM(Table14[[#This Row],[2026]:[2014]])</f>
        <v>1</v>
      </c>
      <c r="F873" s="22"/>
      <c r="G873" s="22"/>
      <c r="H873" s="22"/>
      <c r="I873" s="22">
        <v>1</v>
      </c>
      <c r="J873" s="22"/>
      <c r="K873" s="22"/>
      <c r="L873" s="22"/>
    </row>
    <row r="874" spans="1:12" customFormat="1" hidden="1" x14ac:dyDescent="0.35">
      <c r="A874" t="s">
        <v>984</v>
      </c>
      <c r="B874" t="s">
        <v>235</v>
      </c>
      <c r="C874" t="s">
        <v>238</v>
      </c>
      <c r="D874" t="s">
        <v>239</v>
      </c>
      <c r="E874">
        <f>SUM(Table14[[#This Row],[2026]:[2014]])</f>
        <v>1</v>
      </c>
      <c r="F874" s="22"/>
      <c r="G874" s="22"/>
      <c r="H874" s="22"/>
      <c r="I874" s="22"/>
      <c r="J874" s="22">
        <v>1</v>
      </c>
      <c r="K874" s="22"/>
      <c r="L874" s="22"/>
    </row>
    <row r="875" spans="1:12" customFormat="1" hidden="1" x14ac:dyDescent="0.35">
      <c r="A875" t="s">
        <v>984</v>
      </c>
      <c r="B875" t="s">
        <v>240</v>
      </c>
      <c r="C875" t="s">
        <v>241</v>
      </c>
      <c r="D875" t="s">
        <v>242</v>
      </c>
      <c r="E875">
        <f>SUM(Table14[[#This Row],[2026]:[2014]])</f>
        <v>2</v>
      </c>
      <c r="F875" s="22"/>
      <c r="G875" s="22"/>
      <c r="H875" s="22">
        <v>2</v>
      </c>
      <c r="I875" s="22"/>
      <c r="J875" s="22"/>
      <c r="K875" s="22"/>
      <c r="L875" s="22"/>
    </row>
    <row r="876" spans="1:12" customFormat="1" hidden="1" x14ac:dyDescent="0.35">
      <c r="A876" t="s">
        <v>984</v>
      </c>
      <c r="B876" t="s">
        <v>246</v>
      </c>
      <c r="C876" t="s">
        <v>247</v>
      </c>
      <c r="D876" t="s">
        <v>248</v>
      </c>
      <c r="E876">
        <f>SUM(Table14[[#This Row],[2026]:[2014]])</f>
        <v>225</v>
      </c>
      <c r="F876" s="22">
        <v>5</v>
      </c>
      <c r="G876" s="22">
        <v>134</v>
      </c>
      <c r="H876" s="22">
        <v>18</v>
      </c>
      <c r="I876" s="22">
        <v>46</v>
      </c>
      <c r="J876" s="22">
        <v>22</v>
      </c>
      <c r="K876" s="22"/>
      <c r="L876" s="22"/>
    </row>
    <row r="877" spans="1:12" customFormat="1" hidden="1" x14ac:dyDescent="0.35">
      <c r="A877" t="s">
        <v>984</v>
      </c>
      <c r="B877" t="s">
        <v>246</v>
      </c>
      <c r="C877" t="s">
        <v>249</v>
      </c>
      <c r="D877" t="s">
        <v>250</v>
      </c>
      <c r="E877">
        <f>SUM(Table14[[#This Row],[2026]:[2014]])</f>
        <v>7</v>
      </c>
      <c r="F877" s="22"/>
      <c r="G877" s="22">
        <v>1</v>
      </c>
      <c r="H877" s="22">
        <v>1</v>
      </c>
      <c r="I877" s="22">
        <v>1</v>
      </c>
      <c r="J877" s="22">
        <v>3</v>
      </c>
      <c r="K877" s="22">
        <v>1</v>
      </c>
      <c r="L877" s="22"/>
    </row>
    <row r="878" spans="1:12" customFormat="1" hidden="1" x14ac:dyDescent="0.35">
      <c r="A878" t="s">
        <v>984</v>
      </c>
      <c r="B878" t="s">
        <v>246</v>
      </c>
      <c r="C878" t="s">
        <v>251</v>
      </c>
      <c r="D878" t="s">
        <v>252</v>
      </c>
      <c r="E878">
        <f>SUM(Table14[[#This Row],[2026]:[2014]])</f>
        <v>29</v>
      </c>
      <c r="F878" s="22">
        <v>2</v>
      </c>
      <c r="G878" s="22">
        <v>6</v>
      </c>
      <c r="H878" s="22">
        <v>6</v>
      </c>
      <c r="I878" s="22">
        <v>4</v>
      </c>
      <c r="J878" s="22">
        <v>8</v>
      </c>
      <c r="K878" s="22">
        <v>3</v>
      </c>
      <c r="L878" s="22"/>
    </row>
    <row r="879" spans="1:12" customFormat="1" hidden="1" x14ac:dyDescent="0.35">
      <c r="A879" t="s">
        <v>984</v>
      </c>
      <c r="B879" t="s">
        <v>246</v>
      </c>
      <c r="C879" t="s">
        <v>1019</v>
      </c>
      <c r="D879" t="s">
        <v>1020</v>
      </c>
      <c r="E879">
        <f>SUM(Table14[[#This Row],[2026]:[2014]])</f>
        <v>1</v>
      </c>
      <c r="F879" s="22"/>
      <c r="G879" s="22"/>
      <c r="H879" s="22"/>
      <c r="I879" s="22"/>
      <c r="J879" s="22"/>
      <c r="K879" s="22">
        <v>1</v>
      </c>
      <c r="L879" s="22"/>
    </row>
    <row r="880" spans="1:12" customFormat="1" hidden="1" x14ac:dyDescent="0.35">
      <c r="A880" t="s">
        <v>984</v>
      </c>
      <c r="B880" t="s">
        <v>246</v>
      </c>
      <c r="C880" t="s">
        <v>253</v>
      </c>
      <c r="D880" t="s">
        <v>254</v>
      </c>
      <c r="E880">
        <f>SUM(Table14[[#This Row],[2026]:[2014]])</f>
        <v>7</v>
      </c>
      <c r="F880" s="22"/>
      <c r="G880" s="22">
        <v>7</v>
      </c>
      <c r="H880" s="22"/>
      <c r="I880" s="22"/>
      <c r="J880" s="22"/>
      <c r="K880" s="22"/>
      <c r="L880" s="22"/>
    </row>
    <row r="881" spans="1:12" customFormat="1" hidden="1" x14ac:dyDescent="0.35">
      <c r="A881" t="s">
        <v>984</v>
      </c>
      <c r="B881" t="s">
        <v>246</v>
      </c>
      <c r="C881" t="s">
        <v>257</v>
      </c>
      <c r="D881" t="s">
        <v>258</v>
      </c>
      <c r="E881">
        <f>SUM(Table14[[#This Row],[2026]:[2014]])</f>
        <v>56</v>
      </c>
      <c r="F881" s="22">
        <v>7</v>
      </c>
      <c r="G881" s="22">
        <v>18</v>
      </c>
      <c r="H881" s="22">
        <v>8</v>
      </c>
      <c r="I881" s="22">
        <v>17</v>
      </c>
      <c r="J881" s="22">
        <v>6</v>
      </c>
      <c r="K881" s="22"/>
      <c r="L881" s="22"/>
    </row>
    <row r="882" spans="1:12" customFormat="1" hidden="1" x14ac:dyDescent="0.35">
      <c r="A882" t="s">
        <v>984</v>
      </c>
      <c r="B882" t="s">
        <v>246</v>
      </c>
      <c r="C882" t="s">
        <v>261</v>
      </c>
      <c r="D882" t="s">
        <v>262</v>
      </c>
      <c r="E882">
        <f>SUM(Table14[[#This Row],[2026]:[2014]])</f>
        <v>15</v>
      </c>
      <c r="F882" s="22">
        <v>5</v>
      </c>
      <c r="G882" s="22"/>
      <c r="H882" s="22">
        <v>10</v>
      </c>
      <c r="I882" s="22"/>
      <c r="J882" s="22">
        <v>-15</v>
      </c>
      <c r="K882" s="22">
        <v>15</v>
      </c>
      <c r="L882" s="22"/>
    </row>
    <row r="883" spans="1:12" customFormat="1" hidden="1" x14ac:dyDescent="0.35">
      <c r="A883" t="s">
        <v>984</v>
      </c>
      <c r="B883" t="s">
        <v>263</v>
      </c>
      <c r="C883" s="12" t="s">
        <v>116</v>
      </c>
      <c r="D883" t="s">
        <v>264</v>
      </c>
      <c r="E883">
        <f>SUM(Table14[[#This Row],[2026]:[2014]])</f>
        <v>776</v>
      </c>
      <c r="F883" s="22">
        <v>128</v>
      </c>
      <c r="G883" s="22">
        <v>228</v>
      </c>
      <c r="H883" s="22">
        <v>85</v>
      </c>
      <c r="I883" s="22">
        <v>227</v>
      </c>
      <c r="J883" s="22">
        <v>104</v>
      </c>
      <c r="K883" s="22">
        <v>4</v>
      </c>
      <c r="L883" s="22"/>
    </row>
    <row r="884" spans="1:12" customFormat="1" hidden="1" x14ac:dyDescent="0.35">
      <c r="A884" t="s">
        <v>984</v>
      </c>
      <c r="B884" t="s">
        <v>263</v>
      </c>
      <c r="C884" s="12" t="s">
        <v>116</v>
      </c>
      <c r="D884" t="s">
        <v>400</v>
      </c>
      <c r="E884">
        <f>SUM(Table14[[#This Row],[2026]:[2014]])</f>
        <v>182</v>
      </c>
      <c r="F884" s="22"/>
      <c r="G884" s="22"/>
      <c r="H884" s="22"/>
      <c r="I884" s="22"/>
      <c r="J884" s="22">
        <v>144</v>
      </c>
      <c r="K884" s="22">
        <v>38</v>
      </c>
      <c r="L884" s="22"/>
    </row>
    <row r="885" spans="1:12" customFormat="1" hidden="1" x14ac:dyDescent="0.35">
      <c r="A885" t="s">
        <v>984</v>
      </c>
      <c r="B885" t="s">
        <v>263</v>
      </c>
      <c r="C885" s="12" t="s">
        <v>116</v>
      </c>
      <c r="D885" t="s">
        <v>265</v>
      </c>
      <c r="E885">
        <f>SUM(Table14[[#This Row],[2026]:[2014]])</f>
        <v>5</v>
      </c>
      <c r="F885" s="22"/>
      <c r="G885" s="22"/>
      <c r="H885" s="22"/>
      <c r="I885" s="22"/>
      <c r="J885" s="22"/>
      <c r="K885" s="22">
        <v>5</v>
      </c>
      <c r="L885" s="22"/>
    </row>
    <row r="886" spans="1:12" customFormat="1" hidden="1" x14ac:dyDescent="0.35">
      <c r="A886" t="s">
        <v>984</v>
      </c>
      <c r="B886" t="s">
        <v>263</v>
      </c>
      <c r="C886" t="s">
        <v>266</v>
      </c>
      <c r="D886" t="s">
        <v>267</v>
      </c>
      <c r="E886">
        <f>SUM(Table14[[#This Row],[2026]:[2014]])</f>
        <v>136</v>
      </c>
      <c r="F886" s="22"/>
      <c r="G886" s="22"/>
      <c r="H886" s="22">
        <v>2</v>
      </c>
      <c r="I886" s="22">
        <v>79</v>
      </c>
      <c r="J886" s="22">
        <v>47</v>
      </c>
      <c r="K886" s="22">
        <v>8</v>
      </c>
      <c r="L886" s="22"/>
    </row>
    <row r="887" spans="1:12" customFormat="1" hidden="1" x14ac:dyDescent="0.35">
      <c r="A887" t="s">
        <v>984</v>
      </c>
      <c r="B887" t="s">
        <v>263</v>
      </c>
      <c r="C887" t="s">
        <v>268</v>
      </c>
      <c r="D887" t="s">
        <v>269</v>
      </c>
      <c r="E887">
        <f>SUM(Table14[[#This Row],[2026]:[2014]])</f>
        <v>5</v>
      </c>
      <c r="F887" s="22"/>
      <c r="G887" s="22"/>
      <c r="H887" s="22">
        <v>5</v>
      </c>
      <c r="I887" s="22"/>
      <c r="J887" s="22"/>
      <c r="K887" s="22"/>
      <c r="L887" s="22"/>
    </row>
    <row r="888" spans="1:12" customFormat="1" hidden="1" x14ac:dyDescent="0.35">
      <c r="A888" t="s">
        <v>984</v>
      </c>
      <c r="B888" t="s">
        <v>263</v>
      </c>
      <c r="C888" t="s">
        <v>930</v>
      </c>
      <c r="D888" t="s">
        <v>931</v>
      </c>
      <c r="E888">
        <f>SUM(Table14[[#This Row],[2026]:[2014]])</f>
        <v>2</v>
      </c>
      <c r="F888" s="22"/>
      <c r="G888" s="22"/>
      <c r="H888" s="22"/>
      <c r="I888" s="22"/>
      <c r="J888" s="22">
        <v>2</v>
      </c>
      <c r="K888" s="22"/>
      <c r="L888" s="22"/>
    </row>
    <row r="889" spans="1:12" customFormat="1" hidden="1" x14ac:dyDescent="0.35">
      <c r="A889" t="s">
        <v>984</v>
      </c>
      <c r="B889" t="s">
        <v>263</v>
      </c>
      <c r="C889" t="s">
        <v>278</v>
      </c>
      <c r="D889" t="s">
        <v>279</v>
      </c>
      <c r="E889">
        <f>SUM(Table14[[#This Row],[2026]:[2014]])</f>
        <v>3</v>
      </c>
      <c r="F889" s="22"/>
      <c r="G889" s="22">
        <v>3</v>
      </c>
      <c r="H889" s="22"/>
      <c r="I889" s="22"/>
      <c r="J889" s="22"/>
      <c r="K889" s="22"/>
      <c r="L889" s="22"/>
    </row>
    <row r="890" spans="1:12" customFormat="1" hidden="1" x14ac:dyDescent="0.35">
      <c r="A890" t="s">
        <v>984</v>
      </c>
      <c r="B890" t="s">
        <v>263</v>
      </c>
      <c r="C890" t="s">
        <v>282</v>
      </c>
      <c r="D890" t="s">
        <v>283</v>
      </c>
      <c r="E890">
        <f>SUM(Table14[[#This Row],[2026]:[2014]])</f>
        <v>131</v>
      </c>
      <c r="F890" s="22">
        <v>9</v>
      </c>
      <c r="G890" s="22">
        <v>13</v>
      </c>
      <c r="H890" s="22">
        <v>39</v>
      </c>
      <c r="I890" s="22">
        <v>23</v>
      </c>
      <c r="J890" s="22">
        <v>33</v>
      </c>
      <c r="K890" s="22">
        <v>14</v>
      </c>
      <c r="L890" s="22"/>
    </row>
    <row r="891" spans="1:12" customFormat="1" hidden="1" x14ac:dyDescent="0.35">
      <c r="A891" t="s">
        <v>984</v>
      </c>
      <c r="B891" t="s">
        <v>263</v>
      </c>
      <c r="C891" t="s">
        <v>1021</v>
      </c>
      <c r="D891" t="s">
        <v>1022</v>
      </c>
      <c r="E891">
        <f>SUM(Table14[[#This Row],[2026]:[2014]])</f>
        <v>1</v>
      </c>
      <c r="F891" s="22"/>
      <c r="G891" s="22"/>
      <c r="H891" s="22"/>
      <c r="I891" s="22"/>
      <c r="J891" s="22"/>
      <c r="K891" s="22">
        <v>1</v>
      </c>
      <c r="L891" s="22"/>
    </row>
    <row r="892" spans="1:12" customFormat="1" hidden="1" x14ac:dyDescent="0.35">
      <c r="A892" t="s">
        <v>984</v>
      </c>
      <c r="B892" t="s">
        <v>263</v>
      </c>
      <c r="C892" t="s">
        <v>284</v>
      </c>
      <c r="D892" t="s">
        <v>285</v>
      </c>
      <c r="E892">
        <f>SUM(Table14[[#This Row],[2026]:[2014]])</f>
        <v>2</v>
      </c>
      <c r="F892" s="22"/>
      <c r="G892" s="22"/>
      <c r="H892" s="22"/>
      <c r="I892" s="22"/>
      <c r="J892" s="22">
        <v>2</v>
      </c>
      <c r="K892" s="22"/>
      <c r="L892" s="22"/>
    </row>
    <row r="893" spans="1:12" customFormat="1" hidden="1" x14ac:dyDescent="0.35">
      <c r="A893" t="s">
        <v>984</v>
      </c>
      <c r="B893" t="s">
        <v>263</v>
      </c>
      <c r="C893" t="s">
        <v>286</v>
      </c>
      <c r="D893" t="s">
        <v>287</v>
      </c>
      <c r="E893">
        <f>SUM(Table14[[#This Row],[2026]:[2014]])</f>
        <v>9</v>
      </c>
      <c r="F893" s="22">
        <v>4</v>
      </c>
      <c r="G893" s="22">
        <v>1</v>
      </c>
      <c r="H893" s="22">
        <v>3</v>
      </c>
      <c r="I893" s="22"/>
      <c r="J893" s="22">
        <v>1</v>
      </c>
      <c r="K893" s="22"/>
      <c r="L893" s="22"/>
    </row>
    <row r="894" spans="1:12" customFormat="1" hidden="1" x14ac:dyDescent="0.35">
      <c r="A894" t="s">
        <v>984</v>
      </c>
      <c r="B894" t="s">
        <v>263</v>
      </c>
      <c r="C894" t="s">
        <v>288</v>
      </c>
      <c r="D894" t="s">
        <v>289</v>
      </c>
      <c r="E894">
        <f>SUM(Table14[[#This Row],[2026]:[2014]])</f>
        <v>21</v>
      </c>
      <c r="F894" s="22">
        <v>10</v>
      </c>
      <c r="G894" s="22">
        <v>1</v>
      </c>
      <c r="H894" s="22">
        <v>9</v>
      </c>
      <c r="I894" s="22">
        <v>1</v>
      </c>
      <c r="J894" s="22"/>
      <c r="K894" s="22"/>
      <c r="L894" s="22"/>
    </row>
    <row r="895" spans="1:12" customFormat="1" hidden="1" x14ac:dyDescent="0.35">
      <c r="A895" t="s">
        <v>984</v>
      </c>
      <c r="B895" t="s">
        <v>263</v>
      </c>
      <c r="C895" t="s">
        <v>290</v>
      </c>
      <c r="D895" t="s">
        <v>291</v>
      </c>
      <c r="E895">
        <f>SUM(Table14[[#This Row],[2026]:[2014]])</f>
        <v>100</v>
      </c>
      <c r="F895" s="22">
        <v>7</v>
      </c>
      <c r="G895" s="22">
        <v>6</v>
      </c>
      <c r="H895" s="22">
        <v>33</v>
      </c>
      <c r="I895" s="22">
        <v>41</v>
      </c>
      <c r="J895" s="22">
        <v>12</v>
      </c>
      <c r="K895" s="22">
        <v>1</v>
      </c>
      <c r="L895" s="22"/>
    </row>
    <row r="896" spans="1:12" customFormat="1" hidden="1" x14ac:dyDescent="0.35">
      <c r="A896" t="s">
        <v>984</v>
      </c>
      <c r="B896" t="s">
        <v>263</v>
      </c>
      <c r="C896" t="s">
        <v>495</v>
      </c>
      <c r="D896" t="s">
        <v>496</v>
      </c>
      <c r="E896">
        <f>SUM(Table14[[#This Row],[2026]:[2014]])</f>
        <v>3</v>
      </c>
      <c r="F896" s="22"/>
      <c r="G896" s="22">
        <v>1</v>
      </c>
      <c r="H896" s="22">
        <v>2</v>
      </c>
      <c r="I896" s="22"/>
      <c r="J896" s="22"/>
      <c r="K896" s="22"/>
      <c r="L896" s="22"/>
    </row>
    <row r="897" spans="1:12" customFormat="1" hidden="1" x14ac:dyDescent="0.35">
      <c r="A897" t="s">
        <v>984</v>
      </c>
      <c r="B897" t="s">
        <v>263</v>
      </c>
      <c r="C897" t="s">
        <v>292</v>
      </c>
      <c r="D897" t="s">
        <v>293</v>
      </c>
      <c r="E897">
        <f>SUM(Table14[[#This Row],[2026]:[2014]])</f>
        <v>41</v>
      </c>
      <c r="F897" s="22">
        <v>1</v>
      </c>
      <c r="G897" s="22">
        <v>4</v>
      </c>
      <c r="H897" s="22">
        <v>11</v>
      </c>
      <c r="I897" s="22">
        <v>23</v>
      </c>
      <c r="J897" s="22">
        <v>1</v>
      </c>
      <c r="K897" s="22">
        <v>1</v>
      </c>
      <c r="L897" s="22"/>
    </row>
    <row r="898" spans="1:12" customFormat="1" hidden="1" x14ac:dyDescent="0.35">
      <c r="A898" t="s">
        <v>984</v>
      </c>
      <c r="B898" t="s">
        <v>263</v>
      </c>
      <c r="C898" t="s">
        <v>1023</v>
      </c>
      <c r="D898" t="s">
        <v>1024</v>
      </c>
      <c r="E898">
        <f>SUM(Table14[[#This Row],[2026]:[2014]])</f>
        <v>1</v>
      </c>
      <c r="F898" s="22"/>
      <c r="G898" s="22"/>
      <c r="H898" s="22"/>
      <c r="I898" s="22"/>
      <c r="J898" s="22"/>
      <c r="K898" s="22">
        <v>1</v>
      </c>
      <c r="L898" s="22"/>
    </row>
    <row r="899" spans="1:12" customFormat="1" hidden="1" x14ac:dyDescent="0.35">
      <c r="A899" t="s">
        <v>984</v>
      </c>
      <c r="B899" t="s">
        <v>263</v>
      </c>
      <c r="C899" t="s">
        <v>408</v>
      </c>
      <c r="D899" t="s">
        <v>409</v>
      </c>
      <c r="E899">
        <f>SUM(Table14[[#This Row],[2026]:[2014]])</f>
        <v>1</v>
      </c>
      <c r="F899" s="22"/>
      <c r="G899" s="22">
        <v>1</v>
      </c>
      <c r="H899" s="22"/>
      <c r="I899" s="22"/>
      <c r="J899" s="22"/>
      <c r="K899" s="22"/>
      <c r="L899" s="22"/>
    </row>
    <row r="900" spans="1:12" customFormat="1" hidden="1" x14ac:dyDescent="0.35">
      <c r="A900" t="s">
        <v>984</v>
      </c>
      <c r="B900" t="s">
        <v>263</v>
      </c>
      <c r="C900" t="s">
        <v>1025</v>
      </c>
      <c r="D900" t="s">
        <v>1026</v>
      </c>
      <c r="E900">
        <f>SUM(Table14[[#This Row],[2026]:[2014]])</f>
        <v>1</v>
      </c>
      <c r="F900" s="22"/>
      <c r="G900" s="22"/>
      <c r="H900" s="22"/>
      <c r="I900" s="22"/>
      <c r="J900" s="22">
        <v>1</v>
      </c>
      <c r="K900" s="22"/>
      <c r="L900" s="22"/>
    </row>
  </sheetData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E34EF-A3F3-4101-B2A8-7CD22FBB4BB7}">
  <dimension ref="A7:R900"/>
  <sheetViews>
    <sheetView workbookViewId="0">
      <selection activeCell="B20" sqref="B20"/>
    </sheetView>
  </sheetViews>
  <sheetFormatPr baseColWidth="10" defaultColWidth="8.7265625" defaultRowHeight="14.5" x14ac:dyDescent="0.35"/>
  <cols>
    <col min="1" max="2" width="15.1796875" style="12" customWidth="1"/>
    <col min="3" max="3" width="58.1796875" style="12" customWidth="1"/>
    <col min="4" max="4" width="23.81640625" style="12" customWidth="1"/>
    <col min="5" max="5" width="10.54296875" style="12" customWidth="1"/>
    <col min="6" max="18" width="6.7265625" style="12" customWidth="1"/>
    <col min="19" max="16384" width="8.7265625" style="12"/>
  </cols>
  <sheetData>
    <row r="7" spans="1:18" x14ac:dyDescent="0.35">
      <c r="A7" s="12" t="s">
        <v>314</v>
      </c>
      <c r="B7" s="12" t="s">
        <v>315</v>
      </c>
      <c r="C7" s="12" t="s">
        <v>316</v>
      </c>
      <c r="D7" s="12" t="s">
        <v>317</v>
      </c>
      <c r="E7" s="12" t="s">
        <v>1036</v>
      </c>
      <c r="F7" s="12" t="s">
        <v>318</v>
      </c>
      <c r="G7" s="12" t="s">
        <v>319</v>
      </c>
      <c r="H7" s="12" t="s">
        <v>320</v>
      </c>
      <c r="I7" s="12" t="s">
        <v>321</v>
      </c>
      <c r="J7" s="12" t="s">
        <v>1027</v>
      </c>
      <c r="K7" s="12" t="s">
        <v>1028</v>
      </c>
      <c r="L7" s="12" t="s">
        <v>1029</v>
      </c>
      <c r="M7" s="12" t="s">
        <v>1030</v>
      </c>
      <c r="N7" s="12" t="s">
        <v>1031</v>
      </c>
      <c r="O7" s="12" t="s">
        <v>1032</v>
      </c>
      <c r="P7" s="12" t="s">
        <v>1033</v>
      </c>
      <c r="Q7" s="12" t="s">
        <v>1034</v>
      </c>
      <c r="R7" s="12" t="s">
        <v>1035</v>
      </c>
    </row>
    <row r="8" spans="1:18" hidden="1" x14ac:dyDescent="0.35">
      <c r="A8" s="12" t="s">
        <v>108</v>
      </c>
      <c r="B8" s="12" t="s">
        <v>109</v>
      </c>
      <c r="C8" s="12" t="s">
        <v>110</v>
      </c>
      <c r="D8" s="12" t="s">
        <v>111</v>
      </c>
      <c r="E8" s="12">
        <f>SUM(Table15[[#This Row],[2026]:[2014]])</f>
        <v>1</v>
      </c>
      <c r="F8" s="23"/>
      <c r="G8" s="23"/>
      <c r="H8" s="23"/>
      <c r="I8" s="23">
        <v>1</v>
      </c>
    </row>
    <row r="9" spans="1:18" hidden="1" x14ac:dyDescent="0.35">
      <c r="A9" s="12" t="s">
        <v>108</v>
      </c>
      <c r="B9" s="12" t="s">
        <v>112</v>
      </c>
      <c r="C9" s="12" t="s">
        <v>113</v>
      </c>
      <c r="D9" s="12" t="s">
        <v>114</v>
      </c>
      <c r="E9" s="12">
        <f>SUM(Table15[[#This Row],[2026]:[2014]])</f>
        <v>2</v>
      </c>
      <c r="F9" s="23"/>
      <c r="G9" s="23"/>
      <c r="H9" s="23">
        <v>2</v>
      </c>
      <c r="I9" s="23"/>
    </row>
    <row r="10" spans="1:18" hidden="1" x14ac:dyDescent="0.35">
      <c r="A10" s="12" t="s">
        <v>108</v>
      </c>
      <c r="B10" s="12" t="s">
        <v>115</v>
      </c>
      <c r="C10" s="12" t="s">
        <v>116</v>
      </c>
      <c r="D10" s="12" t="s">
        <v>117</v>
      </c>
      <c r="E10" s="12">
        <f>SUM(Table15[[#This Row],[2026]:[2014]])</f>
        <v>8</v>
      </c>
      <c r="F10" s="23"/>
      <c r="G10" s="23"/>
      <c r="H10" s="23">
        <v>8</v>
      </c>
      <c r="I10" s="23"/>
    </row>
    <row r="11" spans="1:18" hidden="1" x14ac:dyDescent="0.35">
      <c r="A11" s="12" t="s">
        <v>108</v>
      </c>
      <c r="B11" s="12" t="s">
        <v>118</v>
      </c>
      <c r="C11" s="12" t="s">
        <v>119</v>
      </c>
      <c r="D11" s="12" t="s">
        <v>120</v>
      </c>
      <c r="E11" s="12">
        <f>SUM(Table15[[#This Row],[2026]:[2014]])</f>
        <v>3</v>
      </c>
      <c r="F11" s="23">
        <v>1</v>
      </c>
      <c r="G11" s="23">
        <v>2</v>
      </c>
      <c r="H11" s="23"/>
      <c r="I11" s="23"/>
    </row>
    <row r="12" spans="1:18" hidden="1" x14ac:dyDescent="0.35">
      <c r="A12" s="12" t="s">
        <v>108</v>
      </c>
      <c r="B12" s="12" t="s">
        <v>118</v>
      </c>
      <c r="C12" s="12" t="s">
        <v>121</v>
      </c>
      <c r="D12" s="12" t="s">
        <v>122</v>
      </c>
      <c r="E12" s="12">
        <f>SUM(Table15[[#This Row],[2026]:[2014]])</f>
        <v>4</v>
      </c>
      <c r="F12" s="23">
        <v>1</v>
      </c>
      <c r="G12" s="23">
        <v>-1</v>
      </c>
      <c r="H12" s="23">
        <v>2</v>
      </c>
      <c r="I12" s="23">
        <v>2</v>
      </c>
    </row>
    <row r="13" spans="1:18" hidden="1" x14ac:dyDescent="0.35">
      <c r="A13" s="12" t="s">
        <v>108</v>
      </c>
      <c r="B13" s="12" t="s">
        <v>123</v>
      </c>
      <c r="C13" s="12" t="s">
        <v>124</v>
      </c>
      <c r="D13" s="12" t="s">
        <v>125</v>
      </c>
      <c r="E13" s="12">
        <f>SUM(Table15[[#This Row],[2026]:[2014]])</f>
        <v>14</v>
      </c>
      <c r="F13" s="23"/>
      <c r="G13" s="23">
        <v>4</v>
      </c>
      <c r="H13" s="23"/>
      <c r="I13" s="23">
        <v>10</v>
      </c>
    </row>
    <row r="14" spans="1:18" hidden="1" x14ac:dyDescent="0.35">
      <c r="A14" s="12" t="s">
        <v>108</v>
      </c>
      <c r="B14" s="12" t="s">
        <v>126</v>
      </c>
      <c r="C14" s="12" t="s">
        <v>127</v>
      </c>
      <c r="D14" s="12" t="s">
        <v>128</v>
      </c>
      <c r="E14" s="12">
        <f>SUM(Table15[[#This Row],[2026]:[2014]])</f>
        <v>2</v>
      </c>
      <c r="F14" s="23"/>
      <c r="G14" s="23">
        <v>2</v>
      </c>
      <c r="H14" s="23"/>
      <c r="I14" s="23"/>
    </row>
    <row r="15" spans="1:18" hidden="1" x14ac:dyDescent="0.35">
      <c r="A15" s="12" t="s">
        <v>108</v>
      </c>
      <c r="B15" s="12" t="s">
        <v>129</v>
      </c>
      <c r="C15" s="12" t="s">
        <v>130</v>
      </c>
      <c r="D15" s="12" t="s">
        <v>131</v>
      </c>
      <c r="E15" s="12">
        <f>SUM(Table15[[#This Row],[2026]:[2014]])</f>
        <v>1</v>
      </c>
      <c r="F15" s="23"/>
      <c r="G15" s="23"/>
      <c r="H15" s="23"/>
      <c r="I15" s="23">
        <v>1</v>
      </c>
    </row>
    <row r="16" spans="1:18" hidden="1" x14ac:dyDescent="0.35">
      <c r="A16" s="12" t="s">
        <v>108</v>
      </c>
      <c r="B16" s="12" t="s">
        <v>132</v>
      </c>
      <c r="C16" s="12" t="s">
        <v>133</v>
      </c>
      <c r="D16" s="12" t="s">
        <v>134</v>
      </c>
      <c r="E16" s="12">
        <f>SUM(Table15[[#This Row],[2026]:[2014]])</f>
        <v>0</v>
      </c>
      <c r="F16" s="23"/>
      <c r="G16" s="23"/>
      <c r="H16" s="23">
        <v>0</v>
      </c>
      <c r="I16" s="23"/>
    </row>
    <row r="17" spans="1:9" hidden="1" x14ac:dyDescent="0.35">
      <c r="A17" s="12" t="s">
        <v>108</v>
      </c>
      <c r="B17" s="12" t="s">
        <v>132</v>
      </c>
      <c r="C17" s="12" t="s">
        <v>135</v>
      </c>
      <c r="D17" s="12" t="s">
        <v>136</v>
      </c>
      <c r="E17" s="12">
        <f>SUM(Table15[[#This Row],[2026]:[2014]])</f>
        <v>1</v>
      </c>
      <c r="F17" s="23"/>
      <c r="G17" s="23"/>
      <c r="H17" s="23"/>
      <c r="I17" s="23">
        <v>1</v>
      </c>
    </row>
    <row r="18" spans="1:9" hidden="1" x14ac:dyDescent="0.35">
      <c r="A18" s="12" t="s">
        <v>108</v>
      </c>
      <c r="B18" s="12" t="s">
        <v>137</v>
      </c>
      <c r="C18" s="12" t="s">
        <v>116</v>
      </c>
      <c r="D18" s="12" t="s">
        <v>138</v>
      </c>
      <c r="E18" s="12">
        <f>SUM(Table15[[#This Row],[2026]:[2014]])</f>
        <v>40</v>
      </c>
      <c r="F18" s="23"/>
      <c r="G18" s="23"/>
      <c r="H18" s="23">
        <v>13</v>
      </c>
      <c r="I18" s="23">
        <v>27</v>
      </c>
    </row>
    <row r="19" spans="1:9" hidden="1" x14ac:dyDescent="0.35">
      <c r="A19" s="12" t="s">
        <v>108</v>
      </c>
      <c r="B19" s="12" t="s">
        <v>137</v>
      </c>
      <c r="C19" s="12" t="s">
        <v>116</v>
      </c>
      <c r="D19" s="12" t="s">
        <v>139</v>
      </c>
      <c r="E19" s="12">
        <f>SUM(Table15[[#This Row],[2026]:[2014]])</f>
        <v>-12</v>
      </c>
      <c r="F19" s="23"/>
      <c r="G19" s="23"/>
      <c r="H19" s="23">
        <v>-12</v>
      </c>
      <c r="I19" s="23"/>
    </row>
    <row r="20" spans="1:9" hidden="1" x14ac:dyDescent="0.35">
      <c r="A20" s="12" t="s">
        <v>108</v>
      </c>
      <c r="B20" s="12" t="s">
        <v>137</v>
      </c>
      <c r="C20" s="12" t="s">
        <v>116</v>
      </c>
      <c r="D20" s="12" t="s">
        <v>140</v>
      </c>
      <c r="E20" s="12">
        <f>SUM(Table15[[#This Row],[2026]:[2014]])</f>
        <v>5</v>
      </c>
      <c r="F20" s="23"/>
      <c r="G20" s="23"/>
      <c r="H20" s="23"/>
      <c r="I20" s="23">
        <v>5</v>
      </c>
    </row>
    <row r="21" spans="1:9" hidden="1" x14ac:dyDescent="0.35">
      <c r="A21" s="12" t="s">
        <v>108</v>
      </c>
      <c r="B21" s="12" t="s">
        <v>137</v>
      </c>
      <c r="C21" s="12" t="s">
        <v>116</v>
      </c>
      <c r="D21" s="12" t="s">
        <v>141</v>
      </c>
      <c r="E21" s="12">
        <f>SUM(Table15[[#This Row],[2026]:[2014]])</f>
        <v>73</v>
      </c>
      <c r="F21" s="23"/>
      <c r="G21" s="23"/>
      <c r="H21" s="23">
        <v>52</v>
      </c>
      <c r="I21" s="23">
        <v>21</v>
      </c>
    </row>
    <row r="22" spans="1:9" hidden="1" x14ac:dyDescent="0.35">
      <c r="A22" s="12" t="s">
        <v>108</v>
      </c>
      <c r="B22" s="12" t="s">
        <v>137</v>
      </c>
      <c r="C22" s="12" t="s">
        <v>116</v>
      </c>
      <c r="D22" s="12" t="s">
        <v>142</v>
      </c>
      <c r="E22" s="12">
        <f>SUM(Table15[[#This Row],[2026]:[2014]])</f>
        <v>1</v>
      </c>
      <c r="F22" s="23"/>
      <c r="G22" s="23"/>
      <c r="H22" s="23">
        <v>1</v>
      </c>
      <c r="I22" s="23"/>
    </row>
    <row r="23" spans="1:9" hidden="1" x14ac:dyDescent="0.35">
      <c r="A23" s="12" t="s">
        <v>108</v>
      </c>
      <c r="B23" s="12" t="s">
        <v>137</v>
      </c>
      <c r="C23" s="12" t="s">
        <v>116</v>
      </c>
      <c r="D23" s="12" t="s">
        <v>143</v>
      </c>
      <c r="E23" s="12">
        <f>SUM(Table15[[#This Row],[2026]:[2014]])</f>
        <v>1</v>
      </c>
      <c r="F23" s="23"/>
      <c r="G23" s="23"/>
      <c r="H23" s="23">
        <v>1</v>
      </c>
      <c r="I23" s="23"/>
    </row>
    <row r="24" spans="1:9" hidden="1" x14ac:dyDescent="0.35">
      <c r="A24" s="12" t="s">
        <v>108</v>
      </c>
      <c r="B24" s="12" t="s">
        <v>137</v>
      </c>
      <c r="C24" s="12" t="s">
        <v>144</v>
      </c>
      <c r="D24" s="12" t="s">
        <v>145</v>
      </c>
      <c r="E24" s="12">
        <f>SUM(Table15[[#This Row],[2026]:[2014]])</f>
        <v>1</v>
      </c>
      <c r="F24" s="23"/>
      <c r="G24" s="23"/>
      <c r="H24" s="23"/>
      <c r="I24" s="23">
        <v>1</v>
      </c>
    </row>
    <row r="25" spans="1:9" hidden="1" x14ac:dyDescent="0.35">
      <c r="A25" s="12" t="s">
        <v>108</v>
      </c>
      <c r="B25" s="12" t="s">
        <v>137</v>
      </c>
      <c r="C25" s="12" t="s">
        <v>146</v>
      </c>
      <c r="D25" s="12" t="s">
        <v>147</v>
      </c>
      <c r="E25" s="12">
        <f>SUM(Table15[[#This Row],[2026]:[2014]])</f>
        <v>1</v>
      </c>
      <c r="F25" s="23"/>
      <c r="G25" s="23"/>
      <c r="H25" s="23">
        <v>1</v>
      </c>
      <c r="I25" s="23"/>
    </row>
    <row r="26" spans="1:9" hidden="1" x14ac:dyDescent="0.35">
      <c r="A26" s="12" t="s">
        <v>108</v>
      </c>
      <c r="B26" s="12" t="s">
        <v>137</v>
      </c>
      <c r="C26" s="12" t="s">
        <v>148</v>
      </c>
      <c r="D26" s="12" t="s">
        <v>149</v>
      </c>
      <c r="E26" s="12">
        <f>SUM(Table15[[#This Row],[2026]:[2014]])</f>
        <v>1</v>
      </c>
      <c r="F26" s="23"/>
      <c r="G26" s="23"/>
      <c r="H26" s="23">
        <v>1</v>
      </c>
      <c r="I26" s="23"/>
    </row>
    <row r="27" spans="1:9" hidden="1" x14ac:dyDescent="0.35">
      <c r="A27" s="12" t="s">
        <v>108</v>
      </c>
      <c r="B27" s="12" t="s">
        <v>137</v>
      </c>
      <c r="C27" s="12" t="s">
        <v>150</v>
      </c>
      <c r="D27" s="12" t="s">
        <v>151</v>
      </c>
      <c r="E27" s="12">
        <f>SUM(Table15[[#This Row],[2026]:[2014]])</f>
        <v>2</v>
      </c>
      <c r="F27" s="23"/>
      <c r="G27" s="23"/>
      <c r="H27" s="23">
        <v>2</v>
      </c>
      <c r="I27" s="23"/>
    </row>
    <row r="28" spans="1:9" hidden="1" x14ac:dyDescent="0.35">
      <c r="A28" s="12" t="s">
        <v>108</v>
      </c>
      <c r="B28" s="12" t="s">
        <v>137</v>
      </c>
      <c r="C28" s="12" t="s">
        <v>152</v>
      </c>
      <c r="D28" s="12" t="s">
        <v>153</v>
      </c>
      <c r="E28" s="12">
        <f>SUM(Table15[[#This Row],[2026]:[2014]])</f>
        <v>1</v>
      </c>
      <c r="F28" s="23"/>
      <c r="G28" s="23"/>
      <c r="H28" s="23"/>
      <c r="I28" s="23">
        <v>1</v>
      </c>
    </row>
    <row r="29" spans="1:9" hidden="1" x14ac:dyDescent="0.35">
      <c r="A29" s="12" t="s">
        <v>108</v>
      </c>
      <c r="B29" s="12" t="s">
        <v>137</v>
      </c>
      <c r="C29" s="12" t="s">
        <v>154</v>
      </c>
      <c r="D29" s="12" t="s">
        <v>155</v>
      </c>
      <c r="E29" s="12">
        <f>SUM(Table15[[#This Row],[2026]:[2014]])</f>
        <v>10</v>
      </c>
      <c r="F29" s="23"/>
      <c r="G29" s="23"/>
      <c r="H29" s="23">
        <v>8</v>
      </c>
      <c r="I29" s="23">
        <v>2</v>
      </c>
    </row>
    <row r="30" spans="1:9" hidden="1" x14ac:dyDescent="0.35">
      <c r="A30" s="12" t="s">
        <v>108</v>
      </c>
      <c r="B30" s="12" t="s">
        <v>156</v>
      </c>
      <c r="C30" s="12" t="s">
        <v>157</v>
      </c>
      <c r="D30" s="12" t="s">
        <v>158</v>
      </c>
      <c r="E30" s="12">
        <f>SUM(Table15[[#This Row],[2026]:[2014]])</f>
        <v>1</v>
      </c>
      <c r="F30" s="23"/>
      <c r="G30" s="23"/>
      <c r="H30" s="23"/>
      <c r="I30" s="23">
        <v>1</v>
      </c>
    </row>
    <row r="31" spans="1:9" hidden="1" x14ac:dyDescent="0.35">
      <c r="A31" s="12" t="s">
        <v>108</v>
      </c>
      <c r="B31" s="12" t="s">
        <v>156</v>
      </c>
      <c r="C31" s="12" t="s">
        <v>159</v>
      </c>
      <c r="D31" s="12" t="s">
        <v>160</v>
      </c>
      <c r="E31" s="12">
        <f>SUM(Table15[[#This Row],[2026]:[2014]])</f>
        <v>1</v>
      </c>
      <c r="F31" s="23"/>
      <c r="G31" s="23"/>
      <c r="H31" s="23"/>
      <c r="I31" s="23">
        <v>1</v>
      </c>
    </row>
    <row r="32" spans="1:9" hidden="1" x14ac:dyDescent="0.35">
      <c r="A32" s="12" t="s">
        <v>108</v>
      </c>
      <c r="B32" s="12" t="s">
        <v>161</v>
      </c>
      <c r="C32" s="12" t="s">
        <v>162</v>
      </c>
      <c r="D32" s="12" t="s">
        <v>163</v>
      </c>
      <c r="E32" s="12">
        <f>SUM(Table15[[#This Row],[2026]:[2014]])</f>
        <v>1</v>
      </c>
      <c r="F32" s="23"/>
      <c r="G32" s="23"/>
      <c r="H32" s="23">
        <v>1</v>
      </c>
      <c r="I32" s="23"/>
    </row>
    <row r="33" spans="1:9" hidden="1" x14ac:dyDescent="0.35">
      <c r="A33" s="12" t="s">
        <v>108</v>
      </c>
      <c r="B33" s="12" t="s">
        <v>164</v>
      </c>
      <c r="C33" s="12" t="s">
        <v>165</v>
      </c>
      <c r="D33" s="12" t="s">
        <v>166</v>
      </c>
      <c r="E33" s="12">
        <f>SUM(Table15[[#This Row],[2026]:[2014]])</f>
        <v>17</v>
      </c>
      <c r="F33" s="23"/>
      <c r="G33" s="23">
        <v>1</v>
      </c>
      <c r="H33" s="23">
        <v>6</v>
      </c>
      <c r="I33" s="23">
        <v>10</v>
      </c>
    </row>
    <row r="34" spans="1:9" hidden="1" x14ac:dyDescent="0.35">
      <c r="A34" s="12" t="s">
        <v>108</v>
      </c>
      <c r="B34" s="12" t="s">
        <v>164</v>
      </c>
      <c r="C34" s="12" t="s">
        <v>167</v>
      </c>
      <c r="D34" s="12" t="s">
        <v>168</v>
      </c>
      <c r="E34" s="12">
        <f>SUM(Table15[[#This Row],[2026]:[2014]])</f>
        <v>20</v>
      </c>
      <c r="F34" s="23">
        <v>2</v>
      </c>
      <c r="G34" s="23">
        <v>8</v>
      </c>
      <c r="H34" s="23">
        <v>3</v>
      </c>
      <c r="I34" s="23">
        <v>7</v>
      </c>
    </row>
    <row r="35" spans="1:9" hidden="1" x14ac:dyDescent="0.35">
      <c r="A35" s="12" t="s">
        <v>108</v>
      </c>
      <c r="B35" s="12" t="s">
        <v>164</v>
      </c>
      <c r="C35" s="12" t="s">
        <v>169</v>
      </c>
      <c r="D35" s="12" t="s">
        <v>170</v>
      </c>
      <c r="E35" s="12">
        <f>SUM(Table15[[#This Row],[2026]:[2014]])</f>
        <v>6</v>
      </c>
      <c r="F35" s="23"/>
      <c r="G35" s="23"/>
      <c r="H35" s="23"/>
      <c r="I35" s="23">
        <v>6</v>
      </c>
    </row>
    <row r="36" spans="1:9" hidden="1" x14ac:dyDescent="0.35">
      <c r="A36" s="12" t="s">
        <v>108</v>
      </c>
      <c r="B36" s="12" t="s">
        <v>164</v>
      </c>
      <c r="C36" s="12" t="s">
        <v>171</v>
      </c>
      <c r="D36" s="12" t="s">
        <v>172</v>
      </c>
      <c r="E36" s="12">
        <f>SUM(Table15[[#This Row],[2026]:[2014]])</f>
        <v>1</v>
      </c>
      <c r="F36" s="23"/>
      <c r="G36" s="23"/>
      <c r="H36" s="23">
        <v>1</v>
      </c>
      <c r="I36" s="23"/>
    </row>
    <row r="37" spans="1:9" hidden="1" x14ac:dyDescent="0.35">
      <c r="A37" s="12" t="s">
        <v>108</v>
      </c>
      <c r="B37" s="12" t="s">
        <v>173</v>
      </c>
      <c r="C37" s="12" t="s">
        <v>174</v>
      </c>
      <c r="D37" s="12" t="s">
        <v>175</v>
      </c>
      <c r="E37" s="12">
        <f>SUM(Table15[[#This Row],[2026]:[2014]])</f>
        <v>16</v>
      </c>
      <c r="F37" s="23">
        <v>13</v>
      </c>
      <c r="G37" s="23">
        <v>3</v>
      </c>
      <c r="H37" s="23"/>
      <c r="I37" s="23"/>
    </row>
    <row r="38" spans="1:9" hidden="1" x14ac:dyDescent="0.35">
      <c r="A38" s="12" t="s">
        <v>108</v>
      </c>
      <c r="B38" s="12" t="s">
        <v>173</v>
      </c>
      <c r="C38" s="12" t="s">
        <v>176</v>
      </c>
      <c r="D38" s="12" t="s">
        <v>177</v>
      </c>
      <c r="E38" s="12">
        <f>SUM(Table15[[#This Row],[2026]:[2014]])</f>
        <v>4</v>
      </c>
      <c r="F38" s="23">
        <v>4</v>
      </c>
      <c r="G38" s="23"/>
      <c r="H38" s="23"/>
      <c r="I38" s="23"/>
    </row>
    <row r="39" spans="1:9" hidden="1" x14ac:dyDescent="0.35">
      <c r="A39" s="12" t="s">
        <v>108</v>
      </c>
      <c r="B39" s="12" t="s">
        <v>178</v>
      </c>
      <c r="C39" s="12" t="s">
        <v>179</v>
      </c>
      <c r="D39" s="12" t="s">
        <v>180</v>
      </c>
      <c r="E39" s="12">
        <f>SUM(Table15[[#This Row],[2026]:[2014]])</f>
        <v>1</v>
      </c>
      <c r="F39" s="23"/>
      <c r="G39" s="23"/>
      <c r="H39" s="23">
        <v>1</v>
      </c>
      <c r="I39" s="23"/>
    </row>
    <row r="40" spans="1:9" hidden="1" x14ac:dyDescent="0.35">
      <c r="A40" s="12" t="s">
        <v>108</v>
      </c>
      <c r="B40" s="12" t="s">
        <v>181</v>
      </c>
      <c r="C40" s="12" t="s">
        <v>182</v>
      </c>
      <c r="D40" s="12" t="s">
        <v>183</v>
      </c>
      <c r="E40" s="12">
        <f>SUM(Table15[[#This Row],[2026]:[2014]])</f>
        <v>1</v>
      </c>
      <c r="F40" s="23"/>
      <c r="G40" s="23"/>
      <c r="H40" s="23">
        <v>1</v>
      </c>
      <c r="I40" s="23"/>
    </row>
    <row r="41" spans="1:9" hidden="1" x14ac:dyDescent="0.35">
      <c r="A41" s="12" t="s">
        <v>108</v>
      </c>
      <c r="B41" s="12" t="s">
        <v>184</v>
      </c>
      <c r="C41" s="12" t="s">
        <v>116</v>
      </c>
      <c r="D41" s="12" t="s">
        <v>185</v>
      </c>
      <c r="E41" s="12">
        <f>SUM(Table15[[#This Row],[2026]:[2014]])</f>
        <v>-5</v>
      </c>
      <c r="F41" s="23"/>
      <c r="G41" s="23"/>
      <c r="H41" s="23">
        <v>-5</v>
      </c>
      <c r="I41" s="23"/>
    </row>
    <row r="42" spans="1:9" hidden="1" x14ac:dyDescent="0.35">
      <c r="A42" s="12" t="s">
        <v>108</v>
      </c>
      <c r="B42" s="12" t="s">
        <v>186</v>
      </c>
      <c r="C42" s="12" t="s">
        <v>187</v>
      </c>
      <c r="D42" s="12" t="s">
        <v>188</v>
      </c>
      <c r="E42" s="12">
        <f>SUM(Table15[[#This Row],[2026]:[2014]])</f>
        <v>1</v>
      </c>
      <c r="F42" s="23"/>
      <c r="G42" s="23"/>
      <c r="H42" s="23">
        <v>1</v>
      </c>
      <c r="I42" s="23"/>
    </row>
    <row r="43" spans="1:9" hidden="1" x14ac:dyDescent="0.35">
      <c r="A43" s="12" t="s">
        <v>108</v>
      </c>
      <c r="B43" s="12" t="s">
        <v>186</v>
      </c>
      <c r="C43" s="12" t="s">
        <v>189</v>
      </c>
      <c r="D43" s="12" t="s">
        <v>190</v>
      </c>
      <c r="E43" s="12">
        <f>SUM(Table15[[#This Row],[2026]:[2014]])</f>
        <v>3</v>
      </c>
      <c r="F43" s="23">
        <v>3</v>
      </c>
      <c r="G43" s="23"/>
      <c r="H43" s="23"/>
      <c r="I43" s="23"/>
    </row>
    <row r="44" spans="1:9" hidden="1" x14ac:dyDescent="0.35">
      <c r="A44" s="12" t="s">
        <v>108</v>
      </c>
      <c r="B44" s="12" t="s">
        <v>191</v>
      </c>
      <c r="C44" s="12" t="s">
        <v>192</v>
      </c>
      <c r="D44" s="12" t="s">
        <v>193</v>
      </c>
      <c r="E44" s="12">
        <f>SUM(Table15[[#This Row],[2026]:[2014]])</f>
        <v>1</v>
      </c>
      <c r="F44" s="23"/>
      <c r="G44" s="23"/>
      <c r="H44" s="23"/>
      <c r="I44" s="23">
        <v>1</v>
      </c>
    </row>
    <row r="45" spans="1:9" hidden="1" x14ac:dyDescent="0.35">
      <c r="A45" s="12" t="s">
        <v>108</v>
      </c>
      <c r="B45" s="12" t="s">
        <v>194</v>
      </c>
      <c r="C45" s="12" t="s">
        <v>116</v>
      </c>
      <c r="D45" s="12" t="s">
        <v>195</v>
      </c>
      <c r="E45" s="12">
        <f>SUM(Table15[[#This Row],[2026]:[2014]])</f>
        <v>9</v>
      </c>
      <c r="F45" s="23"/>
      <c r="G45" s="23"/>
      <c r="H45" s="23">
        <v>1</v>
      </c>
      <c r="I45" s="23">
        <v>8</v>
      </c>
    </row>
    <row r="46" spans="1:9" hidden="1" x14ac:dyDescent="0.35">
      <c r="A46" s="12" t="s">
        <v>108</v>
      </c>
      <c r="B46" s="12" t="s">
        <v>194</v>
      </c>
      <c r="C46" s="12" t="s">
        <v>116</v>
      </c>
      <c r="D46" s="12" t="s">
        <v>196</v>
      </c>
      <c r="E46" s="12">
        <f>SUM(Table15[[#This Row],[2026]:[2014]])</f>
        <v>9</v>
      </c>
      <c r="F46" s="23"/>
      <c r="G46" s="23"/>
      <c r="H46" s="23">
        <v>1</v>
      </c>
      <c r="I46" s="23">
        <v>8</v>
      </c>
    </row>
    <row r="47" spans="1:9" hidden="1" x14ac:dyDescent="0.35">
      <c r="A47" s="12" t="s">
        <v>108</v>
      </c>
      <c r="B47" s="12" t="s">
        <v>194</v>
      </c>
      <c r="C47" s="12" t="s">
        <v>116</v>
      </c>
      <c r="D47" s="12" t="s">
        <v>197</v>
      </c>
      <c r="E47" s="12">
        <f>SUM(Table15[[#This Row],[2026]:[2014]])</f>
        <v>3</v>
      </c>
      <c r="F47" s="23"/>
      <c r="G47" s="23"/>
      <c r="H47" s="23"/>
      <c r="I47" s="23">
        <v>3</v>
      </c>
    </row>
    <row r="48" spans="1:9" hidden="1" x14ac:dyDescent="0.35">
      <c r="A48" s="12" t="s">
        <v>108</v>
      </c>
      <c r="B48" s="12" t="s">
        <v>194</v>
      </c>
      <c r="C48" s="12" t="s">
        <v>116</v>
      </c>
      <c r="D48" s="12" t="s">
        <v>198</v>
      </c>
      <c r="E48" s="12">
        <f>SUM(Table15[[#This Row],[2026]:[2014]])</f>
        <v>33</v>
      </c>
      <c r="F48" s="23"/>
      <c r="G48" s="23"/>
      <c r="H48" s="23">
        <v>11</v>
      </c>
      <c r="I48" s="23">
        <v>22</v>
      </c>
    </row>
    <row r="49" spans="1:9" hidden="1" x14ac:dyDescent="0.35">
      <c r="A49" s="12" t="s">
        <v>108</v>
      </c>
      <c r="B49" s="12" t="s">
        <v>199</v>
      </c>
      <c r="C49" s="12" t="s">
        <v>200</v>
      </c>
      <c r="D49" s="12" t="s">
        <v>201</v>
      </c>
      <c r="E49" s="12">
        <f>SUM(Table15[[#This Row],[2026]:[2014]])</f>
        <v>20</v>
      </c>
      <c r="F49" s="23"/>
      <c r="G49" s="23"/>
      <c r="H49" s="23">
        <v>5</v>
      </c>
      <c r="I49" s="23">
        <v>15</v>
      </c>
    </row>
    <row r="50" spans="1:9" hidden="1" x14ac:dyDescent="0.35">
      <c r="A50" s="12" t="s">
        <v>108</v>
      </c>
      <c r="B50" s="12" t="s">
        <v>202</v>
      </c>
      <c r="C50" s="12" t="s">
        <v>203</v>
      </c>
      <c r="D50" s="12" t="s">
        <v>204</v>
      </c>
      <c r="E50" s="12">
        <f>SUM(Table15[[#This Row],[2026]:[2014]])</f>
        <v>1</v>
      </c>
      <c r="F50" s="23"/>
      <c r="G50" s="23"/>
      <c r="H50" s="23">
        <v>1</v>
      </c>
      <c r="I50" s="23"/>
    </row>
    <row r="51" spans="1:9" hidden="1" x14ac:dyDescent="0.35">
      <c r="A51" s="12" t="s">
        <v>108</v>
      </c>
      <c r="B51" s="12" t="s">
        <v>202</v>
      </c>
      <c r="C51" s="12" t="s">
        <v>205</v>
      </c>
      <c r="D51" s="12" t="s">
        <v>206</v>
      </c>
      <c r="E51" s="12">
        <f>SUM(Table15[[#This Row],[2026]:[2014]])</f>
        <v>200</v>
      </c>
      <c r="F51" s="23"/>
      <c r="G51" s="23"/>
      <c r="H51" s="23"/>
      <c r="I51" s="23">
        <v>200</v>
      </c>
    </row>
    <row r="52" spans="1:9" hidden="1" x14ac:dyDescent="0.35">
      <c r="A52" s="12" t="s">
        <v>108</v>
      </c>
      <c r="B52" s="12" t="s">
        <v>202</v>
      </c>
      <c r="C52" s="12" t="s">
        <v>207</v>
      </c>
      <c r="D52" s="12" t="s">
        <v>208</v>
      </c>
      <c r="E52" s="12">
        <f>SUM(Table15[[#This Row],[2026]:[2014]])</f>
        <v>2</v>
      </c>
      <c r="F52" s="23"/>
      <c r="G52" s="23">
        <v>2</v>
      </c>
      <c r="H52" s="23"/>
      <c r="I52" s="23"/>
    </row>
    <row r="53" spans="1:9" hidden="1" x14ac:dyDescent="0.35">
      <c r="A53" s="12" t="s">
        <v>108</v>
      </c>
      <c r="B53" s="12" t="s">
        <v>209</v>
      </c>
      <c r="C53" s="12" t="s">
        <v>210</v>
      </c>
      <c r="D53" s="12" t="s">
        <v>211</v>
      </c>
      <c r="E53" s="12">
        <f>SUM(Table15[[#This Row],[2026]:[2014]])</f>
        <v>4</v>
      </c>
      <c r="F53" s="23"/>
      <c r="G53" s="23">
        <v>2</v>
      </c>
      <c r="H53" s="23">
        <v>1</v>
      </c>
      <c r="I53" s="23">
        <v>1</v>
      </c>
    </row>
    <row r="54" spans="1:9" hidden="1" x14ac:dyDescent="0.35">
      <c r="A54" s="12" t="s">
        <v>108</v>
      </c>
      <c r="B54" s="12" t="s">
        <v>212</v>
      </c>
      <c r="C54" s="12" t="s">
        <v>213</v>
      </c>
      <c r="D54" s="12" t="s">
        <v>214</v>
      </c>
      <c r="E54" s="12">
        <f>SUM(Table15[[#This Row],[2026]:[2014]])</f>
        <v>5</v>
      </c>
      <c r="F54" s="23">
        <v>3</v>
      </c>
      <c r="G54" s="23">
        <v>1</v>
      </c>
      <c r="H54" s="23">
        <v>1</v>
      </c>
      <c r="I54" s="23"/>
    </row>
    <row r="55" spans="1:9" hidden="1" x14ac:dyDescent="0.35">
      <c r="A55" s="12" t="s">
        <v>108</v>
      </c>
      <c r="B55" s="12" t="s">
        <v>212</v>
      </c>
      <c r="C55" s="12" t="s">
        <v>215</v>
      </c>
      <c r="D55" s="12" t="s">
        <v>216</v>
      </c>
      <c r="E55" s="12">
        <f>SUM(Table15[[#This Row],[2026]:[2014]])</f>
        <v>7</v>
      </c>
      <c r="F55" s="23">
        <v>2</v>
      </c>
      <c r="G55" s="23">
        <v>4</v>
      </c>
      <c r="H55" s="23">
        <v>1</v>
      </c>
      <c r="I55" s="23"/>
    </row>
    <row r="56" spans="1:9" hidden="1" x14ac:dyDescent="0.35">
      <c r="A56" s="12" t="s">
        <v>108</v>
      </c>
      <c r="B56" s="12" t="s">
        <v>212</v>
      </c>
      <c r="C56" s="12" t="s">
        <v>217</v>
      </c>
      <c r="D56" s="12" t="s">
        <v>218</v>
      </c>
      <c r="E56" s="12">
        <f>SUM(Table15[[#This Row],[2026]:[2014]])</f>
        <v>5</v>
      </c>
      <c r="F56" s="23"/>
      <c r="G56" s="23">
        <v>-1</v>
      </c>
      <c r="H56" s="23">
        <v>3</v>
      </c>
      <c r="I56" s="23">
        <v>3</v>
      </c>
    </row>
    <row r="57" spans="1:9" hidden="1" x14ac:dyDescent="0.35">
      <c r="A57" s="12" t="s">
        <v>108</v>
      </c>
      <c r="B57" s="12" t="s">
        <v>212</v>
      </c>
      <c r="C57" s="12" t="s">
        <v>219</v>
      </c>
      <c r="D57" s="12" t="s">
        <v>220</v>
      </c>
      <c r="E57" s="12">
        <f>SUM(Table15[[#This Row],[2026]:[2014]])</f>
        <v>9</v>
      </c>
      <c r="F57" s="23">
        <v>9</v>
      </c>
      <c r="G57" s="23"/>
      <c r="H57" s="23"/>
      <c r="I57" s="23"/>
    </row>
    <row r="58" spans="1:9" hidden="1" x14ac:dyDescent="0.35">
      <c r="A58" s="12" t="s">
        <v>108</v>
      </c>
      <c r="B58" s="12" t="s">
        <v>212</v>
      </c>
      <c r="C58" s="12" t="s">
        <v>221</v>
      </c>
      <c r="D58" s="12" t="s">
        <v>222</v>
      </c>
      <c r="E58" s="12">
        <f>SUM(Table15[[#This Row],[2026]:[2014]])</f>
        <v>0</v>
      </c>
      <c r="F58" s="23"/>
      <c r="G58" s="23"/>
      <c r="H58" s="23"/>
      <c r="I58" s="23">
        <v>0</v>
      </c>
    </row>
    <row r="59" spans="1:9" hidden="1" x14ac:dyDescent="0.35">
      <c r="A59" s="12" t="s">
        <v>108</v>
      </c>
      <c r="B59" s="12" t="s">
        <v>212</v>
      </c>
      <c r="C59" s="12" t="s">
        <v>223</v>
      </c>
      <c r="D59" s="12" t="s">
        <v>224</v>
      </c>
      <c r="E59" s="12">
        <f>SUM(Table15[[#This Row],[2026]:[2014]])</f>
        <v>0</v>
      </c>
      <c r="F59" s="23"/>
      <c r="G59" s="23"/>
      <c r="H59" s="23"/>
      <c r="I59" s="23">
        <v>0</v>
      </c>
    </row>
    <row r="60" spans="1:9" hidden="1" x14ac:dyDescent="0.35">
      <c r="A60" s="12" t="s">
        <v>108</v>
      </c>
      <c r="B60" s="12" t="s">
        <v>225</v>
      </c>
      <c r="C60" s="12" t="s">
        <v>226</v>
      </c>
      <c r="D60" s="12" t="s">
        <v>227</v>
      </c>
      <c r="E60" s="12">
        <f>SUM(Table15[[#This Row],[2026]:[2014]])</f>
        <v>1</v>
      </c>
      <c r="F60" s="23"/>
      <c r="G60" s="23"/>
      <c r="H60" s="23">
        <v>1</v>
      </c>
      <c r="I60" s="23"/>
    </row>
    <row r="61" spans="1:9" hidden="1" x14ac:dyDescent="0.35">
      <c r="A61" s="12" t="s">
        <v>108</v>
      </c>
      <c r="B61" s="12" t="s">
        <v>225</v>
      </c>
      <c r="C61" s="12" t="s">
        <v>228</v>
      </c>
      <c r="D61" s="12" t="s">
        <v>229</v>
      </c>
      <c r="E61" s="12">
        <f>SUM(Table15[[#This Row],[2026]:[2014]])</f>
        <v>3</v>
      </c>
      <c r="F61" s="23"/>
      <c r="G61" s="23"/>
      <c r="H61" s="23">
        <v>1</v>
      </c>
      <c r="I61" s="23">
        <v>2</v>
      </c>
    </row>
    <row r="62" spans="1:9" hidden="1" x14ac:dyDescent="0.35">
      <c r="A62" s="12" t="s">
        <v>108</v>
      </c>
      <c r="B62" s="12" t="s">
        <v>230</v>
      </c>
      <c r="C62" s="12" t="s">
        <v>231</v>
      </c>
      <c r="D62" s="12" t="s">
        <v>232</v>
      </c>
      <c r="E62" s="12">
        <f>SUM(Table15[[#This Row],[2026]:[2014]])</f>
        <v>27</v>
      </c>
      <c r="F62" s="23"/>
      <c r="G62" s="23">
        <v>3</v>
      </c>
      <c r="H62" s="23">
        <v>19</v>
      </c>
      <c r="I62" s="23">
        <v>5</v>
      </c>
    </row>
    <row r="63" spans="1:9" hidden="1" x14ac:dyDescent="0.35">
      <c r="A63" s="12" t="s">
        <v>108</v>
      </c>
      <c r="B63" s="12" t="s">
        <v>230</v>
      </c>
      <c r="C63" s="12" t="s">
        <v>233</v>
      </c>
      <c r="D63" s="12" t="s">
        <v>234</v>
      </c>
      <c r="E63" s="12">
        <f>SUM(Table15[[#This Row],[2026]:[2014]])</f>
        <v>1</v>
      </c>
      <c r="F63" s="23"/>
      <c r="G63" s="23"/>
      <c r="H63" s="23">
        <v>1</v>
      </c>
      <c r="I63" s="23"/>
    </row>
    <row r="64" spans="1:9" hidden="1" x14ac:dyDescent="0.35">
      <c r="A64" s="12" t="s">
        <v>108</v>
      </c>
      <c r="B64" s="12" t="s">
        <v>235</v>
      </c>
      <c r="C64" s="12" t="s">
        <v>236</v>
      </c>
      <c r="D64" s="12" t="s">
        <v>237</v>
      </c>
      <c r="E64" s="12">
        <f>SUM(Table15[[#This Row],[2026]:[2014]])</f>
        <v>11</v>
      </c>
      <c r="F64" s="23"/>
      <c r="G64" s="23"/>
      <c r="H64" s="23"/>
      <c r="I64" s="23">
        <v>11</v>
      </c>
    </row>
    <row r="65" spans="1:9" hidden="1" x14ac:dyDescent="0.35">
      <c r="A65" s="12" t="s">
        <v>108</v>
      </c>
      <c r="B65" s="12" t="s">
        <v>235</v>
      </c>
      <c r="C65" s="12" t="s">
        <v>238</v>
      </c>
      <c r="D65" s="12" t="s">
        <v>239</v>
      </c>
      <c r="E65" s="12">
        <f>SUM(Table15[[#This Row],[2026]:[2014]])</f>
        <v>1</v>
      </c>
      <c r="F65" s="23"/>
      <c r="G65" s="23"/>
      <c r="H65" s="23"/>
      <c r="I65" s="23">
        <v>1</v>
      </c>
    </row>
    <row r="66" spans="1:9" hidden="1" x14ac:dyDescent="0.35">
      <c r="A66" s="12" t="s">
        <v>108</v>
      </c>
      <c r="B66" s="12" t="s">
        <v>240</v>
      </c>
      <c r="C66" s="12" t="s">
        <v>241</v>
      </c>
      <c r="D66" s="12" t="s">
        <v>242</v>
      </c>
      <c r="E66" s="12">
        <f>SUM(Table15[[#This Row],[2026]:[2014]])</f>
        <v>10</v>
      </c>
      <c r="F66" s="23">
        <v>8</v>
      </c>
      <c r="G66" s="23"/>
      <c r="H66" s="23">
        <v>2</v>
      </c>
      <c r="I66" s="23"/>
    </row>
    <row r="67" spans="1:9" hidden="1" x14ac:dyDescent="0.35">
      <c r="A67" s="12" t="s">
        <v>108</v>
      </c>
      <c r="B67" s="12" t="s">
        <v>243</v>
      </c>
      <c r="C67" s="12" t="s">
        <v>244</v>
      </c>
      <c r="D67" s="12" t="s">
        <v>245</v>
      </c>
      <c r="E67" s="12">
        <f>SUM(Table15[[#This Row],[2026]:[2014]])</f>
        <v>10</v>
      </c>
      <c r="F67" s="23">
        <v>10</v>
      </c>
      <c r="G67" s="23"/>
      <c r="H67" s="23"/>
      <c r="I67" s="23"/>
    </row>
    <row r="68" spans="1:9" hidden="1" x14ac:dyDescent="0.35">
      <c r="A68" s="12" t="s">
        <v>108</v>
      </c>
      <c r="B68" s="12" t="s">
        <v>246</v>
      </c>
      <c r="C68" s="12" t="s">
        <v>247</v>
      </c>
      <c r="D68" s="12" t="s">
        <v>248</v>
      </c>
      <c r="E68" s="12">
        <f>SUM(Table15[[#This Row],[2026]:[2014]])</f>
        <v>3</v>
      </c>
      <c r="F68" s="23">
        <v>1</v>
      </c>
      <c r="G68" s="23"/>
      <c r="H68" s="23">
        <v>2</v>
      </c>
      <c r="I68" s="23">
        <v>0</v>
      </c>
    </row>
    <row r="69" spans="1:9" hidden="1" x14ac:dyDescent="0.35">
      <c r="A69" s="12" t="s">
        <v>108</v>
      </c>
      <c r="B69" s="12" t="s">
        <v>246</v>
      </c>
      <c r="C69" s="12" t="s">
        <v>249</v>
      </c>
      <c r="D69" s="12" t="s">
        <v>250</v>
      </c>
      <c r="E69" s="12">
        <f>SUM(Table15[[#This Row],[2026]:[2014]])</f>
        <v>12</v>
      </c>
      <c r="F69" s="23">
        <v>2</v>
      </c>
      <c r="G69" s="23">
        <v>2</v>
      </c>
      <c r="H69" s="23">
        <v>7</v>
      </c>
      <c r="I69" s="23">
        <v>1</v>
      </c>
    </row>
    <row r="70" spans="1:9" hidden="1" x14ac:dyDescent="0.35">
      <c r="A70" s="12" t="s">
        <v>108</v>
      </c>
      <c r="B70" s="12" t="s">
        <v>246</v>
      </c>
      <c r="C70" s="12" t="s">
        <v>251</v>
      </c>
      <c r="D70" s="12" t="s">
        <v>252</v>
      </c>
      <c r="E70" s="12">
        <f>SUM(Table15[[#This Row],[2026]:[2014]])</f>
        <v>23</v>
      </c>
      <c r="F70" s="23">
        <v>3</v>
      </c>
      <c r="G70" s="23">
        <v>2</v>
      </c>
      <c r="H70" s="23">
        <v>13</v>
      </c>
      <c r="I70" s="23">
        <v>5</v>
      </c>
    </row>
    <row r="71" spans="1:9" hidden="1" x14ac:dyDescent="0.35">
      <c r="A71" s="12" t="s">
        <v>108</v>
      </c>
      <c r="B71" s="12" t="s">
        <v>246</v>
      </c>
      <c r="C71" s="12" t="s">
        <v>253</v>
      </c>
      <c r="D71" s="12" t="s">
        <v>254</v>
      </c>
      <c r="E71" s="12">
        <f>SUM(Table15[[#This Row],[2026]:[2014]])</f>
        <v>1</v>
      </c>
      <c r="F71" s="23"/>
      <c r="G71" s="23">
        <v>1</v>
      </c>
      <c r="H71" s="23"/>
      <c r="I71" s="23"/>
    </row>
    <row r="72" spans="1:9" hidden="1" x14ac:dyDescent="0.35">
      <c r="A72" s="12" t="s">
        <v>108</v>
      </c>
      <c r="B72" s="12" t="s">
        <v>246</v>
      </c>
      <c r="C72" s="12" t="s">
        <v>255</v>
      </c>
      <c r="D72" s="12" t="s">
        <v>256</v>
      </c>
      <c r="E72" s="12">
        <f>SUM(Table15[[#This Row],[2026]:[2014]])</f>
        <v>2</v>
      </c>
      <c r="F72" s="23"/>
      <c r="G72" s="23"/>
      <c r="H72" s="23"/>
      <c r="I72" s="23">
        <v>2</v>
      </c>
    </row>
    <row r="73" spans="1:9" hidden="1" x14ac:dyDescent="0.35">
      <c r="A73" s="12" t="s">
        <v>108</v>
      </c>
      <c r="B73" s="12" t="s">
        <v>246</v>
      </c>
      <c r="C73" s="12" t="s">
        <v>257</v>
      </c>
      <c r="D73" s="12" t="s">
        <v>258</v>
      </c>
      <c r="E73" s="12">
        <f>SUM(Table15[[#This Row],[2026]:[2014]])</f>
        <v>27</v>
      </c>
      <c r="F73" s="23">
        <v>5</v>
      </c>
      <c r="G73" s="23">
        <v>3</v>
      </c>
      <c r="H73" s="23">
        <v>8</v>
      </c>
      <c r="I73" s="23">
        <v>11</v>
      </c>
    </row>
    <row r="74" spans="1:9" hidden="1" x14ac:dyDescent="0.35">
      <c r="A74" s="12" t="s">
        <v>108</v>
      </c>
      <c r="B74" s="12" t="s">
        <v>246</v>
      </c>
      <c r="C74" s="12" t="s">
        <v>259</v>
      </c>
      <c r="D74" s="12" t="s">
        <v>260</v>
      </c>
      <c r="E74" s="12">
        <f>SUM(Table15[[#This Row],[2026]:[2014]])</f>
        <v>6</v>
      </c>
      <c r="F74" s="23"/>
      <c r="G74" s="23">
        <v>1</v>
      </c>
      <c r="H74" s="23"/>
      <c r="I74" s="23">
        <v>5</v>
      </c>
    </row>
    <row r="75" spans="1:9" hidden="1" x14ac:dyDescent="0.35">
      <c r="A75" s="12" t="s">
        <v>108</v>
      </c>
      <c r="B75" s="12" t="s">
        <v>246</v>
      </c>
      <c r="C75" s="12" t="s">
        <v>261</v>
      </c>
      <c r="D75" s="12" t="s">
        <v>262</v>
      </c>
      <c r="E75" s="12">
        <f>SUM(Table15[[#This Row],[2026]:[2014]])</f>
        <v>5</v>
      </c>
      <c r="F75" s="23"/>
      <c r="G75" s="23"/>
      <c r="H75" s="23"/>
      <c r="I75" s="23">
        <v>5</v>
      </c>
    </row>
    <row r="76" spans="1:9" hidden="1" x14ac:dyDescent="0.35">
      <c r="A76" s="12" t="s">
        <v>108</v>
      </c>
      <c r="B76" s="12" t="s">
        <v>263</v>
      </c>
      <c r="C76" s="12" t="s">
        <v>116</v>
      </c>
      <c r="D76" s="12" t="s">
        <v>264</v>
      </c>
      <c r="E76" s="12">
        <f>SUM(Table15[[#This Row],[2026]:[2014]])</f>
        <v>1304</v>
      </c>
      <c r="F76" s="23">
        <v>277</v>
      </c>
      <c r="G76" s="23">
        <v>490</v>
      </c>
      <c r="H76" s="23">
        <v>291</v>
      </c>
      <c r="I76" s="23">
        <v>246</v>
      </c>
    </row>
    <row r="77" spans="1:9" hidden="1" x14ac:dyDescent="0.35">
      <c r="A77" s="12" t="s">
        <v>108</v>
      </c>
      <c r="B77" s="12" t="s">
        <v>263</v>
      </c>
      <c r="C77" s="12" t="s">
        <v>116</v>
      </c>
      <c r="D77" s="12" t="s">
        <v>265</v>
      </c>
      <c r="E77" s="12">
        <f>SUM(Table15[[#This Row],[2026]:[2014]])</f>
        <v>30</v>
      </c>
      <c r="F77" s="23"/>
      <c r="G77" s="23"/>
      <c r="H77" s="23"/>
      <c r="I77" s="23">
        <v>30</v>
      </c>
    </row>
    <row r="78" spans="1:9" hidden="1" x14ac:dyDescent="0.35">
      <c r="A78" s="12" t="s">
        <v>108</v>
      </c>
      <c r="B78" s="12" t="s">
        <v>263</v>
      </c>
      <c r="C78" s="12" t="s">
        <v>266</v>
      </c>
      <c r="D78" s="12" t="s">
        <v>267</v>
      </c>
      <c r="E78" s="12">
        <f>SUM(Table15[[#This Row],[2026]:[2014]])</f>
        <v>8</v>
      </c>
      <c r="F78" s="23"/>
      <c r="G78" s="23"/>
      <c r="H78" s="23"/>
      <c r="I78" s="23">
        <v>8</v>
      </c>
    </row>
    <row r="79" spans="1:9" hidden="1" x14ac:dyDescent="0.35">
      <c r="A79" s="12" t="s">
        <v>108</v>
      </c>
      <c r="B79" s="12" t="s">
        <v>263</v>
      </c>
      <c r="C79" s="12" t="s">
        <v>268</v>
      </c>
      <c r="D79" s="12" t="s">
        <v>269</v>
      </c>
      <c r="E79" s="12">
        <f>SUM(Table15[[#This Row],[2026]:[2014]])</f>
        <v>2</v>
      </c>
      <c r="F79" s="23"/>
      <c r="G79" s="23"/>
      <c r="H79" s="23">
        <v>2</v>
      </c>
      <c r="I79" s="23"/>
    </row>
    <row r="80" spans="1:9" hidden="1" x14ac:dyDescent="0.35">
      <c r="A80" s="12" t="s">
        <v>108</v>
      </c>
      <c r="B80" s="12" t="s">
        <v>263</v>
      </c>
      <c r="C80" s="12" t="s">
        <v>270</v>
      </c>
      <c r="D80" s="12" t="s">
        <v>271</v>
      </c>
      <c r="E80" s="12">
        <f>SUM(Table15[[#This Row],[2026]:[2014]])</f>
        <v>0</v>
      </c>
      <c r="F80" s="23"/>
      <c r="G80" s="23">
        <v>0</v>
      </c>
      <c r="H80" s="23"/>
      <c r="I80" s="23">
        <v>0</v>
      </c>
    </row>
    <row r="81" spans="1:9" hidden="1" x14ac:dyDescent="0.35">
      <c r="A81" s="12" t="s">
        <v>108</v>
      </c>
      <c r="B81" s="12" t="s">
        <v>263</v>
      </c>
      <c r="C81" s="12" t="s">
        <v>272</v>
      </c>
      <c r="D81" s="12" t="s">
        <v>273</v>
      </c>
      <c r="E81" s="12">
        <f>SUM(Table15[[#This Row],[2026]:[2014]])</f>
        <v>2</v>
      </c>
      <c r="F81" s="23"/>
      <c r="G81" s="23"/>
      <c r="H81" s="23">
        <v>2</v>
      </c>
      <c r="I81" s="23"/>
    </row>
    <row r="82" spans="1:9" hidden="1" x14ac:dyDescent="0.35">
      <c r="A82" s="12" t="s">
        <v>108</v>
      </c>
      <c r="B82" s="12" t="s">
        <v>263</v>
      </c>
      <c r="C82" s="12" t="s">
        <v>274</v>
      </c>
      <c r="D82" s="12" t="s">
        <v>275</v>
      </c>
      <c r="E82" s="12">
        <f>SUM(Table15[[#This Row],[2026]:[2014]])</f>
        <v>20</v>
      </c>
      <c r="F82" s="23"/>
      <c r="G82" s="23"/>
      <c r="H82" s="23">
        <v>10</v>
      </c>
      <c r="I82" s="23">
        <v>10</v>
      </c>
    </row>
    <row r="83" spans="1:9" hidden="1" x14ac:dyDescent="0.35">
      <c r="A83" s="12" t="s">
        <v>108</v>
      </c>
      <c r="B83" s="12" t="s">
        <v>263</v>
      </c>
      <c r="C83" s="12" t="s">
        <v>276</v>
      </c>
      <c r="D83" s="12" t="s">
        <v>277</v>
      </c>
      <c r="E83" s="12">
        <f>SUM(Table15[[#This Row],[2026]:[2014]])</f>
        <v>120</v>
      </c>
      <c r="F83" s="23"/>
      <c r="G83" s="23">
        <v>11</v>
      </c>
      <c r="H83" s="23"/>
      <c r="I83" s="23">
        <v>109</v>
      </c>
    </row>
    <row r="84" spans="1:9" hidden="1" x14ac:dyDescent="0.35">
      <c r="A84" s="12" t="s">
        <v>108</v>
      </c>
      <c r="B84" s="12" t="s">
        <v>263</v>
      </c>
      <c r="C84" s="12" t="s">
        <v>278</v>
      </c>
      <c r="D84" s="12" t="s">
        <v>279</v>
      </c>
      <c r="E84" s="12">
        <f>SUM(Table15[[#This Row],[2026]:[2014]])</f>
        <v>2</v>
      </c>
      <c r="F84" s="23">
        <v>2</v>
      </c>
      <c r="G84" s="23"/>
      <c r="H84" s="23"/>
      <c r="I84" s="23"/>
    </row>
    <row r="85" spans="1:9" hidden="1" x14ac:dyDescent="0.35">
      <c r="A85" s="12" t="s">
        <v>108</v>
      </c>
      <c r="B85" s="12" t="s">
        <v>263</v>
      </c>
      <c r="C85" s="12" t="s">
        <v>280</v>
      </c>
      <c r="D85" s="12" t="s">
        <v>281</v>
      </c>
      <c r="E85" s="12">
        <f>SUM(Table15[[#This Row],[2026]:[2014]])</f>
        <v>2</v>
      </c>
      <c r="F85" s="23"/>
      <c r="G85" s="23"/>
      <c r="H85" s="23"/>
      <c r="I85" s="23">
        <v>2</v>
      </c>
    </row>
    <row r="86" spans="1:9" hidden="1" x14ac:dyDescent="0.35">
      <c r="A86" s="12" t="s">
        <v>108</v>
      </c>
      <c r="B86" s="12" t="s">
        <v>263</v>
      </c>
      <c r="C86" s="12" t="s">
        <v>282</v>
      </c>
      <c r="D86" s="12" t="s">
        <v>283</v>
      </c>
      <c r="E86" s="12">
        <f>SUM(Table15[[#This Row],[2026]:[2014]])</f>
        <v>216</v>
      </c>
      <c r="F86" s="23">
        <v>11</v>
      </c>
      <c r="G86" s="23">
        <v>35</v>
      </c>
      <c r="H86" s="23">
        <v>51</v>
      </c>
      <c r="I86" s="23">
        <v>119</v>
      </c>
    </row>
    <row r="87" spans="1:9" hidden="1" x14ac:dyDescent="0.35">
      <c r="A87" s="12" t="s">
        <v>108</v>
      </c>
      <c r="B87" s="12" t="s">
        <v>263</v>
      </c>
      <c r="C87" s="12" t="s">
        <v>284</v>
      </c>
      <c r="D87" s="12" t="s">
        <v>285</v>
      </c>
      <c r="E87" s="12">
        <f>SUM(Table15[[#This Row],[2026]:[2014]])</f>
        <v>4</v>
      </c>
      <c r="F87" s="23">
        <v>2</v>
      </c>
      <c r="G87" s="23">
        <v>1</v>
      </c>
      <c r="H87" s="23">
        <v>1</v>
      </c>
      <c r="I87" s="23"/>
    </row>
    <row r="88" spans="1:9" hidden="1" x14ac:dyDescent="0.35">
      <c r="A88" s="12" t="s">
        <v>108</v>
      </c>
      <c r="B88" s="12" t="s">
        <v>263</v>
      </c>
      <c r="C88" s="12" t="s">
        <v>286</v>
      </c>
      <c r="D88" s="12" t="s">
        <v>287</v>
      </c>
      <c r="E88" s="12">
        <f>SUM(Table15[[#This Row],[2026]:[2014]])</f>
        <v>6</v>
      </c>
      <c r="F88" s="23"/>
      <c r="G88" s="23"/>
      <c r="H88" s="23">
        <v>4</v>
      </c>
      <c r="I88" s="23">
        <v>2</v>
      </c>
    </row>
    <row r="89" spans="1:9" hidden="1" x14ac:dyDescent="0.35">
      <c r="A89" s="12" t="s">
        <v>108</v>
      </c>
      <c r="B89" s="12" t="s">
        <v>263</v>
      </c>
      <c r="C89" s="12" t="s">
        <v>288</v>
      </c>
      <c r="D89" s="12" t="s">
        <v>289</v>
      </c>
      <c r="E89" s="12">
        <f>SUM(Table15[[#This Row],[2026]:[2014]])</f>
        <v>10</v>
      </c>
      <c r="F89" s="23"/>
      <c r="G89" s="23">
        <v>3</v>
      </c>
      <c r="H89" s="23">
        <v>7</v>
      </c>
      <c r="I89" s="23"/>
    </row>
    <row r="90" spans="1:9" hidden="1" x14ac:dyDescent="0.35">
      <c r="A90" s="12" t="s">
        <v>108</v>
      </c>
      <c r="B90" s="12" t="s">
        <v>263</v>
      </c>
      <c r="C90" s="12" t="s">
        <v>290</v>
      </c>
      <c r="D90" s="12" t="s">
        <v>291</v>
      </c>
      <c r="E90" s="12">
        <f>SUM(Table15[[#This Row],[2026]:[2014]])</f>
        <v>19</v>
      </c>
      <c r="F90" s="23">
        <v>2</v>
      </c>
      <c r="G90" s="23">
        <v>7</v>
      </c>
      <c r="H90" s="23">
        <v>6</v>
      </c>
      <c r="I90" s="23">
        <v>4</v>
      </c>
    </row>
    <row r="91" spans="1:9" hidden="1" x14ac:dyDescent="0.35">
      <c r="A91" s="12" t="s">
        <v>108</v>
      </c>
      <c r="B91" s="12" t="s">
        <v>263</v>
      </c>
      <c r="C91" s="12" t="s">
        <v>292</v>
      </c>
      <c r="D91" s="12" t="s">
        <v>293</v>
      </c>
      <c r="E91" s="12">
        <f>SUM(Table15[[#This Row],[2026]:[2014]])</f>
        <v>34</v>
      </c>
      <c r="F91" s="23"/>
      <c r="G91" s="23"/>
      <c r="H91" s="23">
        <v>7</v>
      </c>
      <c r="I91" s="23">
        <v>27</v>
      </c>
    </row>
    <row r="92" spans="1:9" hidden="1" x14ac:dyDescent="0.35">
      <c r="A92" s="12" t="s">
        <v>108</v>
      </c>
      <c r="B92" s="12" t="s">
        <v>263</v>
      </c>
      <c r="C92" s="12" t="s">
        <v>294</v>
      </c>
      <c r="D92" s="12" t="s">
        <v>295</v>
      </c>
      <c r="E92" s="12">
        <f>SUM(Table15[[#This Row],[2026]:[2014]])</f>
        <v>0</v>
      </c>
      <c r="F92" s="23"/>
      <c r="G92" s="23"/>
      <c r="H92" s="23">
        <v>0</v>
      </c>
      <c r="I92" s="23"/>
    </row>
    <row r="93" spans="1:9" hidden="1" x14ac:dyDescent="0.35">
      <c r="A93" s="12" t="s">
        <v>108</v>
      </c>
      <c r="B93" s="12" t="s">
        <v>263</v>
      </c>
      <c r="C93" s="12" t="s">
        <v>296</v>
      </c>
      <c r="D93" s="12" t="s">
        <v>297</v>
      </c>
      <c r="E93" s="12">
        <f>SUM(Table15[[#This Row],[2026]:[2014]])</f>
        <v>0</v>
      </c>
      <c r="F93" s="23"/>
      <c r="G93" s="23"/>
      <c r="H93" s="23"/>
      <c r="I93" s="23">
        <v>0</v>
      </c>
    </row>
    <row r="94" spans="1:9" hidden="1" x14ac:dyDescent="0.35">
      <c r="A94" s="12" t="s">
        <v>108</v>
      </c>
      <c r="B94" s="12" t="s">
        <v>263</v>
      </c>
      <c r="C94" s="12" t="s">
        <v>298</v>
      </c>
      <c r="D94" s="12" t="s">
        <v>299</v>
      </c>
      <c r="E94" s="12">
        <f>SUM(Table15[[#This Row],[2026]:[2014]])</f>
        <v>1</v>
      </c>
      <c r="F94" s="23"/>
      <c r="G94" s="23"/>
      <c r="H94" s="23"/>
      <c r="I94" s="23">
        <v>1</v>
      </c>
    </row>
    <row r="95" spans="1:9" hidden="1" x14ac:dyDescent="0.35">
      <c r="A95" s="12" t="s">
        <v>108</v>
      </c>
      <c r="B95" s="12" t="s">
        <v>263</v>
      </c>
      <c r="C95" s="12" t="s">
        <v>300</v>
      </c>
      <c r="D95" s="12" t="s">
        <v>301</v>
      </c>
      <c r="E95" s="12">
        <f>SUM(Table15[[#This Row],[2026]:[2014]])</f>
        <v>3</v>
      </c>
      <c r="F95" s="23"/>
      <c r="G95" s="23"/>
      <c r="H95" s="23">
        <v>1</v>
      </c>
      <c r="I95" s="23">
        <v>2</v>
      </c>
    </row>
    <row r="96" spans="1:9" hidden="1" x14ac:dyDescent="0.35">
      <c r="A96" s="12" t="s">
        <v>108</v>
      </c>
      <c r="B96" s="12" t="s">
        <v>263</v>
      </c>
      <c r="C96" s="12" t="s">
        <v>302</v>
      </c>
      <c r="D96" s="12" t="s">
        <v>303</v>
      </c>
      <c r="E96" s="12">
        <f>SUM(Table15[[#This Row],[2026]:[2014]])</f>
        <v>2</v>
      </c>
      <c r="F96" s="23"/>
      <c r="G96" s="23"/>
      <c r="H96" s="23"/>
      <c r="I96" s="23">
        <v>2</v>
      </c>
    </row>
    <row r="97" spans="1:10" hidden="1" x14ac:dyDescent="0.35">
      <c r="A97" s="12" t="s">
        <v>108</v>
      </c>
      <c r="B97" s="12" t="s">
        <v>263</v>
      </c>
      <c r="C97" s="12" t="s">
        <v>304</v>
      </c>
      <c r="D97" s="12" t="s">
        <v>305</v>
      </c>
      <c r="E97" s="12">
        <f>SUM(Table15[[#This Row],[2026]:[2014]])</f>
        <v>1</v>
      </c>
      <c r="F97" s="23"/>
      <c r="G97" s="23"/>
      <c r="H97" s="23">
        <v>1</v>
      </c>
      <c r="I97" s="23"/>
    </row>
    <row r="98" spans="1:10" hidden="1" x14ac:dyDescent="0.35">
      <c r="A98" s="12" t="s">
        <v>108</v>
      </c>
      <c r="B98" s="12" t="s">
        <v>263</v>
      </c>
      <c r="C98" s="12" t="s">
        <v>306</v>
      </c>
      <c r="D98" s="12" t="s">
        <v>307</v>
      </c>
      <c r="E98" s="12">
        <f>SUM(Table15[[#This Row],[2026]:[2014]])</f>
        <v>2</v>
      </c>
      <c r="F98" s="23"/>
      <c r="G98" s="23"/>
      <c r="H98" s="23"/>
      <c r="I98" s="23">
        <v>2</v>
      </c>
    </row>
    <row r="99" spans="1:10" hidden="1" x14ac:dyDescent="0.35">
      <c r="A99" s="12" t="s">
        <v>108</v>
      </c>
      <c r="B99" s="12" t="s">
        <v>263</v>
      </c>
      <c r="C99" s="12" t="s">
        <v>308</v>
      </c>
      <c r="D99" s="12" t="s">
        <v>309</v>
      </c>
      <c r="E99" s="12">
        <f>SUM(Table15[[#This Row],[2026]:[2014]])</f>
        <v>3</v>
      </c>
      <c r="F99" s="23"/>
      <c r="G99" s="23"/>
      <c r="H99" s="23"/>
      <c r="I99" s="23">
        <v>3</v>
      </c>
    </row>
    <row r="100" spans="1:10" hidden="1" x14ac:dyDescent="0.35">
      <c r="A100" s="12" t="s">
        <v>108</v>
      </c>
      <c r="B100" s="12" t="s">
        <v>263</v>
      </c>
      <c r="C100" s="12" t="s">
        <v>310</v>
      </c>
      <c r="D100" s="12" t="s">
        <v>311</v>
      </c>
      <c r="E100" s="12">
        <f>SUM(Table15[[#This Row],[2026]:[2014]])</f>
        <v>517</v>
      </c>
      <c r="F100" s="23">
        <v>156</v>
      </c>
      <c r="G100" s="23">
        <v>208</v>
      </c>
      <c r="H100" s="23">
        <v>147</v>
      </c>
      <c r="I100" s="23">
        <v>6</v>
      </c>
    </row>
    <row r="101" spans="1:10" hidden="1" x14ac:dyDescent="0.35">
      <c r="A101" s="12" t="s">
        <v>108</v>
      </c>
      <c r="B101" s="12" t="s">
        <v>263</v>
      </c>
      <c r="C101" s="12" t="s">
        <v>312</v>
      </c>
      <c r="D101" s="12" t="s">
        <v>313</v>
      </c>
      <c r="E101" s="12">
        <f>SUM(Table15[[#This Row],[2026]:[2014]])</f>
        <v>121</v>
      </c>
      <c r="F101" s="23"/>
      <c r="G101" s="23">
        <v>-3</v>
      </c>
      <c r="H101" s="23">
        <v>77</v>
      </c>
      <c r="I101" s="23">
        <v>47</v>
      </c>
    </row>
    <row r="102" spans="1:10" customFormat="1" hidden="1" x14ac:dyDescent="0.35">
      <c r="A102" t="s">
        <v>322</v>
      </c>
      <c r="B102" t="s">
        <v>109</v>
      </c>
      <c r="C102" t="s">
        <v>323</v>
      </c>
      <c r="D102" t="s">
        <v>324</v>
      </c>
      <c r="E102">
        <f>SUM(Table15[[#This Row],[2026]:[2014]])</f>
        <v>2</v>
      </c>
      <c r="F102" s="22"/>
      <c r="G102" s="22"/>
      <c r="H102" s="22"/>
      <c r="I102" s="22"/>
      <c r="J102" s="22">
        <v>2</v>
      </c>
    </row>
    <row r="103" spans="1:10" customFormat="1" hidden="1" x14ac:dyDescent="0.35">
      <c r="A103" t="s">
        <v>322</v>
      </c>
      <c r="B103" t="s">
        <v>109</v>
      </c>
      <c r="C103" t="s">
        <v>325</v>
      </c>
      <c r="D103" t="s">
        <v>326</v>
      </c>
      <c r="E103">
        <f>SUM(Table15[[#This Row],[2026]:[2014]])</f>
        <v>1</v>
      </c>
      <c r="F103" s="22"/>
      <c r="G103" s="22"/>
      <c r="H103" s="22"/>
      <c r="I103" s="22">
        <v>1</v>
      </c>
      <c r="J103" s="22"/>
    </row>
    <row r="104" spans="1:10" customFormat="1" hidden="1" x14ac:dyDescent="0.35">
      <c r="A104" t="s">
        <v>322</v>
      </c>
      <c r="B104" t="s">
        <v>115</v>
      </c>
      <c r="C104" s="12" t="s">
        <v>116</v>
      </c>
      <c r="D104" t="s">
        <v>117</v>
      </c>
      <c r="E104">
        <f>SUM(Table15[[#This Row],[2026]:[2014]])</f>
        <v>12</v>
      </c>
      <c r="F104" s="22"/>
      <c r="G104" s="22"/>
      <c r="H104" s="22">
        <v>2</v>
      </c>
      <c r="I104" s="22">
        <v>3</v>
      </c>
      <c r="J104" s="22">
        <v>7</v>
      </c>
    </row>
    <row r="105" spans="1:10" customFormat="1" hidden="1" x14ac:dyDescent="0.35">
      <c r="A105" t="s">
        <v>322</v>
      </c>
      <c r="B105" t="s">
        <v>118</v>
      </c>
      <c r="C105" t="s">
        <v>119</v>
      </c>
      <c r="D105" t="s">
        <v>120</v>
      </c>
      <c r="E105">
        <f>SUM(Table15[[#This Row],[2026]:[2014]])</f>
        <v>1</v>
      </c>
      <c r="F105" s="22"/>
      <c r="G105" s="22">
        <v>1</v>
      </c>
      <c r="H105" s="22"/>
      <c r="I105" s="22"/>
      <c r="J105" s="22"/>
    </row>
    <row r="106" spans="1:10" customFormat="1" hidden="1" x14ac:dyDescent="0.35">
      <c r="A106" t="s">
        <v>322</v>
      </c>
      <c r="B106" t="s">
        <v>118</v>
      </c>
      <c r="C106" t="s">
        <v>121</v>
      </c>
      <c r="D106" t="s">
        <v>122</v>
      </c>
      <c r="E106">
        <f>SUM(Table15[[#This Row],[2026]:[2014]])</f>
        <v>1</v>
      </c>
      <c r="F106" s="22"/>
      <c r="G106" s="22">
        <v>1</v>
      </c>
      <c r="H106" s="22"/>
      <c r="I106" s="22"/>
      <c r="J106" s="22"/>
    </row>
    <row r="107" spans="1:10" customFormat="1" hidden="1" x14ac:dyDescent="0.35">
      <c r="A107" t="s">
        <v>322</v>
      </c>
      <c r="B107" t="s">
        <v>123</v>
      </c>
      <c r="C107" t="s">
        <v>124</v>
      </c>
      <c r="D107" t="s">
        <v>125</v>
      </c>
      <c r="E107">
        <f>SUM(Table15[[#This Row],[2026]:[2014]])</f>
        <v>5</v>
      </c>
      <c r="F107" s="22"/>
      <c r="G107" s="22"/>
      <c r="H107" s="22"/>
      <c r="I107" s="22">
        <v>5</v>
      </c>
      <c r="J107" s="22"/>
    </row>
    <row r="108" spans="1:10" customFormat="1" hidden="1" x14ac:dyDescent="0.35">
      <c r="A108" t="s">
        <v>322</v>
      </c>
      <c r="B108" t="s">
        <v>327</v>
      </c>
      <c r="C108" t="s">
        <v>328</v>
      </c>
      <c r="D108" t="s">
        <v>329</v>
      </c>
      <c r="E108">
        <f>SUM(Table15[[#This Row],[2026]:[2014]])</f>
        <v>5</v>
      </c>
      <c r="F108" s="22"/>
      <c r="G108" s="22"/>
      <c r="H108" s="22"/>
      <c r="I108" s="22">
        <v>5</v>
      </c>
      <c r="J108" s="22"/>
    </row>
    <row r="109" spans="1:10" customFormat="1" hidden="1" x14ac:dyDescent="0.35">
      <c r="A109" t="s">
        <v>322</v>
      </c>
      <c r="B109" t="s">
        <v>132</v>
      </c>
      <c r="C109" t="s">
        <v>330</v>
      </c>
      <c r="D109" t="s">
        <v>331</v>
      </c>
      <c r="E109">
        <f>SUM(Table15[[#This Row],[2026]:[2014]])</f>
        <v>1</v>
      </c>
      <c r="F109" s="22">
        <v>1</v>
      </c>
      <c r="G109" s="22"/>
      <c r="H109" s="22"/>
      <c r="I109" s="22"/>
      <c r="J109" s="22"/>
    </row>
    <row r="110" spans="1:10" customFormat="1" hidden="1" x14ac:dyDescent="0.35">
      <c r="A110" t="s">
        <v>322</v>
      </c>
      <c r="B110" t="s">
        <v>132</v>
      </c>
      <c r="C110" t="s">
        <v>135</v>
      </c>
      <c r="D110" t="s">
        <v>136</v>
      </c>
      <c r="E110">
        <f>SUM(Table15[[#This Row],[2026]:[2014]])</f>
        <v>1</v>
      </c>
      <c r="F110" s="22"/>
      <c r="G110" s="22"/>
      <c r="H110" s="22"/>
      <c r="I110" s="22">
        <v>-1</v>
      </c>
      <c r="J110" s="22">
        <v>2</v>
      </c>
    </row>
    <row r="111" spans="1:10" customFormat="1" hidden="1" x14ac:dyDescent="0.35">
      <c r="A111" t="s">
        <v>322</v>
      </c>
      <c r="B111" t="s">
        <v>137</v>
      </c>
      <c r="C111" s="12" t="s">
        <v>116</v>
      </c>
      <c r="D111" t="s">
        <v>138</v>
      </c>
      <c r="E111">
        <f>SUM(Table15[[#This Row],[2026]:[2014]])</f>
        <v>17</v>
      </c>
      <c r="F111" s="22"/>
      <c r="G111" s="22"/>
      <c r="H111" s="22">
        <v>2</v>
      </c>
      <c r="I111" s="22">
        <v>15</v>
      </c>
      <c r="J111" s="22"/>
    </row>
    <row r="112" spans="1:10" customFormat="1" hidden="1" x14ac:dyDescent="0.35">
      <c r="A112" t="s">
        <v>322</v>
      </c>
      <c r="B112" t="s">
        <v>137</v>
      </c>
      <c r="C112" s="12" t="s">
        <v>116</v>
      </c>
      <c r="D112" t="s">
        <v>332</v>
      </c>
      <c r="E112">
        <f>SUM(Table15[[#This Row],[2026]:[2014]])</f>
        <v>5</v>
      </c>
      <c r="F112" s="22"/>
      <c r="G112" s="22"/>
      <c r="H112" s="22"/>
      <c r="I112" s="22"/>
      <c r="J112" s="22">
        <v>5</v>
      </c>
    </row>
    <row r="113" spans="1:10" customFormat="1" hidden="1" x14ac:dyDescent="0.35">
      <c r="A113" t="s">
        <v>322</v>
      </c>
      <c r="B113" t="s">
        <v>137</v>
      </c>
      <c r="C113" s="12" t="s">
        <v>116</v>
      </c>
      <c r="D113" t="s">
        <v>333</v>
      </c>
      <c r="E113">
        <f>SUM(Table15[[#This Row],[2026]:[2014]])</f>
        <v>3</v>
      </c>
      <c r="F113" s="22"/>
      <c r="G113" s="22"/>
      <c r="H113" s="22">
        <v>3</v>
      </c>
      <c r="I113" s="22"/>
      <c r="J113" s="22"/>
    </row>
    <row r="114" spans="1:10" customFormat="1" hidden="1" x14ac:dyDescent="0.35">
      <c r="A114" t="s">
        <v>322</v>
      </c>
      <c r="B114" t="s">
        <v>137</v>
      </c>
      <c r="C114" s="12" t="s">
        <v>116</v>
      </c>
      <c r="D114" t="s">
        <v>139</v>
      </c>
      <c r="E114">
        <f>SUM(Table15[[#This Row],[2026]:[2014]])</f>
        <v>-7</v>
      </c>
      <c r="F114" s="22"/>
      <c r="G114" s="22"/>
      <c r="H114" s="22">
        <v>-1</v>
      </c>
      <c r="I114" s="22">
        <v>-6</v>
      </c>
      <c r="J114" s="22"/>
    </row>
    <row r="115" spans="1:10" customFormat="1" hidden="1" x14ac:dyDescent="0.35">
      <c r="A115" t="s">
        <v>322</v>
      </c>
      <c r="B115" t="s">
        <v>137</v>
      </c>
      <c r="C115" s="12" t="s">
        <v>116</v>
      </c>
      <c r="D115" t="s">
        <v>334</v>
      </c>
      <c r="E115">
        <f>SUM(Table15[[#This Row],[2026]:[2014]])</f>
        <v>11</v>
      </c>
      <c r="F115" s="22"/>
      <c r="G115" s="22"/>
      <c r="H115" s="22"/>
      <c r="I115" s="22"/>
      <c r="J115" s="22">
        <v>11</v>
      </c>
    </row>
    <row r="116" spans="1:10" customFormat="1" hidden="1" x14ac:dyDescent="0.35">
      <c r="A116" t="s">
        <v>322</v>
      </c>
      <c r="B116" t="s">
        <v>137</v>
      </c>
      <c r="C116" s="12" t="s">
        <v>116</v>
      </c>
      <c r="D116" t="s">
        <v>335</v>
      </c>
      <c r="E116">
        <f>SUM(Table15[[#This Row],[2026]:[2014]])</f>
        <v>6</v>
      </c>
      <c r="F116" s="22"/>
      <c r="G116" s="22"/>
      <c r="H116" s="22"/>
      <c r="I116" s="22"/>
      <c r="J116" s="22">
        <v>6</v>
      </c>
    </row>
    <row r="117" spans="1:10" customFormat="1" hidden="1" x14ac:dyDescent="0.35">
      <c r="A117" t="s">
        <v>322</v>
      </c>
      <c r="B117" t="s">
        <v>137</v>
      </c>
      <c r="C117" s="12" t="s">
        <v>116</v>
      </c>
      <c r="D117" t="s">
        <v>140</v>
      </c>
      <c r="E117">
        <f>SUM(Table15[[#This Row],[2026]:[2014]])</f>
        <v>1</v>
      </c>
      <c r="F117" s="22"/>
      <c r="G117" s="22"/>
      <c r="H117" s="22"/>
      <c r="I117" s="22"/>
      <c r="J117" s="22">
        <v>1</v>
      </c>
    </row>
    <row r="118" spans="1:10" customFormat="1" hidden="1" x14ac:dyDescent="0.35">
      <c r="A118" t="s">
        <v>322</v>
      </c>
      <c r="B118" t="s">
        <v>137</v>
      </c>
      <c r="C118" s="12" t="s">
        <v>116</v>
      </c>
      <c r="D118" t="s">
        <v>336</v>
      </c>
      <c r="E118">
        <f>SUM(Table15[[#This Row],[2026]:[2014]])</f>
        <v>4</v>
      </c>
      <c r="F118" s="22"/>
      <c r="G118" s="22"/>
      <c r="H118" s="22"/>
      <c r="I118" s="22">
        <v>4</v>
      </c>
      <c r="J118" s="22"/>
    </row>
    <row r="119" spans="1:10" customFormat="1" hidden="1" x14ac:dyDescent="0.35">
      <c r="A119" t="s">
        <v>322</v>
      </c>
      <c r="B119" t="s">
        <v>137</v>
      </c>
      <c r="C119" s="12" t="s">
        <v>116</v>
      </c>
      <c r="D119" t="s">
        <v>141</v>
      </c>
      <c r="E119">
        <f>SUM(Table15[[#This Row],[2026]:[2014]])</f>
        <v>35</v>
      </c>
      <c r="F119" s="22"/>
      <c r="G119" s="22"/>
      <c r="H119" s="22">
        <v>17</v>
      </c>
      <c r="I119" s="22">
        <v>18</v>
      </c>
      <c r="J119" s="22"/>
    </row>
    <row r="120" spans="1:10" customFormat="1" hidden="1" x14ac:dyDescent="0.35">
      <c r="A120" t="s">
        <v>322</v>
      </c>
      <c r="B120" t="s">
        <v>137</v>
      </c>
      <c r="C120" s="12" t="s">
        <v>116</v>
      </c>
      <c r="D120" t="s">
        <v>337</v>
      </c>
      <c r="E120">
        <f>SUM(Table15[[#This Row],[2026]:[2014]])</f>
        <v>1</v>
      </c>
      <c r="F120" s="22"/>
      <c r="G120" s="22"/>
      <c r="H120" s="22"/>
      <c r="I120" s="22"/>
      <c r="J120" s="22">
        <v>1</v>
      </c>
    </row>
    <row r="121" spans="1:10" customFormat="1" hidden="1" x14ac:dyDescent="0.35">
      <c r="A121" t="s">
        <v>322</v>
      </c>
      <c r="B121" t="s">
        <v>137</v>
      </c>
      <c r="C121" s="12" t="s">
        <v>116</v>
      </c>
      <c r="D121" t="s">
        <v>143</v>
      </c>
      <c r="E121">
        <f>SUM(Table15[[#This Row],[2026]:[2014]])</f>
        <v>26</v>
      </c>
      <c r="F121" s="22"/>
      <c r="G121" s="22"/>
      <c r="H121" s="22">
        <v>26</v>
      </c>
      <c r="I121" s="22"/>
      <c r="J121" s="22"/>
    </row>
    <row r="122" spans="1:10" customFormat="1" hidden="1" x14ac:dyDescent="0.35">
      <c r="A122" t="s">
        <v>322</v>
      </c>
      <c r="B122" t="s">
        <v>137</v>
      </c>
      <c r="C122" t="s">
        <v>144</v>
      </c>
      <c r="D122" t="s">
        <v>145</v>
      </c>
      <c r="E122">
        <f>SUM(Table15[[#This Row],[2026]:[2014]])</f>
        <v>1</v>
      </c>
      <c r="F122" s="22"/>
      <c r="G122" s="22"/>
      <c r="H122" s="22"/>
      <c r="I122" s="22">
        <v>1</v>
      </c>
      <c r="J122" s="22"/>
    </row>
    <row r="123" spans="1:10" customFormat="1" hidden="1" x14ac:dyDescent="0.35">
      <c r="A123" t="s">
        <v>322</v>
      </c>
      <c r="B123" t="s">
        <v>137</v>
      </c>
      <c r="C123" t="s">
        <v>338</v>
      </c>
      <c r="D123" t="s">
        <v>339</v>
      </c>
      <c r="E123">
        <f>SUM(Table15[[#This Row],[2026]:[2014]])</f>
        <v>1</v>
      </c>
      <c r="F123" s="22"/>
      <c r="G123" s="22"/>
      <c r="H123" s="22"/>
      <c r="I123" s="22"/>
      <c r="J123" s="22">
        <v>1</v>
      </c>
    </row>
    <row r="124" spans="1:10" customFormat="1" hidden="1" x14ac:dyDescent="0.35">
      <c r="A124" t="s">
        <v>322</v>
      </c>
      <c r="B124" t="s">
        <v>137</v>
      </c>
      <c r="C124" t="s">
        <v>146</v>
      </c>
      <c r="D124" t="s">
        <v>147</v>
      </c>
      <c r="E124">
        <f>SUM(Table15[[#This Row],[2026]:[2014]])</f>
        <v>7</v>
      </c>
      <c r="F124" s="22"/>
      <c r="G124" s="22"/>
      <c r="H124" s="22">
        <v>5</v>
      </c>
      <c r="I124" s="22"/>
      <c r="J124" s="22">
        <v>2</v>
      </c>
    </row>
    <row r="125" spans="1:10" customFormat="1" hidden="1" x14ac:dyDescent="0.35">
      <c r="A125" t="s">
        <v>322</v>
      </c>
      <c r="B125" t="s">
        <v>137</v>
      </c>
      <c r="C125" t="s">
        <v>340</v>
      </c>
      <c r="D125" t="s">
        <v>341</v>
      </c>
      <c r="E125">
        <f>SUM(Table15[[#This Row],[2026]:[2014]])</f>
        <v>2</v>
      </c>
      <c r="F125" s="22"/>
      <c r="G125" s="22"/>
      <c r="H125" s="22"/>
      <c r="I125" s="22"/>
      <c r="J125" s="22">
        <v>2</v>
      </c>
    </row>
    <row r="126" spans="1:10" customFormat="1" hidden="1" x14ac:dyDescent="0.35">
      <c r="A126" t="s">
        <v>322</v>
      </c>
      <c r="B126" t="s">
        <v>137</v>
      </c>
      <c r="C126" t="s">
        <v>342</v>
      </c>
      <c r="D126" t="s">
        <v>343</v>
      </c>
      <c r="E126">
        <f>SUM(Table15[[#This Row],[2026]:[2014]])</f>
        <v>0</v>
      </c>
      <c r="F126" s="22"/>
      <c r="G126" s="22"/>
      <c r="H126" s="22">
        <v>0</v>
      </c>
      <c r="I126" s="22"/>
      <c r="J126" s="22"/>
    </row>
    <row r="127" spans="1:10" customFormat="1" hidden="1" x14ac:dyDescent="0.35">
      <c r="A127" t="s">
        <v>322</v>
      </c>
      <c r="B127" t="s">
        <v>137</v>
      </c>
      <c r="C127" t="s">
        <v>344</v>
      </c>
      <c r="D127" t="s">
        <v>345</v>
      </c>
      <c r="E127">
        <f>SUM(Table15[[#This Row],[2026]:[2014]])</f>
        <v>0</v>
      </c>
      <c r="F127" s="22"/>
      <c r="G127" s="22"/>
      <c r="H127" s="22"/>
      <c r="I127" s="22"/>
      <c r="J127" s="22">
        <v>0</v>
      </c>
    </row>
    <row r="128" spans="1:10" customFormat="1" hidden="1" x14ac:dyDescent="0.35">
      <c r="A128" t="s">
        <v>322</v>
      </c>
      <c r="B128" t="s">
        <v>137</v>
      </c>
      <c r="C128" t="s">
        <v>346</v>
      </c>
      <c r="D128" t="s">
        <v>347</v>
      </c>
      <c r="E128">
        <f>SUM(Table15[[#This Row],[2026]:[2014]])</f>
        <v>1</v>
      </c>
      <c r="F128" s="22"/>
      <c r="G128" s="22"/>
      <c r="H128" s="22"/>
      <c r="I128" s="22">
        <v>1</v>
      </c>
      <c r="J128" s="22"/>
    </row>
    <row r="129" spans="1:10" customFormat="1" hidden="1" x14ac:dyDescent="0.35">
      <c r="A129" t="s">
        <v>322</v>
      </c>
      <c r="B129" t="s">
        <v>137</v>
      </c>
      <c r="C129" t="s">
        <v>348</v>
      </c>
      <c r="D129" t="s">
        <v>349</v>
      </c>
      <c r="E129">
        <f>SUM(Table15[[#This Row],[2026]:[2014]])</f>
        <v>3</v>
      </c>
      <c r="F129" s="22"/>
      <c r="G129" s="22"/>
      <c r="H129" s="22"/>
      <c r="I129" s="22">
        <v>3</v>
      </c>
      <c r="J129" s="22"/>
    </row>
    <row r="130" spans="1:10" customFormat="1" hidden="1" x14ac:dyDescent="0.35">
      <c r="A130" t="s">
        <v>322</v>
      </c>
      <c r="B130" t="s">
        <v>137</v>
      </c>
      <c r="C130" t="s">
        <v>150</v>
      </c>
      <c r="D130" t="s">
        <v>151</v>
      </c>
      <c r="E130">
        <f>SUM(Table15[[#This Row],[2026]:[2014]])</f>
        <v>2</v>
      </c>
      <c r="F130" s="22"/>
      <c r="G130" s="22"/>
      <c r="H130" s="22">
        <v>1</v>
      </c>
      <c r="I130" s="22">
        <v>1</v>
      </c>
      <c r="J130" s="22"/>
    </row>
    <row r="131" spans="1:10" customFormat="1" hidden="1" x14ac:dyDescent="0.35">
      <c r="A131" t="s">
        <v>322</v>
      </c>
      <c r="B131" t="s">
        <v>137</v>
      </c>
      <c r="C131" t="s">
        <v>350</v>
      </c>
      <c r="D131" t="s">
        <v>351</v>
      </c>
      <c r="E131">
        <f>SUM(Table15[[#This Row],[2026]:[2014]])</f>
        <v>4</v>
      </c>
      <c r="F131" s="22"/>
      <c r="G131" s="22"/>
      <c r="H131" s="22"/>
      <c r="I131" s="22"/>
      <c r="J131" s="22">
        <v>4</v>
      </c>
    </row>
    <row r="132" spans="1:10" customFormat="1" hidden="1" x14ac:dyDescent="0.35">
      <c r="A132" t="s">
        <v>322</v>
      </c>
      <c r="B132" t="s">
        <v>137</v>
      </c>
      <c r="C132" t="s">
        <v>352</v>
      </c>
      <c r="D132" t="s">
        <v>353</v>
      </c>
      <c r="E132">
        <f>SUM(Table15[[#This Row],[2026]:[2014]])</f>
        <v>10</v>
      </c>
      <c r="F132" s="22"/>
      <c r="G132" s="22"/>
      <c r="H132" s="22">
        <v>0</v>
      </c>
      <c r="I132" s="22">
        <v>4</v>
      </c>
      <c r="J132" s="22">
        <v>6</v>
      </c>
    </row>
    <row r="133" spans="1:10" customFormat="1" hidden="1" x14ac:dyDescent="0.35">
      <c r="A133" t="s">
        <v>322</v>
      </c>
      <c r="B133" t="s">
        <v>137</v>
      </c>
      <c r="C133" t="s">
        <v>354</v>
      </c>
      <c r="D133" t="s">
        <v>355</v>
      </c>
      <c r="E133">
        <f>SUM(Table15[[#This Row],[2026]:[2014]])</f>
        <v>4</v>
      </c>
      <c r="F133" s="22"/>
      <c r="G133" s="22"/>
      <c r="H133" s="22"/>
      <c r="I133" s="22"/>
      <c r="J133" s="22">
        <v>4</v>
      </c>
    </row>
    <row r="134" spans="1:10" customFormat="1" hidden="1" x14ac:dyDescent="0.35">
      <c r="A134" t="s">
        <v>322</v>
      </c>
      <c r="B134" t="s">
        <v>137</v>
      </c>
      <c r="C134" t="s">
        <v>154</v>
      </c>
      <c r="D134" t="s">
        <v>155</v>
      </c>
      <c r="E134">
        <f>SUM(Table15[[#This Row],[2026]:[2014]])</f>
        <v>41</v>
      </c>
      <c r="F134" s="22">
        <v>4</v>
      </c>
      <c r="G134" s="22">
        <v>14</v>
      </c>
      <c r="H134" s="22">
        <v>5</v>
      </c>
      <c r="I134" s="22">
        <v>14</v>
      </c>
      <c r="J134" s="22">
        <v>4</v>
      </c>
    </row>
    <row r="135" spans="1:10" customFormat="1" hidden="1" x14ac:dyDescent="0.35">
      <c r="A135" t="s">
        <v>322</v>
      </c>
      <c r="B135" t="s">
        <v>137</v>
      </c>
      <c r="C135" t="s">
        <v>356</v>
      </c>
      <c r="D135" t="s">
        <v>357</v>
      </c>
      <c r="E135">
        <f>SUM(Table15[[#This Row],[2026]:[2014]])</f>
        <v>5</v>
      </c>
      <c r="F135" s="22"/>
      <c r="G135" s="22"/>
      <c r="H135" s="22"/>
      <c r="I135" s="22">
        <v>2</v>
      </c>
      <c r="J135" s="22">
        <v>3</v>
      </c>
    </row>
    <row r="136" spans="1:10" customFormat="1" hidden="1" x14ac:dyDescent="0.35">
      <c r="A136" t="s">
        <v>322</v>
      </c>
      <c r="B136" t="s">
        <v>358</v>
      </c>
      <c r="C136" t="s">
        <v>359</v>
      </c>
      <c r="D136" t="s">
        <v>360</v>
      </c>
      <c r="E136">
        <f>SUM(Table15[[#This Row],[2026]:[2014]])</f>
        <v>1</v>
      </c>
      <c r="F136" s="22"/>
      <c r="G136" s="22"/>
      <c r="H136" s="22">
        <v>1</v>
      </c>
      <c r="I136" s="22"/>
      <c r="J136" s="22"/>
    </row>
    <row r="137" spans="1:10" customFormat="1" hidden="1" x14ac:dyDescent="0.35">
      <c r="A137" t="s">
        <v>322</v>
      </c>
      <c r="B137" t="s">
        <v>164</v>
      </c>
      <c r="C137" t="s">
        <v>167</v>
      </c>
      <c r="D137" t="s">
        <v>168</v>
      </c>
      <c r="E137">
        <f>SUM(Table15[[#This Row],[2026]:[2014]])</f>
        <v>11</v>
      </c>
      <c r="F137" s="22"/>
      <c r="G137" s="22"/>
      <c r="H137" s="22">
        <v>2</v>
      </c>
      <c r="I137" s="22">
        <v>5</v>
      </c>
      <c r="J137" s="22">
        <v>4</v>
      </c>
    </row>
    <row r="138" spans="1:10" customFormat="1" hidden="1" x14ac:dyDescent="0.35">
      <c r="A138" t="s">
        <v>322</v>
      </c>
      <c r="B138" t="s">
        <v>173</v>
      </c>
      <c r="C138" t="s">
        <v>174</v>
      </c>
      <c r="D138" t="s">
        <v>175</v>
      </c>
      <c r="E138">
        <f>SUM(Table15[[#This Row],[2026]:[2014]])</f>
        <v>14</v>
      </c>
      <c r="F138" s="22">
        <v>12</v>
      </c>
      <c r="G138" s="22">
        <v>2</v>
      </c>
      <c r="H138" s="22"/>
      <c r="I138" s="22"/>
      <c r="J138" s="22"/>
    </row>
    <row r="139" spans="1:10" customFormat="1" hidden="1" x14ac:dyDescent="0.35">
      <c r="A139" t="s">
        <v>322</v>
      </c>
      <c r="B139" t="s">
        <v>361</v>
      </c>
      <c r="C139" t="s">
        <v>362</v>
      </c>
      <c r="D139" t="s">
        <v>363</v>
      </c>
      <c r="E139">
        <f>SUM(Table15[[#This Row],[2026]:[2014]])</f>
        <v>1</v>
      </c>
      <c r="F139" s="22"/>
      <c r="G139" s="22"/>
      <c r="H139" s="22"/>
      <c r="I139" s="22"/>
      <c r="J139" s="22">
        <v>1</v>
      </c>
    </row>
    <row r="140" spans="1:10" customFormat="1" hidden="1" x14ac:dyDescent="0.35">
      <c r="A140" t="s">
        <v>322</v>
      </c>
      <c r="B140" t="s">
        <v>184</v>
      </c>
      <c r="C140" s="12" t="s">
        <v>116</v>
      </c>
      <c r="D140" t="s">
        <v>185</v>
      </c>
      <c r="E140">
        <f>SUM(Table15[[#This Row],[2026]:[2014]])</f>
        <v>-75</v>
      </c>
      <c r="F140" s="22"/>
      <c r="G140" s="22"/>
      <c r="H140" s="22">
        <v>-2</v>
      </c>
      <c r="I140" s="22">
        <v>-63</v>
      </c>
      <c r="J140" s="22">
        <v>-10</v>
      </c>
    </row>
    <row r="141" spans="1:10" customFormat="1" hidden="1" x14ac:dyDescent="0.35">
      <c r="A141" t="s">
        <v>322</v>
      </c>
      <c r="B141" t="s">
        <v>184</v>
      </c>
      <c r="C141" s="12" t="s">
        <v>116</v>
      </c>
      <c r="D141" t="s">
        <v>364</v>
      </c>
      <c r="E141">
        <f>SUM(Table15[[#This Row],[2026]:[2014]])</f>
        <v>-2</v>
      </c>
      <c r="F141" s="22"/>
      <c r="G141" s="22"/>
      <c r="H141" s="22"/>
      <c r="I141" s="22"/>
      <c r="J141" s="22">
        <v>-2</v>
      </c>
    </row>
    <row r="142" spans="1:10" customFormat="1" hidden="1" x14ac:dyDescent="0.35">
      <c r="A142" t="s">
        <v>322</v>
      </c>
      <c r="B142" t="s">
        <v>184</v>
      </c>
      <c r="C142" s="12" t="s">
        <v>116</v>
      </c>
      <c r="D142" t="s">
        <v>365</v>
      </c>
      <c r="E142">
        <f>SUM(Table15[[#This Row],[2026]:[2014]])</f>
        <v>4</v>
      </c>
      <c r="F142" s="22"/>
      <c r="G142" s="22"/>
      <c r="H142" s="22">
        <v>1</v>
      </c>
      <c r="I142" s="22">
        <v>3</v>
      </c>
      <c r="J142" s="22"/>
    </row>
    <row r="143" spans="1:10" customFormat="1" hidden="1" x14ac:dyDescent="0.35">
      <c r="A143" t="s">
        <v>322</v>
      </c>
      <c r="B143" t="s">
        <v>186</v>
      </c>
      <c r="C143" t="s">
        <v>187</v>
      </c>
      <c r="D143" t="s">
        <v>188</v>
      </c>
      <c r="E143">
        <f>SUM(Table15[[#This Row],[2026]:[2014]])</f>
        <v>1</v>
      </c>
      <c r="F143" s="22"/>
      <c r="G143" s="22"/>
      <c r="H143" s="22">
        <v>1</v>
      </c>
      <c r="I143" s="22"/>
      <c r="J143" s="22"/>
    </row>
    <row r="144" spans="1:10" customFormat="1" hidden="1" x14ac:dyDescent="0.35">
      <c r="A144" t="s">
        <v>322</v>
      </c>
      <c r="B144" t="s">
        <v>186</v>
      </c>
      <c r="C144" t="s">
        <v>366</v>
      </c>
      <c r="D144" t="s">
        <v>367</v>
      </c>
      <c r="E144">
        <f>SUM(Table15[[#This Row],[2026]:[2014]])</f>
        <v>4</v>
      </c>
      <c r="F144" s="22"/>
      <c r="G144" s="22"/>
      <c r="H144" s="22">
        <v>1</v>
      </c>
      <c r="I144" s="22">
        <v>3</v>
      </c>
      <c r="J144" s="22"/>
    </row>
    <row r="145" spans="1:10" customFormat="1" hidden="1" x14ac:dyDescent="0.35">
      <c r="A145" t="s">
        <v>322</v>
      </c>
      <c r="B145" t="s">
        <v>368</v>
      </c>
      <c r="C145" t="s">
        <v>369</v>
      </c>
      <c r="D145" t="s">
        <v>370</v>
      </c>
      <c r="E145">
        <f>SUM(Table15[[#This Row],[2026]:[2014]])</f>
        <v>2</v>
      </c>
      <c r="F145" s="22">
        <v>2</v>
      </c>
      <c r="G145" s="22"/>
      <c r="H145" s="22"/>
      <c r="I145" s="22"/>
      <c r="J145" s="22"/>
    </row>
    <row r="146" spans="1:10" customFormat="1" hidden="1" x14ac:dyDescent="0.35">
      <c r="A146" t="s">
        <v>322</v>
      </c>
      <c r="B146" t="s">
        <v>371</v>
      </c>
      <c r="C146" t="s">
        <v>372</v>
      </c>
      <c r="D146" t="s">
        <v>373</v>
      </c>
      <c r="E146">
        <f>SUM(Table15[[#This Row],[2026]:[2014]])</f>
        <v>1</v>
      </c>
      <c r="F146" s="22">
        <v>1</v>
      </c>
      <c r="G146" s="22"/>
      <c r="H146" s="22"/>
      <c r="I146" s="22"/>
      <c r="J146" s="22"/>
    </row>
    <row r="147" spans="1:10" customFormat="1" hidden="1" x14ac:dyDescent="0.35">
      <c r="A147" t="s">
        <v>322</v>
      </c>
      <c r="B147" t="s">
        <v>371</v>
      </c>
      <c r="C147" t="s">
        <v>374</v>
      </c>
      <c r="D147" t="s">
        <v>375</v>
      </c>
      <c r="E147">
        <f>SUM(Table15[[#This Row],[2026]:[2014]])</f>
        <v>3</v>
      </c>
      <c r="F147" s="22"/>
      <c r="G147" s="22">
        <v>2</v>
      </c>
      <c r="H147" s="22"/>
      <c r="I147" s="22"/>
      <c r="J147" s="22">
        <v>1</v>
      </c>
    </row>
    <row r="148" spans="1:10" customFormat="1" hidden="1" x14ac:dyDescent="0.35">
      <c r="A148" t="s">
        <v>322</v>
      </c>
      <c r="B148" t="s">
        <v>371</v>
      </c>
      <c r="C148" t="s">
        <v>376</v>
      </c>
      <c r="D148" t="s">
        <v>377</v>
      </c>
      <c r="E148">
        <f>SUM(Table15[[#This Row],[2026]:[2014]])</f>
        <v>1</v>
      </c>
      <c r="F148" s="22"/>
      <c r="G148" s="22">
        <v>1</v>
      </c>
      <c r="H148" s="22"/>
      <c r="I148" s="22"/>
      <c r="J148" s="22"/>
    </row>
    <row r="149" spans="1:10" customFormat="1" hidden="1" x14ac:dyDescent="0.35">
      <c r="A149" t="s">
        <v>322</v>
      </c>
      <c r="B149" t="s">
        <v>371</v>
      </c>
      <c r="C149" t="s">
        <v>378</v>
      </c>
      <c r="D149" t="s">
        <v>379</v>
      </c>
      <c r="E149">
        <f>SUM(Table15[[#This Row],[2026]:[2014]])</f>
        <v>1</v>
      </c>
      <c r="F149" s="22"/>
      <c r="G149" s="22"/>
      <c r="H149" s="22"/>
      <c r="I149" s="22">
        <v>1</v>
      </c>
      <c r="J149" s="22"/>
    </row>
    <row r="150" spans="1:10" customFormat="1" hidden="1" x14ac:dyDescent="0.35">
      <c r="A150" t="s">
        <v>322</v>
      </c>
      <c r="B150" t="s">
        <v>194</v>
      </c>
      <c r="C150" s="12" t="s">
        <v>116</v>
      </c>
      <c r="D150" t="s">
        <v>195</v>
      </c>
      <c r="E150">
        <f>SUM(Table15[[#This Row],[2026]:[2014]])</f>
        <v>2</v>
      </c>
      <c r="F150" s="22"/>
      <c r="G150" s="22"/>
      <c r="H150" s="22"/>
      <c r="I150" s="22">
        <v>2</v>
      </c>
      <c r="J150" s="22"/>
    </row>
    <row r="151" spans="1:10" customFormat="1" hidden="1" x14ac:dyDescent="0.35">
      <c r="A151" t="s">
        <v>322</v>
      </c>
      <c r="B151" t="s">
        <v>194</v>
      </c>
      <c r="C151" s="12" t="s">
        <v>116</v>
      </c>
      <c r="D151" t="s">
        <v>196</v>
      </c>
      <c r="E151">
        <f>SUM(Table15[[#This Row],[2026]:[2014]])</f>
        <v>12</v>
      </c>
      <c r="F151" s="22"/>
      <c r="G151" s="22"/>
      <c r="H151" s="22"/>
      <c r="I151" s="22">
        <v>10</v>
      </c>
      <c r="J151" s="22">
        <v>2</v>
      </c>
    </row>
    <row r="152" spans="1:10" customFormat="1" hidden="1" x14ac:dyDescent="0.35">
      <c r="A152" t="s">
        <v>322</v>
      </c>
      <c r="B152" t="s">
        <v>194</v>
      </c>
      <c r="C152" s="12" t="s">
        <v>116</v>
      </c>
      <c r="D152" t="s">
        <v>197</v>
      </c>
      <c r="E152">
        <f>SUM(Table15[[#This Row],[2026]:[2014]])</f>
        <v>19</v>
      </c>
      <c r="F152" s="22"/>
      <c r="G152" s="22"/>
      <c r="H152" s="22"/>
      <c r="I152" s="22">
        <v>19</v>
      </c>
      <c r="J152" s="22"/>
    </row>
    <row r="153" spans="1:10" customFormat="1" hidden="1" x14ac:dyDescent="0.35">
      <c r="A153" t="s">
        <v>322</v>
      </c>
      <c r="B153" t="s">
        <v>194</v>
      </c>
      <c r="C153" s="12" t="s">
        <v>116</v>
      </c>
      <c r="D153" t="s">
        <v>198</v>
      </c>
      <c r="E153">
        <f>SUM(Table15[[#This Row],[2026]:[2014]])</f>
        <v>223</v>
      </c>
      <c r="F153" s="22"/>
      <c r="G153" s="22"/>
      <c r="H153" s="22">
        <v>96</v>
      </c>
      <c r="I153" s="22">
        <v>19</v>
      </c>
      <c r="J153" s="22">
        <v>108</v>
      </c>
    </row>
    <row r="154" spans="1:10" customFormat="1" hidden="1" x14ac:dyDescent="0.35">
      <c r="A154" t="s">
        <v>322</v>
      </c>
      <c r="B154" t="s">
        <v>194</v>
      </c>
      <c r="C154" s="12" t="s">
        <v>116</v>
      </c>
      <c r="D154" t="s">
        <v>380</v>
      </c>
      <c r="E154">
        <f>SUM(Table15[[#This Row],[2026]:[2014]])</f>
        <v>5</v>
      </c>
      <c r="F154" s="22"/>
      <c r="G154" s="22"/>
      <c r="H154" s="22"/>
      <c r="I154" s="22">
        <v>2</v>
      </c>
      <c r="J154" s="22">
        <v>3</v>
      </c>
    </row>
    <row r="155" spans="1:10" customFormat="1" hidden="1" x14ac:dyDescent="0.35">
      <c r="A155" t="s">
        <v>322</v>
      </c>
      <c r="B155" t="s">
        <v>194</v>
      </c>
      <c r="C155" s="12" t="s">
        <v>116</v>
      </c>
      <c r="D155" t="s">
        <v>381</v>
      </c>
      <c r="E155">
        <f>SUM(Table15[[#This Row],[2026]:[2014]])</f>
        <v>19</v>
      </c>
      <c r="F155" s="22"/>
      <c r="G155" s="22"/>
      <c r="H155" s="22"/>
      <c r="I155" s="22">
        <v>3</v>
      </c>
      <c r="J155" s="22">
        <v>16</v>
      </c>
    </row>
    <row r="156" spans="1:10" customFormat="1" hidden="1" x14ac:dyDescent="0.35">
      <c r="A156" t="s">
        <v>322</v>
      </c>
      <c r="B156" t="s">
        <v>194</v>
      </c>
      <c r="C156" t="s">
        <v>382</v>
      </c>
      <c r="D156" t="s">
        <v>383</v>
      </c>
      <c r="E156">
        <f>SUM(Table15[[#This Row],[2026]:[2014]])</f>
        <v>1</v>
      </c>
      <c r="F156" s="22"/>
      <c r="G156" s="22"/>
      <c r="H156" s="22">
        <v>1</v>
      </c>
      <c r="I156" s="22"/>
      <c r="J156" s="22"/>
    </row>
    <row r="157" spans="1:10" customFormat="1" hidden="1" x14ac:dyDescent="0.35">
      <c r="A157" t="s">
        <v>322</v>
      </c>
      <c r="B157" t="s">
        <v>194</v>
      </c>
      <c r="C157" t="s">
        <v>384</v>
      </c>
      <c r="D157" t="s">
        <v>385</v>
      </c>
      <c r="E157">
        <f>SUM(Table15[[#This Row],[2026]:[2014]])</f>
        <v>2</v>
      </c>
      <c r="F157" s="22">
        <v>1</v>
      </c>
      <c r="G157" s="22"/>
      <c r="H157" s="22">
        <v>1</v>
      </c>
      <c r="I157" s="22"/>
      <c r="J157" s="22"/>
    </row>
    <row r="158" spans="1:10" customFormat="1" hidden="1" x14ac:dyDescent="0.35">
      <c r="A158" t="s">
        <v>322</v>
      </c>
      <c r="B158" t="s">
        <v>199</v>
      </c>
      <c r="C158" t="s">
        <v>200</v>
      </c>
      <c r="D158" t="s">
        <v>201</v>
      </c>
      <c r="E158">
        <f>SUM(Table15[[#This Row],[2026]:[2014]])</f>
        <v>12</v>
      </c>
      <c r="F158" s="22"/>
      <c r="G158" s="22"/>
      <c r="H158" s="22"/>
      <c r="I158" s="22">
        <v>2</v>
      </c>
      <c r="J158" s="22">
        <v>10</v>
      </c>
    </row>
    <row r="159" spans="1:10" customFormat="1" hidden="1" x14ac:dyDescent="0.35">
      <c r="A159" t="s">
        <v>322</v>
      </c>
      <c r="B159" t="s">
        <v>199</v>
      </c>
      <c r="C159" t="s">
        <v>386</v>
      </c>
      <c r="D159" t="s">
        <v>387</v>
      </c>
      <c r="E159">
        <f>SUM(Table15[[#This Row],[2026]:[2014]])</f>
        <v>1</v>
      </c>
      <c r="F159" s="22"/>
      <c r="G159" s="22"/>
      <c r="H159" s="22"/>
      <c r="I159" s="22">
        <v>1</v>
      </c>
      <c r="J159" s="22"/>
    </row>
    <row r="160" spans="1:10" customFormat="1" hidden="1" x14ac:dyDescent="0.35">
      <c r="A160" t="s">
        <v>322</v>
      </c>
      <c r="B160" t="s">
        <v>388</v>
      </c>
      <c r="C160" t="s">
        <v>389</v>
      </c>
      <c r="D160" t="s">
        <v>390</v>
      </c>
      <c r="E160">
        <f>SUM(Table15[[#This Row],[2026]:[2014]])</f>
        <v>2</v>
      </c>
      <c r="F160" s="22"/>
      <c r="G160" s="22"/>
      <c r="H160" s="22"/>
      <c r="I160" s="22"/>
      <c r="J160" s="22">
        <v>2</v>
      </c>
    </row>
    <row r="161" spans="1:10" customFormat="1" hidden="1" x14ac:dyDescent="0.35">
      <c r="A161" t="s">
        <v>322</v>
      </c>
      <c r="B161" t="s">
        <v>202</v>
      </c>
      <c r="C161" t="s">
        <v>203</v>
      </c>
      <c r="D161" t="s">
        <v>204</v>
      </c>
      <c r="E161">
        <f>SUM(Table15[[#This Row],[2026]:[2014]])</f>
        <v>1</v>
      </c>
      <c r="F161" s="22"/>
      <c r="G161" s="22"/>
      <c r="H161" s="22">
        <v>1</v>
      </c>
      <c r="I161" s="22"/>
      <c r="J161" s="22"/>
    </row>
    <row r="162" spans="1:10" customFormat="1" hidden="1" x14ac:dyDescent="0.35">
      <c r="A162" t="s">
        <v>322</v>
      </c>
      <c r="B162" t="s">
        <v>202</v>
      </c>
      <c r="C162" t="s">
        <v>205</v>
      </c>
      <c r="D162" t="s">
        <v>206</v>
      </c>
      <c r="E162">
        <f>SUM(Table15[[#This Row],[2026]:[2014]])</f>
        <v>200</v>
      </c>
      <c r="F162" s="22"/>
      <c r="G162" s="22"/>
      <c r="H162" s="22"/>
      <c r="I162" s="22">
        <v>100</v>
      </c>
      <c r="J162" s="22">
        <v>100</v>
      </c>
    </row>
    <row r="163" spans="1:10" customFormat="1" hidden="1" x14ac:dyDescent="0.35">
      <c r="A163" t="s">
        <v>322</v>
      </c>
      <c r="B163" t="s">
        <v>391</v>
      </c>
      <c r="C163" t="s">
        <v>392</v>
      </c>
      <c r="D163" t="s">
        <v>393</v>
      </c>
      <c r="E163">
        <f>SUM(Table15[[#This Row],[2026]:[2014]])</f>
        <v>1</v>
      </c>
      <c r="F163" s="22"/>
      <c r="G163" s="22"/>
      <c r="H163" s="22">
        <v>1</v>
      </c>
      <c r="I163" s="22"/>
      <c r="J163" s="22"/>
    </row>
    <row r="164" spans="1:10" customFormat="1" hidden="1" x14ac:dyDescent="0.35">
      <c r="A164" t="s">
        <v>322</v>
      </c>
      <c r="B164" t="s">
        <v>209</v>
      </c>
      <c r="C164" t="s">
        <v>394</v>
      </c>
      <c r="D164" t="s">
        <v>395</v>
      </c>
      <c r="E164">
        <f>SUM(Table15[[#This Row],[2026]:[2014]])</f>
        <v>1</v>
      </c>
      <c r="F164" s="22"/>
      <c r="G164" s="22"/>
      <c r="H164" s="22"/>
      <c r="I164" s="22">
        <v>1</v>
      </c>
      <c r="J164" s="22"/>
    </row>
    <row r="165" spans="1:10" customFormat="1" hidden="1" x14ac:dyDescent="0.35">
      <c r="A165" t="s">
        <v>322</v>
      </c>
      <c r="B165" t="s">
        <v>209</v>
      </c>
      <c r="C165" t="s">
        <v>210</v>
      </c>
      <c r="D165" t="s">
        <v>211</v>
      </c>
      <c r="E165">
        <f>SUM(Table15[[#This Row],[2026]:[2014]])</f>
        <v>2</v>
      </c>
      <c r="F165" s="22"/>
      <c r="G165" s="22"/>
      <c r="H165" s="22">
        <v>1</v>
      </c>
      <c r="I165" s="22">
        <v>1</v>
      </c>
      <c r="J165" s="22"/>
    </row>
    <row r="166" spans="1:10" customFormat="1" hidden="1" x14ac:dyDescent="0.35">
      <c r="A166" t="s">
        <v>322</v>
      </c>
      <c r="B166" t="s">
        <v>212</v>
      </c>
      <c r="C166" t="s">
        <v>396</v>
      </c>
      <c r="D166" t="s">
        <v>397</v>
      </c>
      <c r="E166">
        <f>SUM(Table15[[#This Row],[2026]:[2014]])</f>
        <v>1</v>
      </c>
      <c r="F166" s="22"/>
      <c r="G166" s="22">
        <v>1</v>
      </c>
      <c r="H166" s="22"/>
      <c r="I166" s="22"/>
      <c r="J166" s="22"/>
    </row>
    <row r="167" spans="1:10" customFormat="1" hidden="1" x14ac:dyDescent="0.35">
      <c r="A167" t="s">
        <v>322</v>
      </c>
      <c r="B167" t="s">
        <v>212</v>
      </c>
      <c r="C167" t="s">
        <v>213</v>
      </c>
      <c r="D167" t="s">
        <v>214</v>
      </c>
      <c r="E167">
        <f>SUM(Table15[[#This Row],[2026]:[2014]])</f>
        <v>3</v>
      </c>
      <c r="F167" s="22">
        <v>1</v>
      </c>
      <c r="G167" s="22"/>
      <c r="H167" s="22">
        <v>1</v>
      </c>
      <c r="I167" s="22">
        <v>1</v>
      </c>
      <c r="J167" s="22"/>
    </row>
    <row r="168" spans="1:10" customFormat="1" hidden="1" x14ac:dyDescent="0.35">
      <c r="A168" t="s">
        <v>322</v>
      </c>
      <c r="B168" t="s">
        <v>212</v>
      </c>
      <c r="C168" t="s">
        <v>215</v>
      </c>
      <c r="D168" t="s">
        <v>216</v>
      </c>
      <c r="E168">
        <f>SUM(Table15[[#This Row],[2026]:[2014]])</f>
        <v>6</v>
      </c>
      <c r="F168" s="22">
        <v>1</v>
      </c>
      <c r="G168" s="22">
        <v>1</v>
      </c>
      <c r="H168" s="22">
        <v>1</v>
      </c>
      <c r="I168" s="22">
        <v>2</v>
      </c>
      <c r="J168" s="22">
        <v>1</v>
      </c>
    </row>
    <row r="169" spans="1:10" customFormat="1" hidden="1" x14ac:dyDescent="0.35">
      <c r="A169" t="s">
        <v>322</v>
      </c>
      <c r="B169" t="s">
        <v>212</v>
      </c>
      <c r="C169" t="s">
        <v>221</v>
      </c>
      <c r="D169" t="s">
        <v>222</v>
      </c>
      <c r="E169">
        <f>SUM(Table15[[#This Row],[2026]:[2014]])</f>
        <v>1</v>
      </c>
      <c r="F169" s="22"/>
      <c r="G169" s="22"/>
      <c r="H169" s="22"/>
      <c r="I169" s="22">
        <v>1</v>
      </c>
      <c r="J169" s="22"/>
    </row>
    <row r="170" spans="1:10" customFormat="1" hidden="1" x14ac:dyDescent="0.35">
      <c r="A170" t="s">
        <v>322</v>
      </c>
      <c r="B170" t="s">
        <v>230</v>
      </c>
      <c r="C170" t="s">
        <v>231</v>
      </c>
      <c r="D170" t="s">
        <v>232</v>
      </c>
      <c r="E170">
        <f>SUM(Table15[[#This Row],[2026]:[2014]])</f>
        <v>13</v>
      </c>
      <c r="F170" s="22"/>
      <c r="G170" s="22"/>
      <c r="H170" s="22">
        <v>3</v>
      </c>
      <c r="I170" s="22">
        <v>6</v>
      </c>
      <c r="J170" s="22">
        <v>4</v>
      </c>
    </row>
    <row r="171" spans="1:10" customFormat="1" hidden="1" x14ac:dyDescent="0.35">
      <c r="A171" t="s">
        <v>322</v>
      </c>
      <c r="B171" t="s">
        <v>230</v>
      </c>
      <c r="C171" t="s">
        <v>233</v>
      </c>
      <c r="D171" t="s">
        <v>234</v>
      </c>
      <c r="E171">
        <f>SUM(Table15[[#This Row],[2026]:[2014]])</f>
        <v>4</v>
      </c>
      <c r="F171" s="22"/>
      <c r="G171" s="22"/>
      <c r="H171" s="22">
        <v>2</v>
      </c>
      <c r="I171" s="22">
        <v>2</v>
      </c>
      <c r="J171" s="22"/>
    </row>
    <row r="172" spans="1:10" customFormat="1" hidden="1" x14ac:dyDescent="0.35">
      <c r="A172" t="s">
        <v>322</v>
      </c>
      <c r="B172" t="s">
        <v>235</v>
      </c>
      <c r="C172" t="s">
        <v>236</v>
      </c>
      <c r="D172" t="s">
        <v>237</v>
      </c>
      <c r="E172">
        <f>SUM(Table15[[#This Row],[2026]:[2014]])</f>
        <v>1</v>
      </c>
      <c r="F172" s="22"/>
      <c r="G172" s="22"/>
      <c r="H172" s="22"/>
      <c r="I172" s="22"/>
      <c r="J172" s="22">
        <v>1</v>
      </c>
    </row>
    <row r="173" spans="1:10" customFormat="1" hidden="1" x14ac:dyDescent="0.35">
      <c r="A173" t="s">
        <v>322</v>
      </c>
      <c r="B173" t="s">
        <v>240</v>
      </c>
      <c r="C173" t="s">
        <v>241</v>
      </c>
      <c r="D173" t="s">
        <v>242</v>
      </c>
      <c r="E173">
        <f>SUM(Table15[[#This Row],[2026]:[2014]])</f>
        <v>14</v>
      </c>
      <c r="F173" s="22">
        <v>6</v>
      </c>
      <c r="G173" s="22">
        <v>4</v>
      </c>
      <c r="H173" s="22"/>
      <c r="I173" s="22">
        <v>4</v>
      </c>
      <c r="J173" s="22"/>
    </row>
    <row r="174" spans="1:10" customFormat="1" hidden="1" x14ac:dyDescent="0.35">
      <c r="A174" t="s">
        <v>322</v>
      </c>
      <c r="B174" t="s">
        <v>246</v>
      </c>
      <c r="C174" t="s">
        <v>247</v>
      </c>
      <c r="D174" t="s">
        <v>248</v>
      </c>
      <c r="E174">
        <f>SUM(Table15[[#This Row],[2026]:[2014]])</f>
        <v>29</v>
      </c>
      <c r="F174" s="22">
        <v>6</v>
      </c>
      <c r="G174" s="22">
        <v>1</v>
      </c>
      <c r="H174" s="22">
        <v>4</v>
      </c>
      <c r="I174" s="22">
        <v>14</v>
      </c>
      <c r="J174" s="22">
        <v>4</v>
      </c>
    </row>
    <row r="175" spans="1:10" customFormat="1" hidden="1" x14ac:dyDescent="0.35">
      <c r="A175" t="s">
        <v>322</v>
      </c>
      <c r="B175" t="s">
        <v>246</v>
      </c>
      <c r="C175" t="s">
        <v>249</v>
      </c>
      <c r="D175" t="s">
        <v>250</v>
      </c>
      <c r="E175">
        <f>SUM(Table15[[#This Row],[2026]:[2014]])</f>
        <v>9</v>
      </c>
      <c r="F175" s="22"/>
      <c r="G175" s="22">
        <v>3</v>
      </c>
      <c r="H175" s="22">
        <v>3</v>
      </c>
      <c r="I175" s="22">
        <v>3</v>
      </c>
      <c r="J175" s="22"/>
    </row>
    <row r="176" spans="1:10" customFormat="1" hidden="1" x14ac:dyDescent="0.35">
      <c r="A176" t="s">
        <v>322</v>
      </c>
      <c r="B176" t="s">
        <v>246</v>
      </c>
      <c r="C176" t="s">
        <v>251</v>
      </c>
      <c r="D176" t="s">
        <v>252</v>
      </c>
      <c r="E176">
        <f>SUM(Table15[[#This Row],[2026]:[2014]])</f>
        <v>19</v>
      </c>
      <c r="F176" s="22">
        <v>4</v>
      </c>
      <c r="G176" s="22">
        <v>1</v>
      </c>
      <c r="H176" s="22">
        <v>7</v>
      </c>
      <c r="I176" s="22">
        <v>3</v>
      </c>
      <c r="J176" s="22">
        <v>4</v>
      </c>
    </row>
    <row r="177" spans="1:10" customFormat="1" hidden="1" x14ac:dyDescent="0.35">
      <c r="A177" t="s">
        <v>322</v>
      </c>
      <c r="B177" t="s">
        <v>246</v>
      </c>
      <c r="C177" t="s">
        <v>253</v>
      </c>
      <c r="D177" t="s">
        <v>254</v>
      </c>
      <c r="E177">
        <f>SUM(Table15[[#This Row],[2026]:[2014]])</f>
        <v>4</v>
      </c>
      <c r="F177" s="22"/>
      <c r="G177" s="22">
        <v>4</v>
      </c>
      <c r="H177" s="22"/>
      <c r="I177" s="22"/>
      <c r="J177" s="22"/>
    </row>
    <row r="178" spans="1:10" customFormat="1" hidden="1" x14ac:dyDescent="0.35">
      <c r="A178" t="s">
        <v>322</v>
      </c>
      <c r="B178" t="s">
        <v>246</v>
      </c>
      <c r="C178" t="s">
        <v>398</v>
      </c>
      <c r="D178" t="s">
        <v>399</v>
      </c>
      <c r="E178">
        <f>SUM(Table15[[#This Row],[2026]:[2014]])</f>
        <v>12</v>
      </c>
      <c r="F178" s="22">
        <v>2</v>
      </c>
      <c r="G178" s="22">
        <v>10</v>
      </c>
      <c r="H178" s="22"/>
      <c r="I178" s="22"/>
      <c r="J178" s="22"/>
    </row>
    <row r="179" spans="1:10" customFormat="1" hidden="1" x14ac:dyDescent="0.35">
      <c r="A179" t="s">
        <v>322</v>
      </c>
      <c r="B179" t="s">
        <v>246</v>
      </c>
      <c r="C179" t="s">
        <v>257</v>
      </c>
      <c r="D179" t="s">
        <v>258</v>
      </c>
      <c r="E179">
        <f>SUM(Table15[[#This Row],[2026]:[2014]])</f>
        <v>48</v>
      </c>
      <c r="F179" s="22">
        <v>3</v>
      </c>
      <c r="G179" s="22">
        <v>5</v>
      </c>
      <c r="H179" s="22">
        <v>9</v>
      </c>
      <c r="I179" s="22">
        <v>1</v>
      </c>
      <c r="J179" s="22">
        <v>30</v>
      </c>
    </row>
    <row r="180" spans="1:10" customFormat="1" hidden="1" x14ac:dyDescent="0.35">
      <c r="A180" t="s">
        <v>322</v>
      </c>
      <c r="B180" t="s">
        <v>246</v>
      </c>
      <c r="C180" t="s">
        <v>259</v>
      </c>
      <c r="D180" t="s">
        <v>260</v>
      </c>
      <c r="E180">
        <f>SUM(Table15[[#This Row],[2026]:[2014]])</f>
        <v>7</v>
      </c>
      <c r="F180" s="22"/>
      <c r="G180" s="22"/>
      <c r="H180" s="22">
        <v>1</v>
      </c>
      <c r="I180" s="22">
        <v>6</v>
      </c>
      <c r="J180" s="22"/>
    </row>
    <row r="181" spans="1:10" customFormat="1" hidden="1" x14ac:dyDescent="0.35">
      <c r="A181" t="s">
        <v>322</v>
      </c>
      <c r="B181" t="s">
        <v>246</v>
      </c>
      <c r="C181" t="s">
        <v>261</v>
      </c>
      <c r="D181" t="s">
        <v>262</v>
      </c>
      <c r="E181">
        <f>SUM(Table15[[#This Row],[2026]:[2014]])</f>
        <v>5</v>
      </c>
      <c r="F181" s="22"/>
      <c r="G181" s="22"/>
      <c r="H181" s="22">
        <v>5</v>
      </c>
      <c r="I181" s="22"/>
      <c r="J181" s="22"/>
    </row>
    <row r="182" spans="1:10" customFormat="1" hidden="1" x14ac:dyDescent="0.35">
      <c r="A182" t="s">
        <v>322</v>
      </c>
      <c r="B182" t="s">
        <v>263</v>
      </c>
      <c r="C182" s="12" t="s">
        <v>116</v>
      </c>
      <c r="D182" t="s">
        <v>264</v>
      </c>
      <c r="E182">
        <f>SUM(Table15[[#This Row],[2026]:[2014]])</f>
        <v>549</v>
      </c>
      <c r="F182" s="22">
        <v>56</v>
      </c>
      <c r="G182" s="22">
        <v>121</v>
      </c>
      <c r="H182" s="22">
        <v>154</v>
      </c>
      <c r="I182" s="22">
        <v>165</v>
      </c>
      <c r="J182" s="22">
        <v>53</v>
      </c>
    </row>
    <row r="183" spans="1:10" customFormat="1" hidden="1" x14ac:dyDescent="0.35">
      <c r="A183" t="s">
        <v>322</v>
      </c>
      <c r="B183" t="s">
        <v>263</v>
      </c>
      <c r="C183" s="12" t="s">
        <v>116</v>
      </c>
      <c r="D183" t="s">
        <v>400</v>
      </c>
      <c r="E183">
        <f>SUM(Table15[[#This Row],[2026]:[2014]])</f>
        <v>1</v>
      </c>
      <c r="F183" s="22"/>
      <c r="G183" s="22"/>
      <c r="H183" s="22">
        <v>1</v>
      </c>
      <c r="I183" s="22"/>
      <c r="J183" s="22"/>
    </row>
    <row r="184" spans="1:10" customFormat="1" hidden="1" x14ac:dyDescent="0.35">
      <c r="A184" t="s">
        <v>322</v>
      </c>
      <c r="B184" t="s">
        <v>263</v>
      </c>
      <c r="C184" s="12" t="s">
        <v>116</v>
      </c>
      <c r="D184" t="s">
        <v>265</v>
      </c>
      <c r="E184">
        <f>SUM(Table15[[#This Row],[2026]:[2014]])</f>
        <v>24</v>
      </c>
      <c r="F184" s="22"/>
      <c r="G184" s="22"/>
      <c r="H184" s="22"/>
      <c r="I184" s="22">
        <v>-1</v>
      </c>
      <c r="J184" s="22">
        <v>25</v>
      </c>
    </row>
    <row r="185" spans="1:10" customFormat="1" hidden="1" x14ac:dyDescent="0.35">
      <c r="A185" t="s">
        <v>322</v>
      </c>
      <c r="B185" t="s">
        <v>263</v>
      </c>
      <c r="C185" s="12" t="s">
        <v>116</v>
      </c>
      <c r="D185" t="s">
        <v>401</v>
      </c>
      <c r="E185">
        <f>SUM(Table15[[#This Row],[2026]:[2014]])</f>
        <v>1</v>
      </c>
      <c r="F185" s="22"/>
      <c r="G185" s="22"/>
      <c r="H185" s="22"/>
      <c r="I185" s="22"/>
      <c r="J185" s="22">
        <v>1</v>
      </c>
    </row>
    <row r="186" spans="1:10" customFormat="1" hidden="1" x14ac:dyDescent="0.35">
      <c r="A186" t="s">
        <v>322</v>
      </c>
      <c r="B186" t="s">
        <v>263</v>
      </c>
      <c r="C186" t="s">
        <v>266</v>
      </c>
      <c r="D186" t="s">
        <v>267</v>
      </c>
      <c r="E186">
        <f>SUM(Table15[[#This Row],[2026]:[2014]])</f>
        <v>16</v>
      </c>
      <c r="F186" s="22"/>
      <c r="G186" s="22"/>
      <c r="H186" s="22">
        <v>1</v>
      </c>
      <c r="I186" s="22">
        <v>11</v>
      </c>
      <c r="J186" s="22">
        <v>4</v>
      </c>
    </row>
    <row r="187" spans="1:10" customFormat="1" hidden="1" x14ac:dyDescent="0.35">
      <c r="A187" t="s">
        <v>322</v>
      </c>
      <c r="B187" t="s">
        <v>263</v>
      </c>
      <c r="C187" t="s">
        <v>268</v>
      </c>
      <c r="D187" t="s">
        <v>269</v>
      </c>
      <c r="E187">
        <f>SUM(Table15[[#This Row],[2026]:[2014]])</f>
        <v>15</v>
      </c>
      <c r="F187" s="22"/>
      <c r="G187" s="22"/>
      <c r="H187" s="22">
        <v>15</v>
      </c>
      <c r="I187" s="22"/>
      <c r="J187" s="22"/>
    </row>
    <row r="188" spans="1:10" customFormat="1" hidden="1" x14ac:dyDescent="0.35">
      <c r="A188" t="s">
        <v>322</v>
      </c>
      <c r="B188" t="s">
        <v>263</v>
      </c>
      <c r="C188" t="s">
        <v>402</v>
      </c>
      <c r="D188" t="s">
        <v>403</v>
      </c>
      <c r="E188">
        <f>SUM(Table15[[#This Row],[2026]:[2014]])</f>
        <v>1</v>
      </c>
      <c r="F188" s="22"/>
      <c r="G188" s="22"/>
      <c r="H188" s="22"/>
      <c r="I188" s="22">
        <v>1</v>
      </c>
      <c r="J188" s="22"/>
    </row>
    <row r="189" spans="1:10" customFormat="1" hidden="1" x14ac:dyDescent="0.35">
      <c r="A189" t="s">
        <v>322</v>
      </c>
      <c r="B189" t="s">
        <v>263</v>
      </c>
      <c r="C189" t="s">
        <v>280</v>
      </c>
      <c r="D189" t="s">
        <v>281</v>
      </c>
      <c r="E189">
        <f>SUM(Table15[[#This Row],[2026]:[2014]])</f>
        <v>1</v>
      </c>
      <c r="F189" s="22"/>
      <c r="G189" s="22"/>
      <c r="H189" s="22"/>
      <c r="I189" s="22"/>
      <c r="J189" s="22">
        <v>1</v>
      </c>
    </row>
    <row r="190" spans="1:10" customFormat="1" hidden="1" x14ac:dyDescent="0.35">
      <c r="A190" t="s">
        <v>322</v>
      </c>
      <c r="B190" t="s">
        <v>263</v>
      </c>
      <c r="C190" t="s">
        <v>282</v>
      </c>
      <c r="D190" t="s">
        <v>283</v>
      </c>
      <c r="E190">
        <f>SUM(Table15[[#This Row],[2026]:[2014]])</f>
        <v>128</v>
      </c>
      <c r="F190" s="22">
        <v>7</v>
      </c>
      <c r="G190" s="22">
        <v>25</v>
      </c>
      <c r="H190" s="22">
        <v>40</v>
      </c>
      <c r="I190" s="22">
        <v>26</v>
      </c>
      <c r="J190" s="22">
        <v>30</v>
      </c>
    </row>
    <row r="191" spans="1:10" customFormat="1" hidden="1" x14ac:dyDescent="0.35">
      <c r="A191" t="s">
        <v>322</v>
      </c>
      <c r="B191" t="s">
        <v>263</v>
      </c>
      <c r="C191" t="s">
        <v>284</v>
      </c>
      <c r="D191" t="s">
        <v>285</v>
      </c>
      <c r="E191">
        <f>SUM(Table15[[#This Row],[2026]:[2014]])</f>
        <v>6</v>
      </c>
      <c r="F191" s="22"/>
      <c r="G191" s="22">
        <v>1</v>
      </c>
      <c r="H191" s="22">
        <v>1</v>
      </c>
      <c r="I191" s="22">
        <v>1</v>
      </c>
      <c r="J191" s="22">
        <v>3</v>
      </c>
    </row>
    <row r="192" spans="1:10" customFormat="1" hidden="1" x14ac:dyDescent="0.35">
      <c r="A192" t="s">
        <v>322</v>
      </c>
      <c r="B192" t="s">
        <v>263</v>
      </c>
      <c r="C192" t="s">
        <v>404</v>
      </c>
      <c r="D192" t="s">
        <v>405</v>
      </c>
      <c r="E192">
        <f>SUM(Table15[[#This Row],[2026]:[2014]])</f>
        <v>1</v>
      </c>
      <c r="F192" s="22"/>
      <c r="G192" s="22"/>
      <c r="H192" s="22"/>
      <c r="I192" s="22"/>
      <c r="J192" s="22">
        <v>1</v>
      </c>
    </row>
    <row r="193" spans="1:17" customFormat="1" hidden="1" x14ac:dyDescent="0.35">
      <c r="A193" t="s">
        <v>322</v>
      </c>
      <c r="B193" t="s">
        <v>263</v>
      </c>
      <c r="C193" t="s">
        <v>286</v>
      </c>
      <c r="D193" t="s">
        <v>287</v>
      </c>
      <c r="E193">
        <f>SUM(Table15[[#This Row],[2026]:[2014]])</f>
        <v>4</v>
      </c>
      <c r="F193" s="22"/>
      <c r="G193" s="22"/>
      <c r="H193" s="22">
        <v>2</v>
      </c>
      <c r="I193" s="22">
        <v>1</v>
      </c>
      <c r="J193" s="22">
        <v>1</v>
      </c>
    </row>
    <row r="194" spans="1:17" customFormat="1" hidden="1" x14ac:dyDescent="0.35">
      <c r="A194" t="s">
        <v>322</v>
      </c>
      <c r="B194" t="s">
        <v>263</v>
      </c>
      <c r="C194" t="s">
        <v>288</v>
      </c>
      <c r="D194" t="s">
        <v>289</v>
      </c>
      <c r="E194">
        <f>SUM(Table15[[#This Row],[2026]:[2014]])</f>
        <v>2</v>
      </c>
      <c r="F194" s="22"/>
      <c r="G194" s="22"/>
      <c r="H194" s="22">
        <v>2</v>
      </c>
      <c r="I194" s="22"/>
      <c r="J194" s="22"/>
    </row>
    <row r="195" spans="1:17" customFormat="1" hidden="1" x14ac:dyDescent="0.35">
      <c r="A195" t="s">
        <v>322</v>
      </c>
      <c r="B195" t="s">
        <v>263</v>
      </c>
      <c r="C195" t="s">
        <v>290</v>
      </c>
      <c r="D195" t="s">
        <v>291</v>
      </c>
      <c r="E195">
        <f>SUM(Table15[[#This Row],[2026]:[2014]])</f>
        <v>39</v>
      </c>
      <c r="F195" s="22"/>
      <c r="G195" s="22">
        <v>1</v>
      </c>
      <c r="H195" s="22">
        <v>2</v>
      </c>
      <c r="I195" s="22">
        <v>21</v>
      </c>
      <c r="J195" s="22">
        <v>15</v>
      </c>
    </row>
    <row r="196" spans="1:17" customFormat="1" hidden="1" x14ac:dyDescent="0.35">
      <c r="A196" t="s">
        <v>322</v>
      </c>
      <c r="B196" t="s">
        <v>263</v>
      </c>
      <c r="C196" t="s">
        <v>292</v>
      </c>
      <c r="D196" t="s">
        <v>293</v>
      </c>
      <c r="E196">
        <f>SUM(Table15[[#This Row],[2026]:[2014]])</f>
        <v>8</v>
      </c>
      <c r="F196" s="22"/>
      <c r="G196" s="22">
        <v>1</v>
      </c>
      <c r="H196" s="22">
        <v>2</v>
      </c>
      <c r="I196" s="22">
        <v>4</v>
      </c>
      <c r="J196" s="22">
        <v>1</v>
      </c>
    </row>
    <row r="197" spans="1:17" customFormat="1" hidden="1" x14ac:dyDescent="0.35">
      <c r="A197" t="s">
        <v>322</v>
      </c>
      <c r="B197" t="s">
        <v>263</v>
      </c>
      <c r="C197" t="s">
        <v>406</v>
      </c>
      <c r="D197" t="s">
        <v>407</v>
      </c>
      <c r="E197">
        <f>SUM(Table15[[#This Row],[2026]:[2014]])</f>
        <v>1</v>
      </c>
      <c r="F197" s="22"/>
      <c r="G197" s="22"/>
      <c r="H197" s="22"/>
      <c r="I197" s="22">
        <v>1</v>
      </c>
      <c r="J197" s="22"/>
    </row>
    <row r="198" spans="1:17" customFormat="1" hidden="1" x14ac:dyDescent="0.35">
      <c r="A198" t="s">
        <v>322</v>
      </c>
      <c r="B198" t="s">
        <v>263</v>
      </c>
      <c r="C198" t="s">
        <v>408</v>
      </c>
      <c r="D198" t="s">
        <v>409</v>
      </c>
      <c r="E198">
        <f>SUM(Table15[[#This Row],[2026]:[2014]])</f>
        <v>1</v>
      </c>
      <c r="F198" s="22">
        <v>1</v>
      </c>
      <c r="G198" s="22"/>
      <c r="H198" s="22"/>
      <c r="I198" s="22"/>
      <c r="J198" s="22"/>
    </row>
    <row r="199" spans="1:17" customFormat="1" hidden="1" x14ac:dyDescent="0.35">
      <c r="A199" t="s">
        <v>322</v>
      </c>
      <c r="B199" t="s">
        <v>263</v>
      </c>
      <c r="C199" t="s">
        <v>410</v>
      </c>
      <c r="D199" t="s">
        <v>411</v>
      </c>
      <c r="E199">
        <f>SUM(Table15[[#This Row],[2026]:[2014]])</f>
        <v>1</v>
      </c>
      <c r="F199" s="22"/>
      <c r="G199" s="22">
        <v>1</v>
      </c>
      <c r="H199" s="22"/>
      <c r="I199" s="22"/>
      <c r="J199" s="22"/>
    </row>
    <row r="200" spans="1:17" customFormat="1" hidden="1" x14ac:dyDescent="0.35">
      <c r="A200" t="s">
        <v>322</v>
      </c>
      <c r="B200" t="s">
        <v>263</v>
      </c>
      <c r="C200" t="s">
        <v>412</v>
      </c>
      <c r="D200" t="s">
        <v>413</v>
      </c>
      <c r="E200">
        <f>SUM(Table15[[#This Row],[2026]:[2014]])</f>
        <v>0</v>
      </c>
      <c r="F200" s="22"/>
      <c r="G200" s="22"/>
      <c r="H200" s="22"/>
      <c r="I200" s="22">
        <v>-1</v>
      </c>
      <c r="J200" s="22">
        <v>1</v>
      </c>
    </row>
    <row r="201" spans="1:17" customFormat="1" hidden="1" x14ac:dyDescent="0.35">
      <c r="A201" t="s">
        <v>322</v>
      </c>
      <c r="B201" t="s">
        <v>263</v>
      </c>
      <c r="C201" t="s">
        <v>302</v>
      </c>
      <c r="D201" t="s">
        <v>303</v>
      </c>
      <c r="E201">
        <f>SUM(Table15[[#This Row],[2026]:[2014]])</f>
        <v>1</v>
      </c>
      <c r="F201" s="22"/>
      <c r="G201" s="22"/>
      <c r="H201" s="22"/>
      <c r="I201" s="22">
        <v>1</v>
      </c>
      <c r="J201" s="22"/>
    </row>
    <row r="202" spans="1:17" customFormat="1" hidden="1" x14ac:dyDescent="0.35">
      <c r="A202" t="s">
        <v>322</v>
      </c>
      <c r="B202" t="s">
        <v>263</v>
      </c>
      <c r="C202" t="s">
        <v>414</v>
      </c>
      <c r="D202" t="s">
        <v>415</v>
      </c>
      <c r="E202">
        <f>SUM(Table15[[#This Row],[2026]:[2014]])</f>
        <v>3</v>
      </c>
      <c r="F202" s="22"/>
      <c r="G202" s="22"/>
      <c r="H202" s="22"/>
      <c r="I202" s="22"/>
      <c r="J202" s="22">
        <v>3</v>
      </c>
    </row>
    <row r="203" spans="1:17" customFormat="1" hidden="1" x14ac:dyDescent="0.35">
      <c r="A203" t="s">
        <v>322</v>
      </c>
      <c r="B203" t="s">
        <v>263</v>
      </c>
      <c r="C203" t="s">
        <v>306</v>
      </c>
      <c r="D203" t="s">
        <v>307</v>
      </c>
      <c r="E203">
        <f>SUM(Table15[[#This Row],[2026]:[2014]])</f>
        <v>3</v>
      </c>
      <c r="F203" s="22"/>
      <c r="G203" s="22"/>
      <c r="H203" s="22">
        <v>1</v>
      </c>
      <c r="I203" s="22">
        <v>2</v>
      </c>
      <c r="J203" s="22"/>
    </row>
    <row r="204" spans="1:17" customFormat="1" hidden="1" x14ac:dyDescent="0.35">
      <c r="A204" t="s">
        <v>322</v>
      </c>
      <c r="B204" t="s">
        <v>263</v>
      </c>
      <c r="C204" t="s">
        <v>416</v>
      </c>
      <c r="D204" t="s">
        <v>417</v>
      </c>
      <c r="E204">
        <f>SUM(Table15[[#This Row],[2026]:[2014]])</f>
        <v>1</v>
      </c>
      <c r="F204" s="22"/>
      <c r="G204" s="22"/>
      <c r="H204" s="22"/>
      <c r="I204" s="22"/>
      <c r="J204" s="22">
        <v>1</v>
      </c>
    </row>
    <row r="205" spans="1:17" customFormat="1" hidden="1" x14ac:dyDescent="0.35">
      <c r="A205" t="s">
        <v>322</v>
      </c>
      <c r="B205" t="s">
        <v>263</v>
      </c>
      <c r="C205" t="s">
        <v>418</v>
      </c>
      <c r="D205" t="s">
        <v>419</v>
      </c>
      <c r="E205">
        <f>SUM(Table15[[#This Row],[2026]:[2014]])</f>
        <v>16</v>
      </c>
      <c r="F205" s="22"/>
      <c r="G205" s="22"/>
      <c r="H205" s="22"/>
      <c r="I205" s="22"/>
      <c r="J205" s="22">
        <v>16</v>
      </c>
    </row>
    <row r="206" spans="1:17" customFormat="1" hidden="1" x14ac:dyDescent="0.35">
      <c r="A206" t="s">
        <v>322</v>
      </c>
      <c r="B206" t="s">
        <v>263</v>
      </c>
      <c r="C206" t="s">
        <v>312</v>
      </c>
      <c r="D206" t="s">
        <v>313</v>
      </c>
      <c r="E206">
        <f>SUM(Table15[[#This Row],[2026]:[2014]])</f>
        <v>87</v>
      </c>
      <c r="F206" s="22">
        <v>7</v>
      </c>
      <c r="G206" s="22">
        <v>12</v>
      </c>
      <c r="H206" s="22">
        <v>21</v>
      </c>
      <c r="I206" s="22">
        <v>32</v>
      </c>
      <c r="J206" s="22">
        <v>15</v>
      </c>
    </row>
    <row r="207" spans="1:17" customFormat="1" hidden="1" x14ac:dyDescent="0.35">
      <c r="A207" t="s">
        <v>420</v>
      </c>
      <c r="B207" t="s">
        <v>137</v>
      </c>
      <c r="C207" s="12" t="s">
        <v>116</v>
      </c>
      <c r="D207" t="s">
        <v>139</v>
      </c>
      <c r="E207">
        <f>SUM(Table15[[#This Row],[2026]:[2014]])</f>
        <v>0</v>
      </c>
      <c r="F207" s="22"/>
      <c r="G207" s="22"/>
      <c r="H207" s="22"/>
      <c r="I207" s="22"/>
      <c r="J207" s="22"/>
      <c r="K207" s="22"/>
      <c r="L207" s="22"/>
      <c r="M207" s="22"/>
      <c r="N207" s="22">
        <v>-1</v>
      </c>
      <c r="O207" s="22"/>
      <c r="P207" s="22">
        <v>1</v>
      </c>
      <c r="Q207" s="22"/>
    </row>
    <row r="208" spans="1:17" customFormat="1" hidden="1" x14ac:dyDescent="0.35">
      <c r="A208" t="s">
        <v>420</v>
      </c>
      <c r="B208" t="s">
        <v>184</v>
      </c>
      <c r="C208" s="12" t="s">
        <v>116</v>
      </c>
      <c r="D208" t="s">
        <v>185</v>
      </c>
      <c r="E208">
        <f>SUM(Table15[[#This Row],[2026]:[2014]])</f>
        <v>-2</v>
      </c>
      <c r="F208" s="22"/>
      <c r="G208" s="22"/>
      <c r="H208" s="22">
        <v>-1</v>
      </c>
      <c r="I208" s="22"/>
      <c r="J208" s="22">
        <v>-1</v>
      </c>
      <c r="K208" s="22"/>
      <c r="L208" s="22"/>
      <c r="M208" s="22"/>
      <c r="N208" s="22"/>
      <c r="O208" s="22"/>
      <c r="P208" s="22"/>
      <c r="Q208" s="22"/>
    </row>
    <row r="209" spans="1:17" customFormat="1" hidden="1" x14ac:dyDescent="0.35">
      <c r="A209" t="s">
        <v>420</v>
      </c>
      <c r="B209" t="s">
        <v>184</v>
      </c>
      <c r="C209" s="12" t="s">
        <v>116</v>
      </c>
      <c r="D209" t="s">
        <v>365</v>
      </c>
      <c r="E209">
        <f>SUM(Table15[[#This Row],[2026]:[2014]])</f>
        <v>8</v>
      </c>
      <c r="F209" s="22"/>
      <c r="G209" s="22"/>
      <c r="H209" s="22"/>
      <c r="I209" s="22"/>
      <c r="J209" s="22">
        <v>8</v>
      </c>
      <c r="K209" s="22"/>
      <c r="L209" s="22"/>
      <c r="M209" s="22"/>
      <c r="N209" s="22"/>
      <c r="O209" s="22"/>
      <c r="P209" s="22"/>
      <c r="Q209" s="22"/>
    </row>
    <row r="210" spans="1:17" customFormat="1" hidden="1" x14ac:dyDescent="0.35">
      <c r="A210" t="s">
        <v>420</v>
      </c>
      <c r="B210" t="s">
        <v>184</v>
      </c>
      <c r="C210" s="12" t="s">
        <v>116</v>
      </c>
      <c r="D210" t="s">
        <v>421</v>
      </c>
      <c r="E210">
        <f>SUM(Table15[[#This Row],[2026]:[2014]])</f>
        <v>1</v>
      </c>
      <c r="F210" s="22"/>
      <c r="G210" s="22">
        <v>1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customFormat="1" hidden="1" x14ac:dyDescent="0.35">
      <c r="A211" t="s">
        <v>420</v>
      </c>
      <c r="B211" t="s">
        <v>194</v>
      </c>
      <c r="C211" s="12" t="s">
        <v>116</v>
      </c>
      <c r="D211" t="s">
        <v>197</v>
      </c>
      <c r="E211">
        <f>SUM(Table15[[#This Row],[2026]:[2014]])</f>
        <v>2</v>
      </c>
      <c r="F211" s="22"/>
      <c r="G211" s="22"/>
      <c r="H211" s="22"/>
      <c r="I211" s="22"/>
      <c r="J211" s="22"/>
      <c r="K211" s="22">
        <v>2</v>
      </c>
      <c r="L211" s="22"/>
      <c r="M211" s="22"/>
      <c r="N211" s="22"/>
      <c r="O211" s="22"/>
      <c r="P211" s="22"/>
      <c r="Q211" s="22"/>
    </row>
    <row r="212" spans="1:17" customFormat="1" hidden="1" x14ac:dyDescent="0.35">
      <c r="A212" t="s">
        <v>420</v>
      </c>
      <c r="B212" t="s">
        <v>194</v>
      </c>
      <c r="C212" s="12" t="s">
        <v>116</v>
      </c>
      <c r="D212" t="s">
        <v>198</v>
      </c>
      <c r="E212">
        <f>SUM(Table15[[#This Row],[2026]:[2014]])</f>
        <v>4</v>
      </c>
      <c r="F212" s="22"/>
      <c r="G212" s="22"/>
      <c r="H212" s="22"/>
      <c r="I212" s="22"/>
      <c r="J212" s="22">
        <v>4</v>
      </c>
      <c r="K212" s="22"/>
      <c r="L212" s="22"/>
      <c r="M212" s="22"/>
      <c r="N212" s="22"/>
      <c r="O212" s="22"/>
      <c r="P212" s="22"/>
      <c r="Q212" s="22"/>
    </row>
    <row r="213" spans="1:17" customFormat="1" hidden="1" x14ac:dyDescent="0.35">
      <c r="A213" t="s">
        <v>420</v>
      </c>
      <c r="B213" t="s">
        <v>194</v>
      </c>
      <c r="C213" s="12" t="s">
        <v>116</v>
      </c>
      <c r="D213" t="s">
        <v>380</v>
      </c>
      <c r="E213">
        <f>SUM(Table15[[#This Row],[2026]:[2014]])</f>
        <v>1</v>
      </c>
      <c r="F213" s="22"/>
      <c r="G213" s="22"/>
      <c r="H213" s="22"/>
      <c r="I213" s="22"/>
      <c r="J213" s="22">
        <v>1</v>
      </c>
      <c r="K213" s="22"/>
      <c r="L213" s="22"/>
      <c r="M213" s="22"/>
      <c r="N213" s="22"/>
      <c r="O213" s="22"/>
      <c r="P213" s="22"/>
      <c r="Q213" s="22"/>
    </row>
    <row r="214" spans="1:17" customFormat="1" hidden="1" x14ac:dyDescent="0.35">
      <c r="A214" t="s">
        <v>420</v>
      </c>
      <c r="B214" t="s">
        <v>194</v>
      </c>
      <c r="C214" t="s">
        <v>384</v>
      </c>
      <c r="D214" t="s">
        <v>385</v>
      </c>
      <c r="E214">
        <f>SUM(Table15[[#This Row],[2026]:[2014]])</f>
        <v>1</v>
      </c>
      <c r="F214" s="22"/>
      <c r="G214" s="22"/>
      <c r="H214" s="22"/>
      <c r="I214" s="22"/>
      <c r="J214" s="22">
        <v>1</v>
      </c>
      <c r="K214" s="22"/>
      <c r="L214" s="22"/>
      <c r="M214" s="22"/>
      <c r="N214" s="22"/>
      <c r="O214" s="22"/>
      <c r="P214" s="22"/>
      <c r="Q214" s="22"/>
    </row>
    <row r="215" spans="1:17" customFormat="1" hidden="1" x14ac:dyDescent="0.35">
      <c r="A215" t="s">
        <v>420</v>
      </c>
      <c r="B215" t="s">
        <v>388</v>
      </c>
      <c r="C215" t="s">
        <v>422</v>
      </c>
      <c r="D215" t="s">
        <v>423</v>
      </c>
      <c r="E215">
        <f>SUM(Table15[[#This Row],[2026]:[2014]])</f>
        <v>1</v>
      </c>
      <c r="F215" s="22"/>
      <c r="G215" s="22"/>
      <c r="H215" s="22"/>
      <c r="I215" s="22"/>
      <c r="J215" s="22">
        <v>1</v>
      </c>
      <c r="K215" s="22"/>
      <c r="L215" s="22"/>
      <c r="M215" s="22"/>
      <c r="N215" s="22"/>
      <c r="O215" s="22"/>
      <c r="P215" s="22"/>
      <c r="Q215" s="22"/>
    </row>
    <row r="216" spans="1:17" customFormat="1" hidden="1" x14ac:dyDescent="0.35">
      <c r="A216" t="s">
        <v>420</v>
      </c>
      <c r="B216" t="s">
        <v>230</v>
      </c>
      <c r="C216" t="s">
        <v>424</v>
      </c>
      <c r="D216" t="s">
        <v>425</v>
      </c>
      <c r="E216">
        <f>SUM(Table15[[#This Row],[2026]:[2014]])</f>
        <v>1</v>
      </c>
      <c r="F216" s="22"/>
      <c r="G216" s="22"/>
      <c r="H216" s="22"/>
      <c r="I216" s="22"/>
      <c r="J216" s="22"/>
      <c r="K216" s="22"/>
      <c r="L216" s="22"/>
      <c r="M216" s="22">
        <v>1</v>
      </c>
      <c r="N216" s="22"/>
      <c r="O216" s="22"/>
      <c r="P216" s="22"/>
      <c r="Q216" s="22"/>
    </row>
    <row r="217" spans="1:17" customFormat="1" hidden="1" x14ac:dyDescent="0.35">
      <c r="A217" t="s">
        <v>420</v>
      </c>
      <c r="B217" t="s">
        <v>246</v>
      </c>
      <c r="C217" t="s">
        <v>249</v>
      </c>
      <c r="D217" t="s">
        <v>250</v>
      </c>
      <c r="E217">
        <f>SUM(Table15[[#This Row],[2026]:[2014]])</f>
        <v>2</v>
      </c>
      <c r="F217" s="22"/>
      <c r="G217" s="22"/>
      <c r="H217" s="22"/>
      <c r="I217" s="22">
        <v>1</v>
      </c>
      <c r="J217" s="22"/>
      <c r="K217" s="22">
        <v>1</v>
      </c>
      <c r="L217" s="22"/>
      <c r="M217" s="22"/>
      <c r="N217" s="22"/>
      <c r="O217" s="22"/>
      <c r="P217" s="22"/>
      <c r="Q217" s="22"/>
    </row>
    <row r="218" spans="1:17" customFormat="1" hidden="1" x14ac:dyDescent="0.35">
      <c r="A218" t="s">
        <v>420</v>
      </c>
      <c r="B218" t="s">
        <v>246</v>
      </c>
      <c r="C218" t="s">
        <v>251</v>
      </c>
      <c r="D218" t="s">
        <v>252</v>
      </c>
      <c r="E218">
        <f>SUM(Table15[[#This Row],[2026]:[2014]])</f>
        <v>5</v>
      </c>
      <c r="F218" s="22"/>
      <c r="G218" s="22"/>
      <c r="H218" s="22"/>
      <c r="I218" s="22"/>
      <c r="J218" s="22">
        <v>3</v>
      </c>
      <c r="K218" s="22"/>
      <c r="L218" s="22"/>
      <c r="M218" s="22">
        <v>2</v>
      </c>
      <c r="N218" s="22"/>
      <c r="O218" s="22"/>
      <c r="P218" s="22"/>
      <c r="Q218" s="22"/>
    </row>
    <row r="219" spans="1:17" customFormat="1" hidden="1" x14ac:dyDescent="0.35">
      <c r="A219" t="s">
        <v>420</v>
      </c>
      <c r="B219" t="s">
        <v>263</v>
      </c>
      <c r="C219" s="12" t="s">
        <v>116</v>
      </c>
      <c r="D219" t="s">
        <v>264</v>
      </c>
      <c r="E219">
        <f>SUM(Table15[[#This Row],[2026]:[2014]])</f>
        <v>8</v>
      </c>
      <c r="F219" s="22">
        <v>0</v>
      </c>
      <c r="G219" s="22">
        <v>1</v>
      </c>
      <c r="H219" s="22">
        <v>1</v>
      </c>
      <c r="I219" s="22">
        <v>-2</v>
      </c>
      <c r="J219" s="22">
        <v>4</v>
      </c>
      <c r="K219" s="22">
        <v>2</v>
      </c>
      <c r="L219" s="22"/>
      <c r="M219" s="22">
        <v>2</v>
      </c>
      <c r="N219" s="22"/>
      <c r="O219" s="22"/>
      <c r="P219" s="22"/>
      <c r="Q219" s="22"/>
    </row>
    <row r="220" spans="1:17" customFormat="1" hidden="1" x14ac:dyDescent="0.35">
      <c r="A220" t="s">
        <v>420</v>
      </c>
      <c r="B220" t="s">
        <v>263</v>
      </c>
      <c r="C220" s="12" t="s">
        <v>116</v>
      </c>
      <c r="D220" t="s">
        <v>400</v>
      </c>
      <c r="E220">
        <f>SUM(Table15[[#This Row],[2026]:[2014]])</f>
        <v>5</v>
      </c>
      <c r="F220" s="22"/>
      <c r="G220" s="22">
        <v>1</v>
      </c>
      <c r="H220" s="22"/>
      <c r="I220" s="22"/>
      <c r="J220" s="22"/>
      <c r="K220" s="22">
        <v>2</v>
      </c>
      <c r="L220" s="22">
        <v>1</v>
      </c>
      <c r="M220" s="22">
        <v>1</v>
      </c>
      <c r="N220" s="22"/>
      <c r="O220" s="22"/>
      <c r="P220" s="22"/>
      <c r="Q220" s="22"/>
    </row>
    <row r="221" spans="1:17" customFormat="1" hidden="1" x14ac:dyDescent="0.35">
      <c r="A221" t="s">
        <v>420</v>
      </c>
      <c r="B221" t="s">
        <v>263</v>
      </c>
      <c r="C221" s="12" t="s">
        <v>116</v>
      </c>
      <c r="D221" t="s">
        <v>401</v>
      </c>
      <c r="E221">
        <f>SUM(Table15[[#This Row],[2026]:[2014]])</f>
        <v>9</v>
      </c>
      <c r="F221" s="22"/>
      <c r="G221" s="22"/>
      <c r="H221" s="22"/>
      <c r="I221" s="22">
        <v>4</v>
      </c>
      <c r="J221" s="22">
        <v>2</v>
      </c>
      <c r="K221" s="22">
        <v>3</v>
      </c>
      <c r="L221" s="22"/>
      <c r="M221" s="22"/>
      <c r="N221" s="22"/>
      <c r="O221" s="22"/>
      <c r="P221" s="22"/>
      <c r="Q221" s="22"/>
    </row>
    <row r="222" spans="1:17" customFormat="1" hidden="1" x14ac:dyDescent="0.35">
      <c r="A222" t="s">
        <v>420</v>
      </c>
      <c r="B222" t="s">
        <v>263</v>
      </c>
      <c r="C222" t="s">
        <v>266</v>
      </c>
      <c r="D222" t="s">
        <v>267</v>
      </c>
      <c r="E222">
        <f>SUM(Table15[[#This Row],[2026]:[2014]])</f>
        <v>10</v>
      </c>
      <c r="F222" s="22"/>
      <c r="G222" s="22"/>
      <c r="H222" s="22"/>
      <c r="I222" s="22">
        <v>1</v>
      </c>
      <c r="J222" s="22">
        <v>2</v>
      </c>
      <c r="K222" s="22">
        <v>4</v>
      </c>
      <c r="L222" s="22"/>
      <c r="M222" s="22"/>
      <c r="N222" s="22">
        <v>1</v>
      </c>
      <c r="O222" s="22">
        <v>2</v>
      </c>
      <c r="P222" s="22"/>
      <c r="Q222" s="22"/>
    </row>
    <row r="223" spans="1:17" customFormat="1" hidden="1" x14ac:dyDescent="0.35">
      <c r="A223" t="s">
        <v>420</v>
      </c>
      <c r="B223" t="s">
        <v>263</v>
      </c>
      <c r="C223" t="s">
        <v>282</v>
      </c>
      <c r="D223" t="s">
        <v>283</v>
      </c>
      <c r="E223">
        <f>SUM(Table15[[#This Row],[2026]:[2014]])</f>
        <v>1</v>
      </c>
      <c r="F223" s="22"/>
      <c r="G223" s="22"/>
      <c r="H223" s="22">
        <v>1</v>
      </c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customFormat="1" hidden="1" x14ac:dyDescent="0.35">
      <c r="A224" t="s">
        <v>420</v>
      </c>
      <c r="B224" t="s">
        <v>263</v>
      </c>
      <c r="C224" t="s">
        <v>288</v>
      </c>
      <c r="D224" t="s">
        <v>289</v>
      </c>
      <c r="E224">
        <f>SUM(Table15[[#This Row],[2026]:[2014]])</f>
        <v>2</v>
      </c>
      <c r="F224" s="22"/>
      <c r="G224" s="22"/>
      <c r="H224" s="22"/>
      <c r="I224" s="22">
        <v>1</v>
      </c>
      <c r="J224" s="22"/>
      <c r="K224" s="22"/>
      <c r="L224" s="22"/>
      <c r="M224" s="22">
        <v>1</v>
      </c>
      <c r="N224" s="22"/>
      <c r="O224" s="22"/>
      <c r="P224" s="22"/>
      <c r="Q224" s="22"/>
    </row>
    <row r="225" spans="1:17" customFormat="1" hidden="1" x14ac:dyDescent="0.35">
      <c r="A225" t="s">
        <v>420</v>
      </c>
      <c r="B225" t="s">
        <v>263</v>
      </c>
      <c r="C225" t="s">
        <v>426</v>
      </c>
      <c r="D225" t="s">
        <v>427</v>
      </c>
      <c r="E225">
        <f>SUM(Table15[[#This Row],[2026]:[2014]])</f>
        <v>3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>
        <v>2</v>
      </c>
      <c r="Q225" s="22">
        <v>1</v>
      </c>
    </row>
    <row r="226" spans="1:17" customFormat="1" hidden="1" x14ac:dyDescent="0.35">
      <c r="A226" t="s">
        <v>420</v>
      </c>
      <c r="B226" t="s">
        <v>263</v>
      </c>
      <c r="C226" t="s">
        <v>428</v>
      </c>
      <c r="D226" t="s">
        <v>429</v>
      </c>
      <c r="E226">
        <f>SUM(Table15[[#This Row],[2026]:[2014]])</f>
        <v>1</v>
      </c>
      <c r="F226" s="22"/>
      <c r="G226" s="22"/>
      <c r="H226" s="22"/>
      <c r="I226" s="22">
        <v>1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idden="1" x14ac:dyDescent="0.35">
      <c r="A227" t="s">
        <v>420</v>
      </c>
      <c r="B227" t="s">
        <v>263</v>
      </c>
      <c r="C227" t="s">
        <v>290</v>
      </c>
      <c r="D227" t="s">
        <v>291</v>
      </c>
      <c r="E227">
        <f>SUM(Table15[[#This Row],[2026]:[2014]])</f>
        <v>4</v>
      </c>
      <c r="F227" s="22"/>
      <c r="G227" s="22">
        <v>0</v>
      </c>
      <c r="H227" s="22"/>
      <c r="I227" s="22"/>
      <c r="J227" s="22">
        <v>1</v>
      </c>
      <c r="K227" s="22">
        <v>1</v>
      </c>
      <c r="L227" s="22">
        <v>1</v>
      </c>
      <c r="M227" s="22"/>
      <c r="N227" s="22">
        <v>1</v>
      </c>
      <c r="O227" s="22"/>
      <c r="P227" s="22"/>
      <c r="Q227" s="22"/>
    </row>
    <row r="228" spans="1:17" customFormat="1" hidden="1" x14ac:dyDescent="0.35">
      <c r="A228" t="s">
        <v>420</v>
      </c>
      <c r="B228" t="s">
        <v>263</v>
      </c>
      <c r="C228" t="s">
        <v>292</v>
      </c>
      <c r="D228" t="s">
        <v>293</v>
      </c>
      <c r="E228">
        <f>SUM(Table15[[#This Row],[2026]:[2014]])</f>
        <v>11</v>
      </c>
      <c r="F228" s="22"/>
      <c r="G228" s="22">
        <v>1</v>
      </c>
      <c r="H228" s="22">
        <v>1</v>
      </c>
      <c r="I228" s="22">
        <v>4</v>
      </c>
      <c r="J228" s="22"/>
      <c r="K228" s="22">
        <v>1</v>
      </c>
      <c r="L228" s="22">
        <v>3</v>
      </c>
      <c r="M228" s="22">
        <v>1</v>
      </c>
      <c r="N228" s="22"/>
      <c r="O228" s="22"/>
      <c r="P228" s="22"/>
      <c r="Q228" s="22"/>
    </row>
    <row r="229" spans="1:17" customFormat="1" hidden="1" x14ac:dyDescent="0.35">
      <c r="A229" t="s">
        <v>420</v>
      </c>
      <c r="B229" t="s">
        <v>263</v>
      </c>
      <c r="C229" t="s">
        <v>430</v>
      </c>
      <c r="D229" t="s">
        <v>431</v>
      </c>
      <c r="E229">
        <f>SUM(Table15[[#This Row],[2026]:[2014]])</f>
        <v>0</v>
      </c>
      <c r="F229" s="22"/>
      <c r="G229" s="22"/>
      <c r="H229" s="22"/>
      <c r="I229" s="22"/>
      <c r="J229" s="22"/>
      <c r="K229" s="22"/>
      <c r="L229" s="22">
        <v>0</v>
      </c>
      <c r="M229" s="22"/>
      <c r="N229" s="22"/>
      <c r="O229" s="22"/>
      <c r="P229" s="22"/>
      <c r="Q229" s="22"/>
    </row>
    <row r="230" spans="1:17" customFormat="1" hidden="1" x14ac:dyDescent="0.35">
      <c r="A230" t="s">
        <v>420</v>
      </c>
      <c r="B230" t="s">
        <v>263</v>
      </c>
      <c r="C230" t="s">
        <v>408</v>
      </c>
      <c r="D230" t="s">
        <v>409</v>
      </c>
      <c r="E230">
        <f>SUM(Table15[[#This Row],[2026]:[2014]])</f>
        <v>1</v>
      </c>
      <c r="F230" s="22">
        <v>1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customFormat="1" hidden="1" x14ac:dyDescent="0.35">
      <c r="A231" t="s">
        <v>420</v>
      </c>
      <c r="B231" t="s">
        <v>263</v>
      </c>
      <c r="C231" t="s">
        <v>432</v>
      </c>
      <c r="D231" t="s">
        <v>433</v>
      </c>
      <c r="E231">
        <f>SUM(Table15[[#This Row],[2026]:[2014]])</f>
        <v>2</v>
      </c>
      <c r="F231" s="22"/>
      <c r="G231" s="22"/>
      <c r="H231" s="22"/>
      <c r="I231" s="22"/>
      <c r="J231" s="22"/>
      <c r="K231" s="22"/>
      <c r="L231" s="22"/>
      <c r="M231" s="22">
        <v>1</v>
      </c>
      <c r="N231" s="22">
        <v>1</v>
      </c>
      <c r="O231" s="22"/>
      <c r="P231" s="22"/>
      <c r="Q231" s="22"/>
    </row>
    <row r="232" spans="1:17" customFormat="1" hidden="1" x14ac:dyDescent="0.35">
      <c r="A232" t="s">
        <v>420</v>
      </c>
      <c r="B232" t="s">
        <v>263</v>
      </c>
      <c r="C232" t="s">
        <v>418</v>
      </c>
      <c r="D232" t="s">
        <v>419</v>
      </c>
      <c r="E232">
        <f>SUM(Table15[[#This Row],[2026]:[2014]])</f>
        <v>2</v>
      </c>
      <c r="F232" s="22"/>
      <c r="G232" s="22"/>
      <c r="H232" s="22"/>
      <c r="I232" s="22"/>
      <c r="J232" s="22"/>
      <c r="K232" s="22">
        <v>2</v>
      </c>
      <c r="L232" s="22"/>
      <c r="M232" s="22"/>
      <c r="N232" s="22"/>
      <c r="O232" s="22"/>
      <c r="P232" s="22"/>
      <c r="Q232" s="22"/>
    </row>
    <row r="233" spans="1:17" customFormat="1" x14ac:dyDescent="0.35">
      <c r="A233" t="s">
        <v>434</v>
      </c>
      <c r="B233" t="s">
        <v>123</v>
      </c>
      <c r="C233" t="s">
        <v>435</v>
      </c>
      <c r="D233" t="s">
        <v>436</v>
      </c>
      <c r="E233">
        <f>SUM(Table15[[#This Row],[2026]:[2014]])</f>
        <v>3</v>
      </c>
      <c r="F233" s="22"/>
      <c r="G233" s="22"/>
      <c r="H233" s="22"/>
      <c r="I233" s="22"/>
      <c r="J233" s="22"/>
      <c r="K233" s="22"/>
      <c r="L233" s="22"/>
      <c r="M233" s="22">
        <v>3</v>
      </c>
      <c r="N233" s="22"/>
    </row>
    <row r="234" spans="1:17" customFormat="1" x14ac:dyDescent="0.35">
      <c r="A234" t="s">
        <v>434</v>
      </c>
      <c r="B234" t="s">
        <v>327</v>
      </c>
      <c r="C234" t="s">
        <v>437</v>
      </c>
      <c r="D234" t="s">
        <v>438</v>
      </c>
      <c r="E234">
        <f>SUM(Table15[[#This Row],[2026]:[2014]])</f>
        <v>2</v>
      </c>
      <c r="F234" s="22"/>
      <c r="G234" s="22"/>
      <c r="H234" s="22"/>
      <c r="I234" s="22"/>
      <c r="J234" s="22"/>
      <c r="K234" s="22"/>
      <c r="L234" s="22">
        <v>-3</v>
      </c>
      <c r="M234" s="22"/>
      <c r="N234" s="22">
        <v>5</v>
      </c>
    </row>
    <row r="235" spans="1:17" customFormat="1" x14ac:dyDescent="0.35">
      <c r="A235" t="s">
        <v>434</v>
      </c>
      <c r="B235" t="s">
        <v>137</v>
      </c>
      <c r="C235" s="12" t="s">
        <v>116</v>
      </c>
      <c r="D235" t="s">
        <v>139</v>
      </c>
      <c r="E235">
        <f>SUM(Table15[[#This Row],[2026]:[2014]])</f>
        <v>-20</v>
      </c>
      <c r="F235" s="22"/>
      <c r="G235" s="22"/>
      <c r="H235" s="22"/>
      <c r="I235" s="22">
        <v>-1</v>
      </c>
      <c r="J235" s="22">
        <v>-19</v>
      </c>
      <c r="K235" s="22"/>
      <c r="L235" s="22"/>
      <c r="M235" s="22"/>
      <c r="N235" s="22"/>
    </row>
    <row r="236" spans="1:17" customFormat="1" x14ac:dyDescent="0.35">
      <c r="A236" t="s">
        <v>434</v>
      </c>
      <c r="B236" t="s">
        <v>137</v>
      </c>
      <c r="C236" s="12" t="s">
        <v>116</v>
      </c>
      <c r="D236" t="s">
        <v>336</v>
      </c>
      <c r="E236">
        <f>SUM(Table15[[#This Row],[2026]:[2014]])</f>
        <v>1</v>
      </c>
      <c r="F236" s="22"/>
      <c r="G236" s="22"/>
      <c r="H236" s="22"/>
      <c r="I236" s="22"/>
      <c r="J236" s="22">
        <v>1</v>
      </c>
      <c r="K236" s="22"/>
      <c r="L236" s="22"/>
      <c r="M236" s="22"/>
      <c r="N236" s="22"/>
    </row>
    <row r="237" spans="1:17" customFormat="1" x14ac:dyDescent="0.35">
      <c r="A237" t="s">
        <v>434</v>
      </c>
      <c r="B237" t="s">
        <v>137</v>
      </c>
      <c r="C237" s="12" t="s">
        <v>116</v>
      </c>
      <c r="D237" t="s">
        <v>141</v>
      </c>
      <c r="E237">
        <f>SUM(Table15[[#This Row],[2026]:[2014]])</f>
        <v>20</v>
      </c>
      <c r="F237" s="22"/>
      <c r="G237" s="22"/>
      <c r="H237" s="22"/>
      <c r="I237" s="22"/>
      <c r="J237" s="22">
        <v>20</v>
      </c>
      <c r="K237" s="22"/>
      <c r="L237" s="22"/>
      <c r="M237" s="22"/>
      <c r="N237" s="22"/>
    </row>
    <row r="238" spans="1:17" customFormat="1" x14ac:dyDescent="0.35">
      <c r="A238" t="s">
        <v>434</v>
      </c>
      <c r="B238" t="s">
        <v>184</v>
      </c>
      <c r="C238" s="12" t="s">
        <v>116</v>
      </c>
      <c r="D238" t="s">
        <v>185</v>
      </c>
      <c r="E238">
        <f>SUM(Table15[[#This Row],[2026]:[2014]])</f>
        <v>-1</v>
      </c>
      <c r="F238" s="22"/>
      <c r="G238" s="22"/>
      <c r="H238" s="22"/>
      <c r="I238" s="22"/>
      <c r="J238" s="22">
        <v>-1</v>
      </c>
      <c r="K238" s="22"/>
      <c r="L238" s="22"/>
      <c r="M238" s="22"/>
      <c r="N238" s="22"/>
    </row>
    <row r="239" spans="1:17" customFormat="1" x14ac:dyDescent="0.35">
      <c r="A239" t="s">
        <v>434</v>
      </c>
      <c r="B239" t="s">
        <v>184</v>
      </c>
      <c r="C239" s="12" t="s">
        <v>116</v>
      </c>
      <c r="D239" t="s">
        <v>421</v>
      </c>
      <c r="E239">
        <f>SUM(Table15[[#This Row],[2026]:[2014]])</f>
        <v>4</v>
      </c>
      <c r="F239" s="22">
        <v>4</v>
      </c>
      <c r="G239" s="22"/>
      <c r="H239" s="22"/>
      <c r="I239" s="22"/>
      <c r="J239" s="22"/>
      <c r="K239" s="22"/>
      <c r="L239" s="22"/>
      <c r="M239" s="22"/>
      <c r="N239" s="22"/>
    </row>
    <row r="240" spans="1:17" customFormat="1" x14ac:dyDescent="0.35">
      <c r="A240" t="s">
        <v>434</v>
      </c>
      <c r="B240" t="s">
        <v>368</v>
      </c>
      <c r="C240" t="s">
        <v>439</v>
      </c>
      <c r="D240" t="s">
        <v>440</v>
      </c>
      <c r="E240">
        <f>SUM(Table15[[#This Row],[2026]:[2014]])</f>
        <v>1</v>
      </c>
      <c r="F240" s="22"/>
      <c r="G240" s="22"/>
      <c r="H240" s="22"/>
      <c r="I240" s="22"/>
      <c r="J240" s="22"/>
      <c r="K240" s="22">
        <v>1</v>
      </c>
      <c r="L240" s="22"/>
      <c r="M240" s="22"/>
      <c r="N240" s="22"/>
    </row>
    <row r="241" spans="1:14" customFormat="1" x14ac:dyDescent="0.35">
      <c r="A241" t="s">
        <v>434</v>
      </c>
      <c r="B241" t="s">
        <v>194</v>
      </c>
      <c r="C241" s="12" t="s">
        <v>116</v>
      </c>
      <c r="D241" t="s">
        <v>196</v>
      </c>
      <c r="E241">
        <f>SUM(Table15[[#This Row],[2026]:[2014]])</f>
        <v>1</v>
      </c>
      <c r="F241" s="22"/>
      <c r="G241" s="22"/>
      <c r="H241" s="22"/>
      <c r="I241" s="22"/>
      <c r="J241" s="22"/>
      <c r="K241" s="22"/>
      <c r="L241" s="22"/>
      <c r="M241" s="22"/>
      <c r="N241" s="22">
        <v>1</v>
      </c>
    </row>
    <row r="242" spans="1:14" customFormat="1" x14ac:dyDescent="0.35">
      <c r="A242" t="s">
        <v>434</v>
      </c>
      <c r="B242" t="s">
        <v>194</v>
      </c>
      <c r="C242" s="12" t="s">
        <v>116</v>
      </c>
      <c r="D242" t="s">
        <v>198</v>
      </c>
      <c r="E242">
        <f>SUM(Table15[[#This Row],[2026]:[2014]])</f>
        <v>5</v>
      </c>
      <c r="F242" s="22"/>
      <c r="G242" s="22"/>
      <c r="H242" s="22"/>
      <c r="I242" s="22">
        <v>4</v>
      </c>
      <c r="J242" s="22">
        <v>1</v>
      </c>
      <c r="K242" s="22"/>
      <c r="L242" s="22"/>
      <c r="M242" s="22"/>
      <c r="N242" s="22"/>
    </row>
    <row r="243" spans="1:14" customFormat="1" x14ac:dyDescent="0.35">
      <c r="A243" t="s">
        <v>434</v>
      </c>
      <c r="B243" t="s">
        <v>199</v>
      </c>
      <c r="C243" t="s">
        <v>386</v>
      </c>
      <c r="D243" t="s">
        <v>387</v>
      </c>
      <c r="E243">
        <f>SUM(Table15[[#This Row],[2026]:[2014]])</f>
        <v>1</v>
      </c>
      <c r="F243" s="22"/>
      <c r="G243" s="22"/>
      <c r="H243" s="22"/>
      <c r="I243" s="22"/>
      <c r="J243" s="22"/>
      <c r="K243" s="22"/>
      <c r="L243" s="22">
        <v>1</v>
      </c>
      <c r="M243" s="22"/>
      <c r="N243" s="22"/>
    </row>
    <row r="244" spans="1:14" customFormat="1" x14ac:dyDescent="0.35">
      <c r="A244" t="s">
        <v>434</v>
      </c>
      <c r="B244" t="s">
        <v>230</v>
      </c>
      <c r="C244" t="s">
        <v>231</v>
      </c>
      <c r="D244" t="s">
        <v>232</v>
      </c>
      <c r="E244">
        <f>SUM(Table15[[#This Row],[2026]:[2014]])</f>
        <v>1</v>
      </c>
      <c r="F244" s="22"/>
      <c r="G244" s="22"/>
      <c r="H244" s="22">
        <v>1</v>
      </c>
      <c r="I244" s="22"/>
      <c r="J244" s="22"/>
      <c r="K244" s="22"/>
      <c r="L244" s="22"/>
      <c r="M244" s="22"/>
      <c r="N244" s="22"/>
    </row>
    <row r="245" spans="1:14" customFormat="1" x14ac:dyDescent="0.35">
      <c r="A245" t="s">
        <v>434</v>
      </c>
      <c r="B245" t="s">
        <v>246</v>
      </c>
      <c r="C245" t="s">
        <v>247</v>
      </c>
      <c r="D245" t="s">
        <v>248</v>
      </c>
      <c r="E245">
        <f>SUM(Table15[[#This Row],[2026]:[2014]])</f>
        <v>0</v>
      </c>
      <c r="F245" s="22">
        <v>-1</v>
      </c>
      <c r="G245" s="22"/>
      <c r="H245" s="22"/>
      <c r="I245" s="22">
        <v>1</v>
      </c>
      <c r="J245" s="22"/>
      <c r="K245" s="22"/>
      <c r="L245" s="22"/>
      <c r="M245" s="22"/>
      <c r="N245" s="22"/>
    </row>
    <row r="246" spans="1:14" customFormat="1" x14ac:dyDescent="0.35">
      <c r="A246" t="s">
        <v>434</v>
      </c>
      <c r="B246" t="s">
        <v>246</v>
      </c>
      <c r="C246" t="s">
        <v>249</v>
      </c>
      <c r="D246" t="s">
        <v>250</v>
      </c>
      <c r="E246">
        <f>SUM(Table15[[#This Row],[2026]:[2014]])</f>
        <v>2</v>
      </c>
      <c r="F246" s="22"/>
      <c r="G246" s="22"/>
      <c r="H246" s="22"/>
      <c r="I246" s="22">
        <v>1</v>
      </c>
      <c r="J246" s="22"/>
      <c r="K246" s="22">
        <v>1</v>
      </c>
      <c r="L246" s="22"/>
      <c r="M246" s="22"/>
      <c r="N246" s="22"/>
    </row>
    <row r="247" spans="1:14" customFormat="1" x14ac:dyDescent="0.35">
      <c r="A247" t="s">
        <v>434</v>
      </c>
      <c r="B247" t="s">
        <v>246</v>
      </c>
      <c r="C247" t="s">
        <v>251</v>
      </c>
      <c r="D247" t="s">
        <v>252</v>
      </c>
      <c r="E247">
        <f>SUM(Table15[[#This Row],[2026]:[2014]])</f>
        <v>7</v>
      </c>
      <c r="F247" s="22"/>
      <c r="G247" s="22"/>
      <c r="H247" s="22"/>
      <c r="I247" s="22"/>
      <c r="J247" s="22">
        <v>2</v>
      </c>
      <c r="K247" s="22"/>
      <c r="L247" s="22">
        <v>1</v>
      </c>
      <c r="M247" s="22">
        <v>2</v>
      </c>
      <c r="N247" s="22">
        <v>2</v>
      </c>
    </row>
    <row r="248" spans="1:14" customFormat="1" x14ac:dyDescent="0.35">
      <c r="A248" t="s">
        <v>434</v>
      </c>
      <c r="B248" t="s">
        <v>263</v>
      </c>
      <c r="C248" s="12" t="s">
        <v>116</v>
      </c>
      <c r="D248" t="s">
        <v>264</v>
      </c>
      <c r="E248">
        <f>SUM(Table15[[#This Row],[2026]:[2014]])</f>
        <v>153</v>
      </c>
      <c r="F248" s="22"/>
      <c r="G248" s="22">
        <v>22</v>
      </c>
      <c r="H248" s="22">
        <v>18</v>
      </c>
      <c r="I248" s="22">
        <v>14</v>
      </c>
      <c r="J248" s="22">
        <v>47</v>
      </c>
      <c r="K248" s="22">
        <v>19</v>
      </c>
      <c r="L248" s="22">
        <v>6</v>
      </c>
      <c r="M248" s="22">
        <v>16</v>
      </c>
      <c r="N248" s="22">
        <v>11</v>
      </c>
    </row>
    <row r="249" spans="1:14" customFormat="1" x14ac:dyDescent="0.35">
      <c r="A249" t="s">
        <v>434</v>
      </c>
      <c r="B249" t="s">
        <v>263</v>
      </c>
      <c r="C249" s="12" t="s">
        <v>116</v>
      </c>
      <c r="D249" t="s">
        <v>400</v>
      </c>
      <c r="E249">
        <f>SUM(Table15[[#This Row],[2026]:[2014]])</f>
        <v>21</v>
      </c>
      <c r="F249" s="22"/>
      <c r="G249" s="22">
        <v>1</v>
      </c>
      <c r="H249" s="22"/>
      <c r="I249" s="22"/>
      <c r="J249" s="22">
        <v>-1</v>
      </c>
      <c r="K249" s="22">
        <v>21</v>
      </c>
      <c r="L249" s="22"/>
      <c r="M249" s="22"/>
      <c r="N249" s="22"/>
    </row>
    <row r="250" spans="1:14" customFormat="1" x14ac:dyDescent="0.35">
      <c r="A250" t="s">
        <v>434</v>
      </c>
      <c r="B250" t="s">
        <v>263</v>
      </c>
      <c r="C250" s="12" t="s">
        <v>116</v>
      </c>
      <c r="D250" t="s">
        <v>265</v>
      </c>
      <c r="E250">
        <f>SUM(Table15[[#This Row],[2026]:[2014]])</f>
        <v>8</v>
      </c>
      <c r="F250" s="22"/>
      <c r="G250" s="22"/>
      <c r="H250" s="22"/>
      <c r="I250" s="22"/>
      <c r="J250" s="22"/>
      <c r="K250" s="22"/>
      <c r="L250" s="22"/>
      <c r="M250" s="22"/>
      <c r="N250" s="22">
        <v>8</v>
      </c>
    </row>
    <row r="251" spans="1:14" customFormat="1" x14ac:dyDescent="0.35">
      <c r="A251" t="s">
        <v>434</v>
      </c>
      <c r="B251" t="s">
        <v>263</v>
      </c>
      <c r="C251" s="12" t="s">
        <v>116</v>
      </c>
      <c r="D251" t="s">
        <v>401</v>
      </c>
      <c r="E251">
        <f>SUM(Table15[[#This Row],[2026]:[2014]])</f>
        <v>17</v>
      </c>
      <c r="F251" s="22">
        <v>17</v>
      </c>
      <c r="G251" s="22"/>
      <c r="H251" s="22"/>
      <c r="I251" s="22"/>
      <c r="J251" s="22"/>
      <c r="K251" s="22"/>
      <c r="L251" s="22"/>
      <c r="M251" s="22"/>
      <c r="N251" s="22"/>
    </row>
    <row r="252" spans="1:14" customFormat="1" x14ac:dyDescent="0.35">
      <c r="A252" t="s">
        <v>434</v>
      </c>
      <c r="B252" t="s">
        <v>263</v>
      </c>
      <c r="C252" t="s">
        <v>266</v>
      </c>
      <c r="D252" t="s">
        <v>267</v>
      </c>
      <c r="E252">
        <f>SUM(Table15[[#This Row],[2026]:[2014]])</f>
        <v>10</v>
      </c>
      <c r="F252" s="22"/>
      <c r="G252" s="22"/>
      <c r="H252" s="22"/>
      <c r="I252" s="22">
        <v>3</v>
      </c>
      <c r="J252" s="22">
        <v>1</v>
      </c>
      <c r="K252" s="22">
        <v>1</v>
      </c>
      <c r="L252" s="22">
        <v>2</v>
      </c>
      <c r="M252" s="22">
        <v>1</v>
      </c>
      <c r="N252" s="22">
        <v>2</v>
      </c>
    </row>
    <row r="253" spans="1:14" customFormat="1" x14ac:dyDescent="0.35">
      <c r="A253" t="s">
        <v>434</v>
      </c>
      <c r="B253" t="s">
        <v>263</v>
      </c>
      <c r="C253" t="s">
        <v>441</v>
      </c>
      <c r="D253" t="s">
        <v>442</v>
      </c>
      <c r="E253">
        <f>SUM(Table15[[#This Row],[2026]:[2014]])</f>
        <v>1</v>
      </c>
      <c r="F253" s="22"/>
      <c r="G253" s="22"/>
      <c r="H253" s="22">
        <v>1</v>
      </c>
      <c r="I253" s="22"/>
      <c r="J253" s="22"/>
      <c r="K253" s="22"/>
      <c r="L253" s="22"/>
      <c r="M253" s="22"/>
      <c r="N253" s="22"/>
    </row>
    <row r="254" spans="1:14" customFormat="1" x14ac:dyDescent="0.35">
      <c r="A254" t="s">
        <v>434</v>
      </c>
      <c r="B254" t="s">
        <v>263</v>
      </c>
      <c r="C254" t="s">
        <v>282</v>
      </c>
      <c r="D254" t="s">
        <v>283</v>
      </c>
      <c r="E254">
        <f>SUM(Table15[[#This Row],[2026]:[2014]])</f>
        <v>13</v>
      </c>
      <c r="F254" s="22"/>
      <c r="G254" s="22"/>
      <c r="H254" s="22"/>
      <c r="I254" s="22">
        <v>1</v>
      </c>
      <c r="J254" s="22">
        <v>3</v>
      </c>
      <c r="K254" s="22">
        <v>1</v>
      </c>
      <c r="L254" s="22"/>
      <c r="M254" s="22">
        <v>3</v>
      </c>
      <c r="N254" s="22">
        <v>5</v>
      </c>
    </row>
    <row r="255" spans="1:14" customFormat="1" x14ac:dyDescent="0.35">
      <c r="A255" t="s">
        <v>434</v>
      </c>
      <c r="B255" t="s">
        <v>263</v>
      </c>
      <c r="C255" t="s">
        <v>443</v>
      </c>
      <c r="D255" t="s">
        <v>444</v>
      </c>
      <c r="E255">
        <f>SUM(Table15[[#This Row],[2026]:[2014]])</f>
        <v>2</v>
      </c>
      <c r="F255" s="22"/>
      <c r="G255" s="22"/>
      <c r="H255" s="22">
        <v>2</v>
      </c>
      <c r="I255" s="22"/>
      <c r="J255" s="22"/>
      <c r="K255" s="22"/>
      <c r="L255" s="22"/>
      <c r="M255" s="22"/>
      <c r="N255" s="22"/>
    </row>
    <row r="256" spans="1:14" customFormat="1" x14ac:dyDescent="0.35">
      <c r="A256" t="s">
        <v>434</v>
      </c>
      <c r="B256" t="s">
        <v>263</v>
      </c>
      <c r="C256" t="s">
        <v>286</v>
      </c>
      <c r="D256" t="s">
        <v>287</v>
      </c>
      <c r="E256">
        <f>SUM(Table15[[#This Row],[2026]:[2014]])</f>
        <v>1</v>
      </c>
      <c r="F256" s="22"/>
      <c r="G256" s="22"/>
      <c r="H256" s="22"/>
      <c r="I256" s="22">
        <v>1</v>
      </c>
      <c r="J256" s="22"/>
      <c r="K256" s="22"/>
      <c r="L256" s="22"/>
      <c r="M256" s="22"/>
      <c r="N256" s="22"/>
    </row>
    <row r="257" spans="1:14" customFormat="1" x14ac:dyDescent="0.35">
      <c r="A257" t="s">
        <v>434</v>
      </c>
      <c r="B257" t="s">
        <v>263</v>
      </c>
      <c r="C257" t="s">
        <v>288</v>
      </c>
      <c r="D257" t="s">
        <v>289</v>
      </c>
      <c r="E257">
        <f>SUM(Table15[[#This Row],[2026]:[2014]])</f>
        <v>2</v>
      </c>
      <c r="F257" s="22">
        <v>2</v>
      </c>
      <c r="G257" s="22"/>
      <c r="H257" s="22"/>
      <c r="I257" s="22"/>
      <c r="J257" s="22"/>
      <c r="K257" s="22"/>
      <c r="L257" s="22"/>
      <c r="M257" s="22"/>
      <c r="N257" s="22"/>
    </row>
    <row r="258" spans="1:14" customFormat="1" x14ac:dyDescent="0.35">
      <c r="A258" t="s">
        <v>434</v>
      </c>
      <c r="B258" t="s">
        <v>263</v>
      </c>
      <c r="C258" t="s">
        <v>445</v>
      </c>
      <c r="D258" t="s">
        <v>446</v>
      </c>
      <c r="E258">
        <f>SUM(Table15[[#This Row],[2026]:[2014]])</f>
        <v>1</v>
      </c>
      <c r="F258" s="22"/>
      <c r="G258" s="22">
        <v>1</v>
      </c>
      <c r="H258" s="22"/>
      <c r="I258" s="22"/>
      <c r="J258" s="22"/>
      <c r="K258" s="22"/>
      <c r="L258" s="22"/>
      <c r="M258" s="22"/>
      <c r="N258" s="22"/>
    </row>
    <row r="259" spans="1:14" customFormat="1" x14ac:dyDescent="0.35">
      <c r="A259" t="s">
        <v>434</v>
      </c>
      <c r="B259" t="s">
        <v>263</v>
      </c>
      <c r="C259" t="s">
        <v>426</v>
      </c>
      <c r="D259" t="s">
        <v>427</v>
      </c>
      <c r="E259">
        <f>SUM(Table15[[#This Row],[2026]:[2014]])</f>
        <v>3</v>
      </c>
      <c r="F259" s="22"/>
      <c r="G259" s="22"/>
      <c r="H259" s="22"/>
      <c r="I259" s="22"/>
      <c r="J259" s="22"/>
      <c r="K259" s="22"/>
      <c r="L259" s="22"/>
      <c r="M259" s="22">
        <v>3</v>
      </c>
      <c r="N259" s="22"/>
    </row>
    <row r="260" spans="1:14" customFormat="1" x14ac:dyDescent="0.35">
      <c r="A260" t="s">
        <v>434</v>
      </c>
      <c r="B260" t="s">
        <v>263</v>
      </c>
      <c r="C260" t="s">
        <v>290</v>
      </c>
      <c r="D260" t="s">
        <v>291</v>
      </c>
      <c r="E260">
        <f>SUM(Table15[[#This Row],[2026]:[2014]])</f>
        <v>3</v>
      </c>
      <c r="F260" s="22"/>
      <c r="G260" s="22"/>
      <c r="H260" s="22"/>
      <c r="I260" s="22">
        <v>1</v>
      </c>
      <c r="J260" s="22"/>
      <c r="K260" s="22">
        <v>1</v>
      </c>
      <c r="L260" s="22"/>
      <c r="M260" s="22"/>
      <c r="N260" s="22">
        <v>1</v>
      </c>
    </row>
    <row r="261" spans="1:14" customFormat="1" x14ac:dyDescent="0.35">
      <c r="A261" t="s">
        <v>434</v>
      </c>
      <c r="B261" t="s">
        <v>263</v>
      </c>
      <c r="C261" t="s">
        <v>292</v>
      </c>
      <c r="D261" t="s">
        <v>293</v>
      </c>
      <c r="E261">
        <f>SUM(Table15[[#This Row],[2026]:[2014]])</f>
        <v>7</v>
      </c>
      <c r="F261" s="22"/>
      <c r="G261" s="22"/>
      <c r="H261" s="22">
        <v>5</v>
      </c>
      <c r="I261" s="22"/>
      <c r="J261" s="22"/>
      <c r="K261" s="22"/>
      <c r="L261" s="22">
        <v>2</v>
      </c>
      <c r="M261" s="22"/>
      <c r="N261" s="22"/>
    </row>
    <row r="262" spans="1:14" customFormat="1" x14ac:dyDescent="0.35">
      <c r="A262" t="s">
        <v>434</v>
      </c>
      <c r="B262" t="s">
        <v>263</v>
      </c>
      <c r="C262" t="s">
        <v>430</v>
      </c>
      <c r="D262" t="s">
        <v>431</v>
      </c>
      <c r="E262">
        <f>SUM(Table15[[#This Row],[2026]:[2014]])</f>
        <v>5</v>
      </c>
      <c r="F262" s="22"/>
      <c r="G262" s="22"/>
      <c r="H262" s="22"/>
      <c r="I262" s="22"/>
      <c r="J262" s="22"/>
      <c r="K262" s="22"/>
      <c r="L262" s="22"/>
      <c r="M262" s="22">
        <v>1</v>
      </c>
      <c r="N262" s="22">
        <v>4</v>
      </c>
    </row>
    <row r="263" spans="1:14" customFormat="1" x14ac:dyDescent="0.35">
      <c r="A263" t="s">
        <v>434</v>
      </c>
      <c r="B263" t="s">
        <v>263</v>
      </c>
      <c r="C263" t="s">
        <v>418</v>
      </c>
      <c r="D263" t="s">
        <v>419</v>
      </c>
      <c r="E263">
        <f>SUM(Table15[[#This Row],[2026]:[2014]])</f>
        <v>1</v>
      </c>
      <c r="F263" s="22"/>
      <c r="G263" s="22"/>
      <c r="H263" s="22"/>
      <c r="I263" s="22">
        <v>1</v>
      </c>
      <c r="J263" s="22"/>
      <c r="K263" s="22"/>
      <c r="L263" s="22"/>
      <c r="M263" s="22"/>
      <c r="N263" s="22"/>
    </row>
    <row r="264" spans="1:14" customFormat="1" hidden="1" x14ac:dyDescent="0.35">
      <c r="A264" t="s">
        <v>447</v>
      </c>
      <c r="B264" t="s">
        <v>115</v>
      </c>
      <c r="C264" s="12" t="s">
        <v>116</v>
      </c>
      <c r="D264" t="s">
        <v>117</v>
      </c>
      <c r="E264">
        <f>SUM(Table15[[#This Row],[2026]:[2014]])</f>
        <v>1</v>
      </c>
      <c r="F264" s="22"/>
      <c r="G264" s="22"/>
      <c r="H264" s="22"/>
      <c r="I264" s="22"/>
      <c r="J264" s="22"/>
      <c r="K264" s="22">
        <v>1</v>
      </c>
    </row>
    <row r="265" spans="1:14" customFormat="1" hidden="1" x14ac:dyDescent="0.35">
      <c r="A265" t="s">
        <v>447</v>
      </c>
      <c r="B265" t="s">
        <v>118</v>
      </c>
      <c r="C265" t="s">
        <v>121</v>
      </c>
      <c r="D265" t="s">
        <v>122</v>
      </c>
      <c r="E265">
        <f>SUM(Table15[[#This Row],[2026]:[2014]])</f>
        <v>2</v>
      </c>
      <c r="F265" s="22"/>
      <c r="G265" s="22"/>
      <c r="H265" s="22">
        <v>0</v>
      </c>
      <c r="I265" s="22">
        <v>2</v>
      </c>
      <c r="J265" s="22"/>
      <c r="K265" s="22"/>
    </row>
    <row r="266" spans="1:14" customFormat="1" hidden="1" x14ac:dyDescent="0.35">
      <c r="A266" t="s">
        <v>447</v>
      </c>
      <c r="B266" t="s">
        <v>123</v>
      </c>
      <c r="C266" t="s">
        <v>124</v>
      </c>
      <c r="D266" t="s">
        <v>125</v>
      </c>
      <c r="E266">
        <f>SUM(Table15[[#This Row],[2026]:[2014]])</f>
        <v>2</v>
      </c>
      <c r="F266" s="22"/>
      <c r="G266" s="22"/>
      <c r="H266" s="22"/>
      <c r="I266" s="22">
        <v>2</v>
      </c>
      <c r="J266" s="22"/>
      <c r="K266" s="22"/>
    </row>
    <row r="267" spans="1:14" customFormat="1" hidden="1" x14ac:dyDescent="0.35">
      <c r="A267" t="s">
        <v>447</v>
      </c>
      <c r="B267" t="s">
        <v>137</v>
      </c>
      <c r="C267" s="12" t="s">
        <v>116</v>
      </c>
      <c r="D267" t="s">
        <v>138</v>
      </c>
      <c r="E267">
        <f>SUM(Table15[[#This Row],[2026]:[2014]])</f>
        <v>3</v>
      </c>
      <c r="F267" s="22"/>
      <c r="G267" s="22"/>
      <c r="H267" s="22"/>
      <c r="I267" s="22">
        <v>3</v>
      </c>
      <c r="J267" s="22"/>
      <c r="K267" s="22"/>
    </row>
    <row r="268" spans="1:14" customFormat="1" hidden="1" x14ac:dyDescent="0.35">
      <c r="A268" t="s">
        <v>447</v>
      </c>
      <c r="B268" t="s">
        <v>137</v>
      </c>
      <c r="C268" s="12" t="s">
        <v>116</v>
      </c>
      <c r="D268" t="s">
        <v>139</v>
      </c>
      <c r="E268">
        <f>SUM(Table15[[#This Row],[2026]:[2014]])</f>
        <v>-2</v>
      </c>
      <c r="F268" s="22"/>
      <c r="G268" s="22"/>
      <c r="H268" s="22"/>
      <c r="I268" s="22">
        <v>-1</v>
      </c>
      <c r="J268" s="22"/>
      <c r="K268" s="22">
        <v>-1</v>
      </c>
    </row>
    <row r="269" spans="1:14" customFormat="1" hidden="1" x14ac:dyDescent="0.35">
      <c r="A269" t="s">
        <v>447</v>
      </c>
      <c r="B269" t="s">
        <v>137</v>
      </c>
      <c r="C269" s="12" t="s">
        <v>116</v>
      </c>
      <c r="D269" t="s">
        <v>143</v>
      </c>
      <c r="E269">
        <f>SUM(Table15[[#This Row],[2026]:[2014]])</f>
        <v>1</v>
      </c>
      <c r="F269" s="22"/>
      <c r="G269" s="22"/>
      <c r="H269" s="22">
        <v>1</v>
      </c>
      <c r="I269" s="22"/>
      <c r="J269" s="22"/>
      <c r="K269" s="22"/>
    </row>
    <row r="270" spans="1:14" customFormat="1" hidden="1" x14ac:dyDescent="0.35">
      <c r="A270" t="s">
        <v>447</v>
      </c>
      <c r="B270" t="s">
        <v>137</v>
      </c>
      <c r="C270" t="s">
        <v>448</v>
      </c>
      <c r="D270" t="s">
        <v>449</v>
      </c>
      <c r="E270">
        <f>SUM(Table15[[#This Row],[2026]:[2014]])</f>
        <v>1</v>
      </c>
      <c r="F270" s="22"/>
      <c r="G270" s="22"/>
      <c r="H270" s="22"/>
      <c r="I270" s="22"/>
      <c r="J270" s="22"/>
      <c r="K270" s="22">
        <v>1</v>
      </c>
    </row>
    <row r="271" spans="1:14" customFormat="1" hidden="1" x14ac:dyDescent="0.35">
      <c r="A271" t="s">
        <v>447</v>
      </c>
      <c r="B271" t="s">
        <v>137</v>
      </c>
      <c r="C271" t="s">
        <v>356</v>
      </c>
      <c r="D271" t="s">
        <v>357</v>
      </c>
      <c r="E271">
        <f>SUM(Table15[[#This Row],[2026]:[2014]])</f>
        <v>1</v>
      </c>
      <c r="F271" s="22"/>
      <c r="G271" s="22"/>
      <c r="H271" s="22"/>
      <c r="I271" s="22">
        <v>1</v>
      </c>
      <c r="J271" s="22"/>
      <c r="K271" s="22"/>
    </row>
    <row r="272" spans="1:14" customFormat="1" hidden="1" x14ac:dyDescent="0.35">
      <c r="A272" t="s">
        <v>447</v>
      </c>
      <c r="B272" t="s">
        <v>173</v>
      </c>
      <c r="C272" t="s">
        <v>174</v>
      </c>
      <c r="D272" t="s">
        <v>175</v>
      </c>
      <c r="E272">
        <f>SUM(Table15[[#This Row],[2026]:[2014]])</f>
        <v>6</v>
      </c>
      <c r="F272" s="22">
        <v>6</v>
      </c>
      <c r="G272" s="22"/>
      <c r="H272" s="22"/>
      <c r="I272" s="22"/>
      <c r="J272" s="22"/>
      <c r="K272" s="22"/>
    </row>
    <row r="273" spans="1:11" customFormat="1" hidden="1" x14ac:dyDescent="0.35">
      <c r="A273" t="s">
        <v>447</v>
      </c>
      <c r="B273" t="s">
        <v>450</v>
      </c>
      <c r="C273" t="s">
        <v>451</v>
      </c>
      <c r="D273" t="s">
        <v>452</v>
      </c>
      <c r="E273">
        <f>SUM(Table15[[#This Row],[2026]:[2014]])</f>
        <v>2</v>
      </c>
      <c r="F273" s="22"/>
      <c r="G273" s="22"/>
      <c r="H273" s="22"/>
      <c r="I273" s="22"/>
      <c r="J273" s="22">
        <v>2</v>
      </c>
      <c r="K273" s="22"/>
    </row>
    <row r="274" spans="1:11" customFormat="1" hidden="1" x14ac:dyDescent="0.35">
      <c r="A274" t="s">
        <v>447</v>
      </c>
      <c r="B274" t="s">
        <v>184</v>
      </c>
      <c r="C274" s="12" t="s">
        <v>116</v>
      </c>
      <c r="D274" t="s">
        <v>185</v>
      </c>
      <c r="E274">
        <f>SUM(Table15[[#This Row],[2026]:[2014]])</f>
        <v>-4</v>
      </c>
      <c r="F274" s="22"/>
      <c r="G274" s="22"/>
      <c r="H274" s="22">
        <v>-3</v>
      </c>
      <c r="I274" s="22"/>
      <c r="J274" s="22">
        <v>-1</v>
      </c>
      <c r="K274" s="22"/>
    </row>
    <row r="275" spans="1:11" customFormat="1" hidden="1" x14ac:dyDescent="0.35">
      <c r="A275" t="s">
        <v>447</v>
      </c>
      <c r="B275" t="s">
        <v>184</v>
      </c>
      <c r="C275" s="12" t="s">
        <v>116</v>
      </c>
      <c r="D275" t="s">
        <v>365</v>
      </c>
      <c r="E275">
        <f>SUM(Table15[[#This Row],[2026]:[2014]])</f>
        <v>1</v>
      </c>
      <c r="F275" s="22"/>
      <c r="G275" s="22"/>
      <c r="H275" s="22"/>
      <c r="I275" s="22"/>
      <c r="J275" s="22">
        <v>1</v>
      </c>
      <c r="K275" s="22"/>
    </row>
    <row r="276" spans="1:11" customFormat="1" hidden="1" x14ac:dyDescent="0.35">
      <c r="A276" t="s">
        <v>447</v>
      </c>
      <c r="B276" t="s">
        <v>191</v>
      </c>
      <c r="C276" t="s">
        <v>192</v>
      </c>
      <c r="D276" t="s">
        <v>193</v>
      </c>
      <c r="E276">
        <f>SUM(Table15[[#This Row],[2026]:[2014]])</f>
        <v>1</v>
      </c>
      <c r="F276" s="22"/>
      <c r="G276" s="22">
        <v>1</v>
      </c>
      <c r="H276" s="22"/>
      <c r="I276" s="22"/>
      <c r="J276" s="22"/>
      <c r="K276" s="22"/>
    </row>
    <row r="277" spans="1:11" customFormat="1" hidden="1" x14ac:dyDescent="0.35">
      <c r="A277" t="s">
        <v>447</v>
      </c>
      <c r="B277" t="s">
        <v>194</v>
      </c>
      <c r="C277" s="12" t="s">
        <v>116</v>
      </c>
      <c r="D277" t="s">
        <v>196</v>
      </c>
      <c r="E277">
        <f>SUM(Table15[[#This Row],[2026]:[2014]])</f>
        <v>1</v>
      </c>
      <c r="F277" s="22"/>
      <c r="G277" s="22"/>
      <c r="H277" s="22"/>
      <c r="I277" s="22"/>
      <c r="J277" s="22"/>
      <c r="K277" s="22">
        <v>1</v>
      </c>
    </row>
    <row r="278" spans="1:11" customFormat="1" hidden="1" x14ac:dyDescent="0.35">
      <c r="A278" t="s">
        <v>447</v>
      </c>
      <c r="B278" t="s">
        <v>194</v>
      </c>
      <c r="C278" s="12" t="s">
        <v>116</v>
      </c>
      <c r="D278" t="s">
        <v>197</v>
      </c>
      <c r="E278">
        <f>SUM(Table15[[#This Row],[2026]:[2014]])</f>
        <v>1</v>
      </c>
      <c r="F278" s="22"/>
      <c r="G278" s="22"/>
      <c r="H278" s="22"/>
      <c r="I278" s="22"/>
      <c r="J278" s="22"/>
      <c r="K278" s="22">
        <v>1</v>
      </c>
    </row>
    <row r="279" spans="1:11" customFormat="1" hidden="1" x14ac:dyDescent="0.35">
      <c r="A279" t="s">
        <v>447</v>
      </c>
      <c r="B279" t="s">
        <v>194</v>
      </c>
      <c r="C279" s="12" t="s">
        <v>116</v>
      </c>
      <c r="D279" t="s">
        <v>198</v>
      </c>
      <c r="E279">
        <f>SUM(Table15[[#This Row],[2026]:[2014]])</f>
        <v>10</v>
      </c>
      <c r="F279" s="22"/>
      <c r="G279" s="22"/>
      <c r="H279" s="22">
        <v>2</v>
      </c>
      <c r="I279" s="22">
        <v>5</v>
      </c>
      <c r="J279" s="22">
        <v>3</v>
      </c>
      <c r="K279" s="22"/>
    </row>
    <row r="280" spans="1:11" customFormat="1" hidden="1" x14ac:dyDescent="0.35">
      <c r="A280" t="s">
        <v>447</v>
      </c>
      <c r="B280" t="s">
        <v>194</v>
      </c>
      <c r="C280" s="12" t="s">
        <v>116</v>
      </c>
      <c r="D280" t="s">
        <v>380</v>
      </c>
      <c r="E280">
        <f>SUM(Table15[[#This Row],[2026]:[2014]])</f>
        <v>1</v>
      </c>
      <c r="F280" s="22"/>
      <c r="G280" s="22"/>
      <c r="H280" s="22"/>
      <c r="I280" s="22"/>
      <c r="J280" s="22"/>
      <c r="K280" s="22">
        <v>1</v>
      </c>
    </row>
    <row r="281" spans="1:11" customFormat="1" hidden="1" x14ac:dyDescent="0.35">
      <c r="A281" t="s">
        <v>447</v>
      </c>
      <c r="B281" t="s">
        <v>194</v>
      </c>
      <c r="C281" s="12" t="s">
        <v>116</v>
      </c>
      <c r="D281" t="s">
        <v>381</v>
      </c>
      <c r="E281">
        <f>SUM(Table15[[#This Row],[2026]:[2014]])</f>
        <v>1</v>
      </c>
      <c r="F281" s="22"/>
      <c r="G281" s="22"/>
      <c r="H281" s="22"/>
      <c r="I281" s="22"/>
      <c r="J281" s="22"/>
      <c r="K281" s="22">
        <v>1</v>
      </c>
    </row>
    <row r="282" spans="1:11" customFormat="1" hidden="1" x14ac:dyDescent="0.35">
      <c r="A282" t="s">
        <v>447</v>
      </c>
      <c r="B282" t="s">
        <v>202</v>
      </c>
      <c r="C282" t="s">
        <v>203</v>
      </c>
      <c r="D282" t="s">
        <v>204</v>
      </c>
      <c r="E282">
        <f>SUM(Table15[[#This Row],[2026]:[2014]])</f>
        <v>1</v>
      </c>
      <c r="F282" s="22"/>
      <c r="G282" s="22"/>
      <c r="H282" s="22">
        <v>1</v>
      </c>
      <c r="I282" s="22"/>
      <c r="J282" s="22"/>
      <c r="K282" s="22"/>
    </row>
    <row r="283" spans="1:11" customFormat="1" hidden="1" x14ac:dyDescent="0.35">
      <c r="A283" t="s">
        <v>447</v>
      </c>
      <c r="B283" t="s">
        <v>212</v>
      </c>
      <c r="C283" t="s">
        <v>453</v>
      </c>
      <c r="D283" t="s">
        <v>454</v>
      </c>
      <c r="E283">
        <f>SUM(Table15[[#This Row],[2026]:[2014]])</f>
        <v>0</v>
      </c>
      <c r="F283" s="22"/>
      <c r="G283" s="22"/>
      <c r="H283" s="22"/>
      <c r="I283" s="22"/>
      <c r="J283" s="22">
        <v>0</v>
      </c>
      <c r="K283" s="22"/>
    </row>
    <row r="284" spans="1:11" customFormat="1" hidden="1" x14ac:dyDescent="0.35">
      <c r="A284" t="s">
        <v>447</v>
      </c>
      <c r="B284" t="s">
        <v>230</v>
      </c>
      <c r="C284" t="s">
        <v>233</v>
      </c>
      <c r="D284" t="s">
        <v>234</v>
      </c>
      <c r="E284">
        <f>SUM(Table15[[#This Row],[2026]:[2014]])</f>
        <v>1</v>
      </c>
      <c r="F284" s="22"/>
      <c r="G284" s="22"/>
      <c r="H284" s="22">
        <v>1</v>
      </c>
      <c r="I284" s="22"/>
      <c r="J284" s="22"/>
      <c r="K284" s="22"/>
    </row>
    <row r="285" spans="1:11" customFormat="1" hidden="1" x14ac:dyDescent="0.35">
      <c r="A285" t="s">
        <v>447</v>
      </c>
      <c r="B285" t="s">
        <v>235</v>
      </c>
      <c r="C285" t="s">
        <v>236</v>
      </c>
      <c r="D285" t="s">
        <v>237</v>
      </c>
      <c r="E285">
        <f>SUM(Table15[[#This Row],[2026]:[2014]])</f>
        <v>3</v>
      </c>
      <c r="F285" s="22"/>
      <c r="G285" s="22"/>
      <c r="H285" s="22"/>
      <c r="I285" s="22"/>
      <c r="J285" s="22">
        <v>3</v>
      </c>
      <c r="K285" s="22"/>
    </row>
    <row r="286" spans="1:11" customFormat="1" hidden="1" x14ac:dyDescent="0.35">
      <c r="A286" t="s">
        <v>447</v>
      </c>
      <c r="B286" t="s">
        <v>246</v>
      </c>
      <c r="C286" t="s">
        <v>249</v>
      </c>
      <c r="D286" t="s">
        <v>250</v>
      </c>
      <c r="E286">
        <f>SUM(Table15[[#This Row],[2026]:[2014]])</f>
        <v>3</v>
      </c>
      <c r="F286" s="22"/>
      <c r="G286" s="22"/>
      <c r="H286" s="22">
        <v>1</v>
      </c>
      <c r="I286" s="22"/>
      <c r="J286" s="22"/>
      <c r="K286" s="22">
        <v>2</v>
      </c>
    </row>
    <row r="287" spans="1:11" customFormat="1" hidden="1" x14ac:dyDescent="0.35">
      <c r="A287" t="s">
        <v>447</v>
      </c>
      <c r="B287" t="s">
        <v>246</v>
      </c>
      <c r="C287" t="s">
        <v>251</v>
      </c>
      <c r="D287" t="s">
        <v>252</v>
      </c>
      <c r="E287">
        <f>SUM(Table15[[#This Row],[2026]:[2014]])</f>
        <v>4</v>
      </c>
      <c r="F287" s="22"/>
      <c r="G287" s="22"/>
      <c r="H287" s="22"/>
      <c r="I287" s="22"/>
      <c r="J287" s="22">
        <v>1</v>
      </c>
      <c r="K287" s="22">
        <v>3</v>
      </c>
    </row>
    <row r="288" spans="1:11" customFormat="1" hidden="1" x14ac:dyDescent="0.35">
      <c r="A288" t="s">
        <v>447</v>
      </c>
      <c r="B288" t="s">
        <v>263</v>
      </c>
      <c r="C288" s="12" t="s">
        <v>116</v>
      </c>
      <c r="D288" t="s">
        <v>264</v>
      </c>
      <c r="E288">
        <f>SUM(Table15[[#This Row],[2026]:[2014]])</f>
        <v>192</v>
      </c>
      <c r="F288" s="22">
        <v>17</v>
      </c>
      <c r="G288" s="22">
        <v>20</v>
      </c>
      <c r="H288" s="22">
        <v>51</v>
      </c>
      <c r="I288" s="22">
        <v>27</v>
      </c>
      <c r="J288" s="22">
        <v>42</v>
      </c>
      <c r="K288" s="22">
        <v>35</v>
      </c>
    </row>
    <row r="289" spans="1:18" customFormat="1" hidden="1" x14ac:dyDescent="0.35">
      <c r="A289" t="s">
        <v>447</v>
      </c>
      <c r="B289" t="s">
        <v>263</v>
      </c>
      <c r="C289" s="12" t="s">
        <v>116</v>
      </c>
      <c r="D289" t="s">
        <v>400</v>
      </c>
      <c r="E289">
        <f>SUM(Table15[[#This Row],[2026]:[2014]])</f>
        <v>13</v>
      </c>
      <c r="F289" s="22"/>
      <c r="G289" s="22"/>
      <c r="H289" s="22"/>
      <c r="I289" s="22"/>
      <c r="J289" s="22">
        <v>13</v>
      </c>
      <c r="K289" s="22">
        <v>0</v>
      </c>
    </row>
    <row r="290" spans="1:18" customFormat="1" hidden="1" x14ac:dyDescent="0.35">
      <c r="A290" t="s">
        <v>447</v>
      </c>
      <c r="B290" t="s">
        <v>263</v>
      </c>
      <c r="C290" s="12" t="s">
        <v>116</v>
      </c>
      <c r="D290" t="s">
        <v>265</v>
      </c>
      <c r="E290">
        <f>SUM(Table15[[#This Row],[2026]:[2014]])</f>
        <v>10</v>
      </c>
      <c r="F290" s="22"/>
      <c r="G290" s="22"/>
      <c r="H290" s="22"/>
      <c r="I290" s="22"/>
      <c r="J290" s="22"/>
      <c r="K290" s="22">
        <v>10</v>
      </c>
    </row>
    <row r="291" spans="1:18" customFormat="1" hidden="1" x14ac:dyDescent="0.35">
      <c r="A291" t="s">
        <v>447</v>
      </c>
      <c r="B291" t="s">
        <v>263</v>
      </c>
      <c r="C291" s="12" t="s">
        <v>116</v>
      </c>
      <c r="D291" t="s">
        <v>401</v>
      </c>
      <c r="E291">
        <f>SUM(Table15[[#This Row],[2026]:[2014]])</f>
        <v>1</v>
      </c>
      <c r="F291" s="22"/>
      <c r="G291" s="22"/>
      <c r="H291" s="22"/>
      <c r="I291" s="22"/>
      <c r="J291" s="22">
        <v>1</v>
      </c>
      <c r="K291" s="22"/>
    </row>
    <row r="292" spans="1:18" customFormat="1" hidden="1" x14ac:dyDescent="0.35">
      <c r="A292" t="s">
        <v>447</v>
      </c>
      <c r="B292" t="s">
        <v>263</v>
      </c>
      <c r="C292" t="s">
        <v>266</v>
      </c>
      <c r="D292" t="s">
        <v>267</v>
      </c>
      <c r="E292">
        <f>SUM(Table15[[#This Row],[2026]:[2014]])</f>
        <v>17</v>
      </c>
      <c r="F292" s="22"/>
      <c r="G292" s="22"/>
      <c r="H292" s="22"/>
      <c r="I292" s="22">
        <v>8</v>
      </c>
      <c r="J292" s="22">
        <v>5</v>
      </c>
      <c r="K292" s="22">
        <v>4</v>
      </c>
    </row>
    <row r="293" spans="1:18" customFormat="1" hidden="1" x14ac:dyDescent="0.35">
      <c r="A293" t="s">
        <v>447</v>
      </c>
      <c r="B293" t="s">
        <v>263</v>
      </c>
      <c r="C293" t="s">
        <v>278</v>
      </c>
      <c r="D293" t="s">
        <v>279</v>
      </c>
      <c r="E293">
        <f>SUM(Table15[[#This Row],[2026]:[2014]])</f>
        <v>2</v>
      </c>
      <c r="F293" s="22">
        <v>2</v>
      </c>
      <c r="G293" s="22"/>
      <c r="H293" s="22"/>
      <c r="I293" s="22"/>
      <c r="J293" s="22"/>
      <c r="K293" s="22"/>
    </row>
    <row r="294" spans="1:18" customFormat="1" hidden="1" x14ac:dyDescent="0.35">
      <c r="A294" t="s">
        <v>447</v>
      </c>
      <c r="B294" t="s">
        <v>263</v>
      </c>
      <c r="C294" t="s">
        <v>282</v>
      </c>
      <c r="D294" t="s">
        <v>283</v>
      </c>
      <c r="E294">
        <f>SUM(Table15[[#This Row],[2026]:[2014]])</f>
        <v>67</v>
      </c>
      <c r="F294" s="22">
        <v>8</v>
      </c>
      <c r="G294" s="22">
        <v>9</v>
      </c>
      <c r="H294" s="22">
        <v>20</v>
      </c>
      <c r="I294" s="22">
        <v>3</v>
      </c>
      <c r="J294" s="22">
        <v>12</v>
      </c>
      <c r="K294" s="22">
        <v>15</v>
      </c>
    </row>
    <row r="295" spans="1:18" customFormat="1" hidden="1" x14ac:dyDescent="0.35">
      <c r="A295" t="s">
        <v>447</v>
      </c>
      <c r="B295" t="s">
        <v>263</v>
      </c>
      <c r="C295" t="s">
        <v>286</v>
      </c>
      <c r="D295" t="s">
        <v>287</v>
      </c>
      <c r="E295">
        <f>SUM(Table15[[#This Row],[2026]:[2014]])</f>
        <v>1</v>
      </c>
      <c r="F295" s="22"/>
      <c r="G295" s="22">
        <v>1</v>
      </c>
      <c r="H295" s="22"/>
      <c r="I295" s="22"/>
      <c r="J295" s="22"/>
      <c r="K295" s="22"/>
    </row>
    <row r="296" spans="1:18" customFormat="1" hidden="1" x14ac:dyDescent="0.35">
      <c r="A296" t="s">
        <v>447</v>
      </c>
      <c r="B296" t="s">
        <v>263</v>
      </c>
      <c r="C296" t="s">
        <v>288</v>
      </c>
      <c r="D296" t="s">
        <v>289</v>
      </c>
      <c r="E296">
        <f>SUM(Table15[[#This Row],[2026]:[2014]])</f>
        <v>2</v>
      </c>
      <c r="F296" s="22"/>
      <c r="G296" s="22"/>
      <c r="H296" s="22">
        <v>1</v>
      </c>
      <c r="I296" s="22"/>
      <c r="J296" s="22">
        <v>1</v>
      </c>
      <c r="K296" s="22"/>
    </row>
    <row r="297" spans="1:18" customFormat="1" hidden="1" x14ac:dyDescent="0.35">
      <c r="A297" t="s">
        <v>447</v>
      </c>
      <c r="B297" t="s">
        <v>263</v>
      </c>
      <c r="C297" t="s">
        <v>290</v>
      </c>
      <c r="D297" t="s">
        <v>291</v>
      </c>
      <c r="E297">
        <f>SUM(Table15[[#This Row],[2026]:[2014]])</f>
        <v>5</v>
      </c>
      <c r="F297" s="22">
        <v>1</v>
      </c>
      <c r="G297" s="22">
        <v>1</v>
      </c>
      <c r="H297" s="22"/>
      <c r="I297" s="22">
        <v>1</v>
      </c>
      <c r="J297" s="22">
        <v>1</v>
      </c>
      <c r="K297" s="22">
        <v>1</v>
      </c>
    </row>
    <row r="298" spans="1:18" customFormat="1" hidden="1" x14ac:dyDescent="0.35">
      <c r="A298" t="s">
        <v>447</v>
      </c>
      <c r="B298" t="s">
        <v>263</v>
      </c>
      <c r="C298" t="s">
        <v>292</v>
      </c>
      <c r="D298" t="s">
        <v>293</v>
      </c>
      <c r="E298">
        <f>SUM(Table15[[#This Row],[2026]:[2014]])</f>
        <v>4</v>
      </c>
      <c r="F298" s="22"/>
      <c r="G298" s="22"/>
      <c r="H298" s="22">
        <v>2</v>
      </c>
      <c r="I298" s="22">
        <v>2</v>
      </c>
      <c r="J298" s="22"/>
      <c r="K298" s="22"/>
    </row>
    <row r="299" spans="1:18" customFormat="1" hidden="1" x14ac:dyDescent="0.35">
      <c r="A299" t="s">
        <v>447</v>
      </c>
      <c r="B299" t="s">
        <v>263</v>
      </c>
      <c r="C299" t="s">
        <v>408</v>
      </c>
      <c r="D299" t="s">
        <v>409</v>
      </c>
      <c r="E299">
        <f>SUM(Table15[[#This Row],[2026]:[2014]])</f>
        <v>2</v>
      </c>
      <c r="F299" s="22">
        <v>1</v>
      </c>
      <c r="G299" s="22">
        <v>1</v>
      </c>
      <c r="H299" s="22"/>
      <c r="I299" s="22"/>
      <c r="J299" s="22"/>
      <c r="K299" s="22"/>
    </row>
    <row r="300" spans="1:18" customFormat="1" hidden="1" x14ac:dyDescent="0.35">
      <c r="A300" t="s">
        <v>455</v>
      </c>
      <c r="B300" t="s">
        <v>115</v>
      </c>
      <c r="C300" s="12" t="s">
        <v>116</v>
      </c>
      <c r="D300" t="s">
        <v>117</v>
      </c>
      <c r="E300">
        <f>SUM(Table15[[#This Row],[2026]:[2014]])</f>
        <v>1</v>
      </c>
      <c r="F300" s="22"/>
      <c r="G300" s="22"/>
      <c r="H300" s="22"/>
      <c r="I300" s="22"/>
      <c r="J300" s="22"/>
      <c r="K300" s="22"/>
      <c r="L300" s="22">
        <v>1</v>
      </c>
      <c r="M300" s="22"/>
      <c r="N300" s="22"/>
      <c r="O300" s="22"/>
      <c r="P300" s="22"/>
      <c r="Q300" s="22"/>
      <c r="R300" s="22"/>
    </row>
    <row r="301" spans="1:18" customFormat="1" hidden="1" x14ac:dyDescent="0.35">
      <c r="A301" t="s">
        <v>455</v>
      </c>
      <c r="B301" t="s">
        <v>118</v>
      </c>
      <c r="C301" t="s">
        <v>121</v>
      </c>
      <c r="D301" t="s">
        <v>122</v>
      </c>
      <c r="E301">
        <f>SUM(Table15[[#This Row],[2026]:[2014]])</f>
        <v>2</v>
      </c>
      <c r="F301" s="22">
        <v>1</v>
      </c>
      <c r="G301" s="22">
        <v>1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customFormat="1" hidden="1" x14ac:dyDescent="0.35">
      <c r="A302" t="s">
        <v>455</v>
      </c>
      <c r="B302" t="s">
        <v>129</v>
      </c>
      <c r="C302" t="s">
        <v>456</v>
      </c>
      <c r="D302" t="s">
        <v>457</v>
      </c>
      <c r="E302">
        <f>SUM(Table15[[#This Row],[2026]:[2014]])</f>
        <v>1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>
        <v>1</v>
      </c>
      <c r="R302" s="22"/>
    </row>
    <row r="303" spans="1:18" customFormat="1" hidden="1" x14ac:dyDescent="0.35">
      <c r="A303" t="s">
        <v>455</v>
      </c>
      <c r="B303" t="s">
        <v>132</v>
      </c>
      <c r="C303" s="12" t="s">
        <v>116</v>
      </c>
      <c r="D303" t="s">
        <v>458</v>
      </c>
      <c r="E303">
        <f>SUM(Table15[[#This Row],[2026]:[2014]])</f>
        <v>6</v>
      </c>
      <c r="F303" s="22"/>
      <c r="G303" s="22"/>
      <c r="H303" s="22"/>
      <c r="I303" s="22"/>
      <c r="J303" s="22"/>
      <c r="K303" s="22"/>
      <c r="L303" s="22">
        <v>6</v>
      </c>
      <c r="M303" s="22"/>
      <c r="N303" s="22"/>
      <c r="O303" s="22"/>
      <c r="P303" s="22"/>
      <c r="Q303" s="22"/>
      <c r="R303" s="22"/>
    </row>
    <row r="304" spans="1:18" customFormat="1" hidden="1" x14ac:dyDescent="0.35">
      <c r="A304" t="s">
        <v>455</v>
      </c>
      <c r="B304" t="s">
        <v>132</v>
      </c>
      <c r="C304" t="s">
        <v>459</v>
      </c>
      <c r="D304" t="s">
        <v>460</v>
      </c>
      <c r="E304">
        <f>SUM(Table15[[#This Row],[2026]:[2014]])</f>
        <v>5</v>
      </c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>
        <v>5</v>
      </c>
    </row>
    <row r="305" spans="1:18" customFormat="1" hidden="1" x14ac:dyDescent="0.35">
      <c r="A305" t="s">
        <v>455</v>
      </c>
      <c r="B305" t="s">
        <v>137</v>
      </c>
      <c r="C305" s="12" t="s">
        <v>116</v>
      </c>
      <c r="D305" t="s">
        <v>138</v>
      </c>
      <c r="E305">
        <f>SUM(Table15[[#This Row],[2026]:[2014]])</f>
        <v>5</v>
      </c>
      <c r="F305" s="22"/>
      <c r="G305" s="22"/>
      <c r="H305" s="22">
        <v>1</v>
      </c>
      <c r="I305" s="22">
        <v>4</v>
      </c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customFormat="1" hidden="1" x14ac:dyDescent="0.35">
      <c r="A306" t="s">
        <v>455</v>
      </c>
      <c r="B306" t="s">
        <v>137</v>
      </c>
      <c r="C306" s="12" t="s">
        <v>116</v>
      </c>
      <c r="D306" t="s">
        <v>139</v>
      </c>
      <c r="E306">
        <f>SUM(Table15[[#This Row],[2026]:[2014]])</f>
        <v>-4</v>
      </c>
      <c r="F306" s="22"/>
      <c r="G306" s="22"/>
      <c r="H306" s="22">
        <v>-3</v>
      </c>
      <c r="I306" s="22"/>
      <c r="J306" s="22">
        <v>-14</v>
      </c>
      <c r="K306" s="22"/>
      <c r="L306" s="22"/>
      <c r="M306" s="22"/>
      <c r="N306" s="22"/>
      <c r="O306" s="22"/>
      <c r="P306" s="22">
        <v>13</v>
      </c>
      <c r="Q306" s="22"/>
      <c r="R306" s="22"/>
    </row>
    <row r="307" spans="1:18" customFormat="1" hidden="1" x14ac:dyDescent="0.35">
      <c r="A307" t="s">
        <v>455</v>
      </c>
      <c r="B307" t="s">
        <v>137</v>
      </c>
      <c r="C307" s="12" t="s">
        <v>116</v>
      </c>
      <c r="D307" t="s">
        <v>334</v>
      </c>
      <c r="E307">
        <f>SUM(Table15[[#This Row],[2026]:[2014]])</f>
        <v>1</v>
      </c>
      <c r="F307" s="22"/>
      <c r="G307" s="22"/>
      <c r="H307" s="22">
        <v>1</v>
      </c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customFormat="1" hidden="1" x14ac:dyDescent="0.35">
      <c r="A308" t="s">
        <v>455</v>
      </c>
      <c r="B308" t="s">
        <v>137</v>
      </c>
      <c r="C308" s="12" t="s">
        <v>116</v>
      </c>
      <c r="D308" t="s">
        <v>141</v>
      </c>
      <c r="E308">
        <f>SUM(Table15[[#This Row],[2026]:[2014]])</f>
        <v>9</v>
      </c>
      <c r="F308" s="22"/>
      <c r="G308" s="22"/>
      <c r="H308" s="22">
        <v>3</v>
      </c>
      <c r="I308" s="22">
        <v>5</v>
      </c>
      <c r="J308" s="22"/>
      <c r="K308" s="22"/>
      <c r="L308" s="22">
        <v>1</v>
      </c>
      <c r="M308" s="22"/>
      <c r="N308" s="22"/>
      <c r="O308" s="22"/>
      <c r="P308" s="22"/>
      <c r="Q308" s="22"/>
      <c r="R308" s="22"/>
    </row>
    <row r="309" spans="1:18" customFormat="1" hidden="1" x14ac:dyDescent="0.35">
      <c r="A309" t="s">
        <v>455</v>
      </c>
      <c r="B309" t="s">
        <v>137</v>
      </c>
      <c r="C309" s="12" t="s">
        <v>116</v>
      </c>
      <c r="D309" t="s">
        <v>337</v>
      </c>
      <c r="E309">
        <f>SUM(Table15[[#This Row],[2026]:[2014]])</f>
        <v>20</v>
      </c>
      <c r="F309" s="22"/>
      <c r="G309" s="22"/>
      <c r="H309" s="22"/>
      <c r="I309" s="22"/>
      <c r="J309" s="22">
        <v>20</v>
      </c>
      <c r="K309" s="22"/>
      <c r="L309" s="22"/>
      <c r="M309" s="22"/>
      <c r="N309" s="22"/>
      <c r="O309" s="22"/>
      <c r="P309" s="22"/>
      <c r="Q309" s="22"/>
      <c r="R309" s="22"/>
    </row>
    <row r="310" spans="1:18" customFormat="1" hidden="1" x14ac:dyDescent="0.35">
      <c r="A310" t="s">
        <v>455</v>
      </c>
      <c r="B310" t="s">
        <v>137</v>
      </c>
      <c r="C310" s="12" t="s">
        <v>116</v>
      </c>
      <c r="D310" t="s">
        <v>143</v>
      </c>
      <c r="E310">
        <f>SUM(Table15[[#This Row],[2026]:[2014]])</f>
        <v>1</v>
      </c>
      <c r="F310" s="22"/>
      <c r="G310" s="22"/>
      <c r="H310" s="22">
        <v>1</v>
      </c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customFormat="1" hidden="1" x14ac:dyDescent="0.35">
      <c r="A311" t="s">
        <v>455</v>
      </c>
      <c r="B311" t="s">
        <v>137</v>
      </c>
      <c r="C311" t="s">
        <v>448</v>
      </c>
      <c r="D311" t="s">
        <v>449</v>
      </c>
      <c r="E311">
        <f>SUM(Table15[[#This Row],[2026]:[2014]])</f>
        <v>2</v>
      </c>
      <c r="F311" s="22"/>
      <c r="G311" s="22"/>
      <c r="H311" s="22"/>
      <c r="I311" s="22"/>
      <c r="J311" s="22">
        <v>2</v>
      </c>
      <c r="K311" s="22"/>
      <c r="L311" s="22"/>
      <c r="M311" s="22"/>
      <c r="N311" s="22"/>
      <c r="O311" s="22"/>
      <c r="P311" s="22"/>
      <c r="Q311" s="22"/>
      <c r="R311" s="22"/>
    </row>
    <row r="312" spans="1:18" customFormat="1" hidden="1" x14ac:dyDescent="0.35">
      <c r="A312" t="s">
        <v>455</v>
      </c>
      <c r="B312" t="s">
        <v>137</v>
      </c>
      <c r="C312" t="s">
        <v>461</v>
      </c>
      <c r="D312" t="s">
        <v>462</v>
      </c>
      <c r="E312">
        <f>SUM(Table15[[#This Row],[2026]:[2014]])</f>
        <v>6</v>
      </c>
      <c r="F312" s="22"/>
      <c r="G312" s="22"/>
      <c r="H312" s="22"/>
      <c r="I312" s="22"/>
      <c r="J312" s="22"/>
      <c r="K312" s="22"/>
      <c r="L312" s="22">
        <v>4</v>
      </c>
      <c r="M312" s="22">
        <v>2</v>
      </c>
      <c r="N312" s="22"/>
      <c r="O312" s="22"/>
      <c r="P312" s="22"/>
      <c r="Q312" s="22"/>
      <c r="R312" s="22"/>
    </row>
    <row r="313" spans="1:18" customFormat="1" hidden="1" x14ac:dyDescent="0.35">
      <c r="A313" t="s">
        <v>455</v>
      </c>
      <c r="B313" t="s">
        <v>137</v>
      </c>
      <c r="C313" t="s">
        <v>152</v>
      </c>
      <c r="D313" t="s">
        <v>153</v>
      </c>
      <c r="E313">
        <f>SUM(Table15[[#This Row],[2026]:[2014]])</f>
        <v>1</v>
      </c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>
        <v>1</v>
      </c>
      <c r="R313" s="22"/>
    </row>
    <row r="314" spans="1:18" customFormat="1" hidden="1" x14ac:dyDescent="0.35">
      <c r="A314" t="s">
        <v>455</v>
      </c>
      <c r="B314" t="s">
        <v>137</v>
      </c>
      <c r="C314" t="s">
        <v>356</v>
      </c>
      <c r="D314" t="s">
        <v>357</v>
      </c>
      <c r="E314">
        <f>SUM(Table15[[#This Row],[2026]:[2014]])</f>
        <v>1</v>
      </c>
      <c r="F314" s="22"/>
      <c r="G314" s="22"/>
      <c r="H314" s="22"/>
      <c r="I314" s="22"/>
      <c r="J314" s="22">
        <v>1</v>
      </c>
      <c r="K314" s="22"/>
      <c r="L314" s="22"/>
      <c r="M314" s="22"/>
      <c r="N314" s="22"/>
      <c r="O314" s="22"/>
      <c r="P314" s="22"/>
      <c r="Q314" s="22"/>
      <c r="R314" s="22"/>
    </row>
    <row r="315" spans="1:18" customFormat="1" hidden="1" x14ac:dyDescent="0.35">
      <c r="A315" t="s">
        <v>455</v>
      </c>
      <c r="B315" t="s">
        <v>358</v>
      </c>
      <c r="C315" t="s">
        <v>463</v>
      </c>
      <c r="D315" t="s">
        <v>464</v>
      </c>
      <c r="E315">
        <f>SUM(Table15[[#This Row],[2026]:[2014]])</f>
        <v>1</v>
      </c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>
        <v>1</v>
      </c>
    </row>
    <row r="316" spans="1:18" customFormat="1" hidden="1" x14ac:dyDescent="0.35">
      <c r="A316" t="s">
        <v>455</v>
      </c>
      <c r="B316" t="s">
        <v>465</v>
      </c>
      <c r="C316" t="s">
        <v>466</v>
      </c>
      <c r="D316" t="s">
        <v>467</v>
      </c>
      <c r="E316">
        <f>SUM(Table15[[#This Row],[2026]:[2014]])</f>
        <v>0</v>
      </c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>
        <v>0</v>
      </c>
      <c r="Q316" s="22"/>
      <c r="R316" s="22"/>
    </row>
    <row r="317" spans="1:18" customFormat="1" hidden="1" x14ac:dyDescent="0.35">
      <c r="A317" t="s">
        <v>455</v>
      </c>
      <c r="B317" t="s">
        <v>465</v>
      </c>
      <c r="C317" t="s">
        <v>468</v>
      </c>
      <c r="D317" t="s">
        <v>469</v>
      </c>
      <c r="E317">
        <f>SUM(Table15[[#This Row],[2026]:[2014]])</f>
        <v>2</v>
      </c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>
        <v>2</v>
      </c>
      <c r="R317" s="22"/>
    </row>
    <row r="318" spans="1:18" customFormat="1" hidden="1" x14ac:dyDescent="0.35">
      <c r="A318" t="s">
        <v>455</v>
      </c>
      <c r="B318" t="s">
        <v>164</v>
      </c>
      <c r="C318" t="s">
        <v>470</v>
      </c>
      <c r="D318" t="s">
        <v>471</v>
      </c>
      <c r="E318">
        <f>SUM(Table15[[#This Row],[2026]:[2014]])</f>
        <v>-1</v>
      </c>
      <c r="F318" s="22"/>
      <c r="G318" s="22"/>
      <c r="H318" s="22"/>
      <c r="I318" s="22"/>
      <c r="J318" s="22"/>
      <c r="K318" s="22"/>
      <c r="L318" s="22"/>
      <c r="M318" s="22"/>
      <c r="N318" s="22"/>
      <c r="O318" s="22">
        <v>-1</v>
      </c>
      <c r="P318" s="22"/>
      <c r="Q318" s="22"/>
      <c r="R318" s="22"/>
    </row>
    <row r="319" spans="1:18" customFormat="1" hidden="1" x14ac:dyDescent="0.35">
      <c r="A319" t="s">
        <v>455</v>
      </c>
      <c r="B319" t="s">
        <v>164</v>
      </c>
      <c r="C319" t="s">
        <v>472</v>
      </c>
      <c r="D319" t="s">
        <v>473</v>
      </c>
      <c r="E319">
        <f>SUM(Table15[[#This Row],[2026]:[2014]])</f>
        <v>1</v>
      </c>
      <c r="F319" s="22"/>
      <c r="G319" s="22"/>
      <c r="H319" s="22"/>
      <c r="I319" s="22"/>
      <c r="J319" s="22"/>
      <c r="K319" s="22"/>
      <c r="L319" s="22"/>
      <c r="M319" s="22"/>
      <c r="N319" s="22"/>
      <c r="O319" s="22">
        <v>1</v>
      </c>
      <c r="P319" s="22"/>
      <c r="Q319" s="22"/>
      <c r="R319" s="22"/>
    </row>
    <row r="320" spans="1:18" customFormat="1" hidden="1" x14ac:dyDescent="0.35">
      <c r="A320" t="s">
        <v>455</v>
      </c>
      <c r="B320" t="s">
        <v>173</v>
      </c>
      <c r="C320" t="s">
        <v>474</v>
      </c>
      <c r="D320" t="s">
        <v>475</v>
      </c>
      <c r="E320">
        <f>SUM(Table15[[#This Row],[2026]:[2014]])</f>
        <v>1</v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>
        <v>1</v>
      </c>
      <c r="P320" s="22"/>
      <c r="Q320" s="22"/>
      <c r="R320" s="22"/>
    </row>
    <row r="321" spans="1:18" customFormat="1" hidden="1" x14ac:dyDescent="0.35">
      <c r="A321" t="s">
        <v>455</v>
      </c>
      <c r="B321" t="s">
        <v>173</v>
      </c>
      <c r="C321" t="s">
        <v>174</v>
      </c>
      <c r="D321" t="s">
        <v>175</v>
      </c>
      <c r="E321">
        <f>SUM(Table15[[#This Row],[2026]:[2014]])</f>
        <v>3</v>
      </c>
      <c r="F321" s="22"/>
      <c r="G321" s="22"/>
      <c r="H321" s="22"/>
      <c r="I321" s="22"/>
      <c r="J321" s="22"/>
      <c r="K321" s="22"/>
      <c r="L321" s="22"/>
      <c r="M321" s="22">
        <v>3</v>
      </c>
      <c r="N321" s="22"/>
      <c r="O321" s="22"/>
      <c r="P321" s="22"/>
      <c r="Q321" s="22"/>
      <c r="R321" s="22"/>
    </row>
    <row r="322" spans="1:18" customFormat="1" hidden="1" x14ac:dyDescent="0.35">
      <c r="A322" t="s">
        <v>455</v>
      </c>
      <c r="B322" t="s">
        <v>476</v>
      </c>
      <c r="C322" t="s">
        <v>477</v>
      </c>
      <c r="D322" t="s">
        <v>478</v>
      </c>
      <c r="E322">
        <f>SUM(Table15[[#This Row],[2026]:[2014]])</f>
        <v>2</v>
      </c>
      <c r="F322" s="22"/>
      <c r="G322" s="22"/>
      <c r="H322" s="22"/>
      <c r="I322" s="22"/>
      <c r="J322" s="22"/>
      <c r="K322" s="22"/>
      <c r="L322" s="22"/>
      <c r="M322" s="22"/>
      <c r="N322" s="22"/>
      <c r="O322" s="22">
        <v>1</v>
      </c>
      <c r="P322" s="22"/>
      <c r="Q322" s="22"/>
      <c r="R322" s="22">
        <v>1</v>
      </c>
    </row>
    <row r="323" spans="1:18" customFormat="1" hidden="1" x14ac:dyDescent="0.35">
      <c r="A323" t="s">
        <v>455</v>
      </c>
      <c r="B323" t="s">
        <v>184</v>
      </c>
      <c r="C323" s="12" t="s">
        <v>116</v>
      </c>
      <c r="D323" t="s">
        <v>185</v>
      </c>
      <c r="E323">
        <f>SUM(Table15[[#This Row],[2026]:[2014]])</f>
        <v>2</v>
      </c>
      <c r="F323" s="22"/>
      <c r="G323" s="22"/>
      <c r="H323" s="22"/>
      <c r="I323" s="22">
        <v>-1</v>
      </c>
      <c r="J323" s="22">
        <v>-1</v>
      </c>
      <c r="K323" s="22"/>
      <c r="L323" s="22"/>
      <c r="M323" s="22"/>
      <c r="N323" s="22"/>
      <c r="O323" s="22"/>
      <c r="P323" s="22">
        <v>4</v>
      </c>
      <c r="Q323" s="22"/>
      <c r="R323" s="22"/>
    </row>
    <row r="324" spans="1:18" customFormat="1" hidden="1" x14ac:dyDescent="0.35">
      <c r="A324" t="s">
        <v>455</v>
      </c>
      <c r="B324" t="s">
        <v>184</v>
      </c>
      <c r="C324" t="s">
        <v>479</v>
      </c>
      <c r="D324" t="s">
        <v>480</v>
      </c>
      <c r="E324">
        <f>SUM(Table15[[#This Row],[2026]:[2014]])</f>
        <v>1</v>
      </c>
      <c r="F324" s="22"/>
      <c r="G324" s="22"/>
      <c r="H324" s="22"/>
      <c r="I324" s="22"/>
      <c r="J324" s="22">
        <v>1</v>
      </c>
      <c r="K324" s="22"/>
      <c r="L324" s="22"/>
      <c r="M324" s="22"/>
      <c r="N324" s="22"/>
      <c r="O324" s="22"/>
      <c r="P324" s="22"/>
      <c r="Q324" s="22"/>
      <c r="R324" s="22"/>
    </row>
    <row r="325" spans="1:18" customFormat="1" hidden="1" x14ac:dyDescent="0.35">
      <c r="A325" t="s">
        <v>455</v>
      </c>
      <c r="B325" t="s">
        <v>194</v>
      </c>
      <c r="C325" s="12" t="s">
        <v>116</v>
      </c>
      <c r="D325" t="s">
        <v>196</v>
      </c>
      <c r="E325">
        <f>SUM(Table15[[#This Row],[2026]:[2014]])</f>
        <v>1</v>
      </c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>
        <v>1</v>
      </c>
      <c r="Q325" s="22"/>
      <c r="R325" s="22"/>
    </row>
    <row r="326" spans="1:18" customFormat="1" hidden="1" x14ac:dyDescent="0.35">
      <c r="A326" t="s">
        <v>455</v>
      </c>
      <c r="B326" t="s">
        <v>194</v>
      </c>
      <c r="C326" s="12" t="s">
        <v>116</v>
      </c>
      <c r="D326" t="s">
        <v>198</v>
      </c>
      <c r="E326">
        <f>SUM(Table15[[#This Row],[2026]:[2014]])</f>
        <v>38</v>
      </c>
      <c r="F326" s="22"/>
      <c r="G326" s="22"/>
      <c r="H326" s="22">
        <v>2</v>
      </c>
      <c r="I326" s="22">
        <v>9</v>
      </c>
      <c r="J326" s="22">
        <v>21</v>
      </c>
      <c r="K326" s="22"/>
      <c r="L326" s="22">
        <v>6</v>
      </c>
      <c r="M326" s="22"/>
      <c r="N326" s="22"/>
      <c r="O326" s="22"/>
      <c r="P326" s="22"/>
      <c r="Q326" s="22"/>
      <c r="R326" s="22"/>
    </row>
    <row r="327" spans="1:18" customFormat="1" hidden="1" x14ac:dyDescent="0.35">
      <c r="A327" t="s">
        <v>455</v>
      </c>
      <c r="B327" t="s">
        <v>194</v>
      </c>
      <c r="C327" s="12" t="s">
        <v>116</v>
      </c>
      <c r="D327" t="s">
        <v>381</v>
      </c>
      <c r="E327">
        <f>SUM(Table15[[#This Row],[2026]:[2014]])</f>
        <v>1</v>
      </c>
      <c r="F327" s="22"/>
      <c r="G327" s="22"/>
      <c r="H327" s="22"/>
      <c r="I327" s="22">
        <v>1</v>
      </c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customFormat="1" hidden="1" x14ac:dyDescent="0.35">
      <c r="A328" t="s">
        <v>455</v>
      </c>
      <c r="B328" t="s">
        <v>199</v>
      </c>
      <c r="C328" t="s">
        <v>386</v>
      </c>
      <c r="D328" t="s">
        <v>387</v>
      </c>
      <c r="E328">
        <f>SUM(Table15[[#This Row],[2026]:[2014]])</f>
        <v>1</v>
      </c>
      <c r="F328" s="22"/>
      <c r="G328" s="22"/>
      <c r="H328" s="22"/>
      <c r="I328" s="22"/>
      <c r="J328" s="22"/>
      <c r="K328" s="22"/>
      <c r="L328" s="22">
        <v>1</v>
      </c>
      <c r="M328" s="22"/>
      <c r="N328" s="22"/>
      <c r="O328" s="22"/>
      <c r="P328" s="22"/>
      <c r="Q328" s="22"/>
      <c r="R328" s="22"/>
    </row>
    <row r="329" spans="1:18" customFormat="1" hidden="1" x14ac:dyDescent="0.35">
      <c r="A329" t="s">
        <v>455</v>
      </c>
      <c r="B329" t="s">
        <v>388</v>
      </c>
      <c r="C329" t="s">
        <v>481</v>
      </c>
      <c r="D329" t="s">
        <v>482</v>
      </c>
      <c r="E329">
        <f>SUM(Table15[[#This Row],[2026]:[2014]])</f>
        <v>1</v>
      </c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>
        <v>1</v>
      </c>
    </row>
    <row r="330" spans="1:18" customFormat="1" hidden="1" x14ac:dyDescent="0.35">
      <c r="A330" t="s">
        <v>455</v>
      </c>
      <c r="B330" t="s">
        <v>212</v>
      </c>
      <c r="C330" t="s">
        <v>213</v>
      </c>
      <c r="D330" t="s">
        <v>214</v>
      </c>
      <c r="E330">
        <f>SUM(Table15[[#This Row],[2026]:[2014]])</f>
        <v>3</v>
      </c>
      <c r="F330" s="22"/>
      <c r="G330" s="22"/>
      <c r="H330" s="22"/>
      <c r="I330" s="22"/>
      <c r="J330" s="22"/>
      <c r="K330" s="22"/>
      <c r="L330" s="22">
        <v>1</v>
      </c>
      <c r="M330" s="22">
        <v>1</v>
      </c>
      <c r="N330" s="22"/>
      <c r="O330" s="22">
        <v>1</v>
      </c>
      <c r="P330" s="22"/>
      <c r="Q330" s="22"/>
      <c r="R330" s="22"/>
    </row>
    <row r="331" spans="1:18" customFormat="1" hidden="1" x14ac:dyDescent="0.35">
      <c r="A331" t="s">
        <v>455</v>
      </c>
      <c r="B331" t="s">
        <v>212</v>
      </c>
      <c r="C331" t="s">
        <v>215</v>
      </c>
      <c r="D331" t="s">
        <v>216</v>
      </c>
      <c r="E331">
        <f>SUM(Table15[[#This Row],[2026]:[2014]])</f>
        <v>1</v>
      </c>
      <c r="F331" s="22"/>
      <c r="G331" s="22"/>
      <c r="H331" s="22"/>
      <c r="I331" s="22"/>
      <c r="J331" s="22"/>
      <c r="K331" s="22"/>
      <c r="L331" s="22">
        <v>1</v>
      </c>
      <c r="M331" s="22"/>
      <c r="N331" s="22"/>
      <c r="O331" s="22"/>
      <c r="P331" s="22"/>
      <c r="Q331" s="22"/>
      <c r="R331" s="22"/>
    </row>
    <row r="332" spans="1:18" customFormat="1" hidden="1" x14ac:dyDescent="0.35">
      <c r="A332" t="s">
        <v>455</v>
      </c>
      <c r="B332" t="s">
        <v>212</v>
      </c>
      <c r="C332" t="s">
        <v>483</v>
      </c>
      <c r="D332" t="s">
        <v>484</v>
      </c>
      <c r="E332">
        <f>SUM(Table15[[#This Row],[2026]:[2014]])</f>
        <v>1</v>
      </c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>
        <v>1</v>
      </c>
      <c r="Q332" s="22"/>
      <c r="R332" s="22"/>
    </row>
    <row r="333" spans="1:18" customFormat="1" hidden="1" x14ac:dyDescent="0.35">
      <c r="A333" t="s">
        <v>455</v>
      </c>
      <c r="B333" t="s">
        <v>212</v>
      </c>
      <c r="C333" t="s">
        <v>485</v>
      </c>
      <c r="D333" t="s">
        <v>486</v>
      </c>
      <c r="E333">
        <f>SUM(Table15[[#This Row],[2026]:[2014]])</f>
        <v>1</v>
      </c>
      <c r="F333" s="22"/>
      <c r="G333" s="22"/>
      <c r="H333" s="22"/>
      <c r="I333" s="22"/>
      <c r="J333" s="22"/>
      <c r="K333" s="22"/>
      <c r="L333" s="22"/>
      <c r="M333" s="22">
        <v>1</v>
      </c>
      <c r="N333" s="22"/>
      <c r="O333" s="22"/>
      <c r="P333" s="22"/>
      <c r="Q333" s="22"/>
      <c r="R333" s="22"/>
    </row>
    <row r="334" spans="1:18" customFormat="1" hidden="1" x14ac:dyDescent="0.35">
      <c r="A334" t="s">
        <v>455</v>
      </c>
      <c r="B334" t="s">
        <v>230</v>
      </c>
      <c r="C334" t="s">
        <v>231</v>
      </c>
      <c r="D334" t="s">
        <v>232</v>
      </c>
      <c r="E334">
        <f>SUM(Table15[[#This Row],[2026]:[2014]])</f>
        <v>3</v>
      </c>
      <c r="F334" s="22"/>
      <c r="G334" s="22"/>
      <c r="H334" s="22">
        <v>1</v>
      </c>
      <c r="I334" s="22"/>
      <c r="J334" s="22">
        <v>2</v>
      </c>
      <c r="K334" s="22"/>
      <c r="L334" s="22"/>
      <c r="M334" s="22"/>
      <c r="N334" s="22"/>
      <c r="O334" s="22"/>
      <c r="P334" s="22"/>
      <c r="Q334" s="22"/>
      <c r="R334" s="22"/>
    </row>
    <row r="335" spans="1:18" customFormat="1" hidden="1" x14ac:dyDescent="0.35">
      <c r="A335" t="s">
        <v>455</v>
      </c>
      <c r="B335" t="s">
        <v>230</v>
      </c>
      <c r="C335" t="s">
        <v>487</v>
      </c>
      <c r="D335" t="s">
        <v>488</v>
      </c>
      <c r="E335">
        <f>SUM(Table15[[#This Row],[2026]:[2014]])</f>
        <v>4</v>
      </c>
      <c r="F335" s="22"/>
      <c r="G335" s="22"/>
      <c r="H335" s="22"/>
      <c r="I335" s="22"/>
      <c r="J335" s="22"/>
      <c r="K335" s="22"/>
      <c r="L335" s="22"/>
      <c r="M335" s="22"/>
      <c r="N335" s="22">
        <v>1</v>
      </c>
      <c r="O335" s="22"/>
      <c r="P335" s="22">
        <v>2</v>
      </c>
      <c r="Q335" s="22"/>
      <c r="R335" s="22">
        <v>1</v>
      </c>
    </row>
    <row r="336" spans="1:18" customFormat="1" hidden="1" x14ac:dyDescent="0.35">
      <c r="A336" t="s">
        <v>455</v>
      </c>
      <c r="B336" t="s">
        <v>230</v>
      </c>
      <c r="C336" t="s">
        <v>424</v>
      </c>
      <c r="D336" t="s">
        <v>425</v>
      </c>
      <c r="E336">
        <f>SUM(Table15[[#This Row],[2026]:[2014]])</f>
        <v>3</v>
      </c>
      <c r="F336" s="22"/>
      <c r="G336" s="22"/>
      <c r="H336" s="22"/>
      <c r="I336" s="22"/>
      <c r="J336" s="22"/>
      <c r="K336" s="22"/>
      <c r="L336" s="22"/>
      <c r="M336" s="22">
        <v>1</v>
      </c>
      <c r="N336" s="22"/>
      <c r="O336" s="22">
        <v>2</v>
      </c>
      <c r="P336" s="22"/>
      <c r="Q336" s="22"/>
      <c r="R336" s="22"/>
    </row>
    <row r="337" spans="1:18" customFormat="1" hidden="1" x14ac:dyDescent="0.35">
      <c r="A337" t="s">
        <v>455</v>
      </c>
      <c r="B337" t="s">
        <v>240</v>
      </c>
      <c r="C337" t="s">
        <v>241</v>
      </c>
      <c r="D337" t="s">
        <v>242</v>
      </c>
      <c r="E337">
        <f>SUM(Table15[[#This Row],[2026]:[2014]])</f>
        <v>3</v>
      </c>
      <c r="F337" s="22"/>
      <c r="G337" s="22"/>
      <c r="H337" s="22"/>
      <c r="I337" s="22">
        <v>3</v>
      </c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customFormat="1" hidden="1" x14ac:dyDescent="0.35">
      <c r="A338" t="s">
        <v>455</v>
      </c>
      <c r="B338" t="s">
        <v>246</v>
      </c>
      <c r="C338" t="s">
        <v>249</v>
      </c>
      <c r="D338" t="s">
        <v>250</v>
      </c>
      <c r="E338">
        <f>SUM(Table15[[#This Row],[2026]:[2014]])</f>
        <v>3</v>
      </c>
      <c r="F338" s="22"/>
      <c r="G338" s="22"/>
      <c r="H338" s="22">
        <v>1</v>
      </c>
      <c r="I338" s="22"/>
      <c r="J338" s="22">
        <v>1</v>
      </c>
      <c r="K338" s="22">
        <v>1</v>
      </c>
      <c r="L338" s="22"/>
      <c r="M338" s="22"/>
      <c r="N338" s="22"/>
      <c r="O338" s="22"/>
      <c r="P338" s="22"/>
      <c r="Q338" s="22"/>
      <c r="R338" s="22"/>
    </row>
    <row r="339" spans="1:18" customFormat="1" hidden="1" x14ac:dyDescent="0.35">
      <c r="A339" t="s">
        <v>455</v>
      </c>
      <c r="B339" t="s">
        <v>246</v>
      </c>
      <c r="C339" t="s">
        <v>251</v>
      </c>
      <c r="D339" t="s">
        <v>252</v>
      </c>
      <c r="E339">
        <f>SUM(Table15[[#This Row],[2026]:[2014]])</f>
        <v>22</v>
      </c>
      <c r="F339" s="22"/>
      <c r="G339" s="22"/>
      <c r="H339" s="22"/>
      <c r="I339" s="22"/>
      <c r="J339" s="22">
        <v>1</v>
      </c>
      <c r="K339" s="22">
        <v>2</v>
      </c>
      <c r="L339" s="22">
        <v>2</v>
      </c>
      <c r="M339" s="22"/>
      <c r="N339" s="22">
        <v>4</v>
      </c>
      <c r="O339" s="22">
        <v>1</v>
      </c>
      <c r="P339" s="22">
        <v>7</v>
      </c>
      <c r="Q339" s="22">
        <v>2</v>
      </c>
      <c r="R339" s="22">
        <v>3</v>
      </c>
    </row>
    <row r="340" spans="1:18" customFormat="1" hidden="1" x14ac:dyDescent="0.35">
      <c r="A340" t="s">
        <v>455</v>
      </c>
      <c r="B340" t="s">
        <v>263</v>
      </c>
      <c r="C340" s="12" t="s">
        <v>116</v>
      </c>
      <c r="D340" t="s">
        <v>264</v>
      </c>
      <c r="E340">
        <f>SUM(Table15[[#This Row],[2026]:[2014]])</f>
        <v>614</v>
      </c>
      <c r="F340" s="22">
        <v>31</v>
      </c>
      <c r="G340" s="22">
        <v>41</v>
      </c>
      <c r="H340" s="22">
        <v>29</v>
      </c>
      <c r="I340" s="22">
        <v>67</v>
      </c>
      <c r="J340" s="22">
        <v>42</v>
      </c>
      <c r="K340" s="22">
        <v>73</v>
      </c>
      <c r="L340" s="22">
        <v>37</v>
      </c>
      <c r="M340" s="22">
        <v>92</v>
      </c>
      <c r="N340" s="22">
        <v>65</v>
      </c>
      <c r="O340" s="22">
        <v>39</v>
      </c>
      <c r="P340" s="22">
        <v>30</v>
      </c>
      <c r="Q340" s="22">
        <v>36</v>
      </c>
      <c r="R340" s="22">
        <v>32</v>
      </c>
    </row>
    <row r="341" spans="1:18" customFormat="1" hidden="1" x14ac:dyDescent="0.35">
      <c r="A341" t="s">
        <v>455</v>
      </c>
      <c r="B341" t="s">
        <v>263</v>
      </c>
      <c r="C341" s="12" t="s">
        <v>116</v>
      </c>
      <c r="D341" t="s">
        <v>400</v>
      </c>
      <c r="E341">
        <f>SUM(Table15[[#This Row],[2026]:[2014]])</f>
        <v>8</v>
      </c>
      <c r="F341" s="22"/>
      <c r="G341" s="22"/>
      <c r="H341" s="22"/>
      <c r="I341" s="22"/>
      <c r="J341" s="22"/>
      <c r="K341" s="22"/>
      <c r="L341" s="22">
        <v>7</v>
      </c>
      <c r="M341" s="22"/>
      <c r="N341" s="22"/>
      <c r="O341" s="22">
        <v>1</v>
      </c>
      <c r="P341" s="22"/>
      <c r="Q341" s="22"/>
      <c r="R341" s="22"/>
    </row>
    <row r="342" spans="1:18" customFormat="1" hidden="1" x14ac:dyDescent="0.35">
      <c r="A342" t="s">
        <v>455</v>
      </c>
      <c r="B342" t="s">
        <v>263</v>
      </c>
      <c r="C342" t="s">
        <v>266</v>
      </c>
      <c r="D342" t="s">
        <v>267</v>
      </c>
      <c r="E342">
        <f>SUM(Table15[[#This Row],[2026]:[2014]])</f>
        <v>120</v>
      </c>
      <c r="F342" s="22"/>
      <c r="G342" s="22"/>
      <c r="H342" s="22"/>
      <c r="I342" s="22">
        <v>5</v>
      </c>
      <c r="J342" s="22">
        <v>1</v>
      </c>
      <c r="K342" s="22">
        <v>11</v>
      </c>
      <c r="L342" s="22">
        <v>14</v>
      </c>
      <c r="M342" s="22">
        <v>15</v>
      </c>
      <c r="N342" s="22">
        <v>16</v>
      </c>
      <c r="O342" s="22">
        <v>30</v>
      </c>
      <c r="P342" s="22">
        <v>24</v>
      </c>
      <c r="Q342" s="22">
        <v>3</v>
      </c>
      <c r="R342" s="22">
        <v>1</v>
      </c>
    </row>
    <row r="343" spans="1:18" customFormat="1" hidden="1" x14ac:dyDescent="0.35">
      <c r="A343" t="s">
        <v>455</v>
      </c>
      <c r="B343" t="s">
        <v>263</v>
      </c>
      <c r="C343" t="s">
        <v>268</v>
      </c>
      <c r="D343" t="s">
        <v>269</v>
      </c>
      <c r="E343">
        <f>SUM(Table15[[#This Row],[2026]:[2014]])</f>
        <v>8</v>
      </c>
      <c r="F343" s="22"/>
      <c r="G343" s="22"/>
      <c r="H343" s="22">
        <v>1</v>
      </c>
      <c r="I343" s="22"/>
      <c r="J343" s="22"/>
      <c r="K343" s="22">
        <v>5</v>
      </c>
      <c r="L343" s="22"/>
      <c r="M343" s="22">
        <v>2</v>
      </c>
      <c r="N343" s="22"/>
      <c r="O343" s="22"/>
      <c r="P343" s="22"/>
      <c r="Q343" s="22"/>
      <c r="R343" s="22"/>
    </row>
    <row r="344" spans="1:18" customFormat="1" hidden="1" x14ac:dyDescent="0.35">
      <c r="A344" t="s">
        <v>455</v>
      </c>
      <c r="B344" t="s">
        <v>263</v>
      </c>
      <c r="C344" t="s">
        <v>489</v>
      </c>
      <c r="D344" t="s">
        <v>490</v>
      </c>
      <c r="E344">
        <f>SUM(Table15[[#This Row],[2026]:[2014]])</f>
        <v>2</v>
      </c>
      <c r="F344" s="22"/>
      <c r="G344" s="22"/>
      <c r="H344" s="22"/>
      <c r="I344" s="22"/>
      <c r="J344" s="22"/>
      <c r="K344" s="22"/>
      <c r="L344" s="22"/>
      <c r="M344" s="22"/>
      <c r="N344" s="22"/>
      <c r="O344" s="22">
        <v>2</v>
      </c>
      <c r="P344" s="22"/>
      <c r="Q344" s="22"/>
      <c r="R344" s="22"/>
    </row>
    <row r="345" spans="1:18" customFormat="1" hidden="1" x14ac:dyDescent="0.35">
      <c r="A345" t="s">
        <v>455</v>
      </c>
      <c r="B345" t="s">
        <v>263</v>
      </c>
      <c r="C345" t="s">
        <v>491</v>
      </c>
      <c r="D345" t="s">
        <v>492</v>
      </c>
      <c r="E345">
        <f>SUM(Table15[[#This Row],[2026]:[2014]])</f>
        <v>1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>
        <v>-1</v>
      </c>
      <c r="Q345" s="22">
        <v>2</v>
      </c>
      <c r="R345" s="22"/>
    </row>
    <row r="346" spans="1:18" customFormat="1" hidden="1" x14ac:dyDescent="0.35">
      <c r="A346" t="s">
        <v>455</v>
      </c>
      <c r="B346" t="s">
        <v>263</v>
      </c>
      <c r="C346" t="s">
        <v>493</v>
      </c>
      <c r="D346" t="s">
        <v>494</v>
      </c>
      <c r="E346">
        <f>SUM(Table15[[#This Row],[2026]:[2014]])</f>
        <v>0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>
        <v>-1</v>
      </c>
      <c r="R346" s="22">
        <v>1</v>
      </c>
    </row>
    <row r="347" spans="1:18" customFormat="1" hidden="1" x14ac:dyDescent="0.35">
      <c r="A347" t="s">
        <v>455</v>
      </c>
      <c r="B347" t="s">
        <v>263</v>
      </c>
      <c r="C347" t="s">
        <v>272</v>
      </c>
      <c r="D347" t="s">
        <v>273</v>
      </c>
      <c r="E347">
        <f>SUM(Table15[[#This Row],[2026]:[2014]])</f>
        <v>1</v>
      </c>
      <c r="F347" s="22"/>
      <c r="G347" s="22"/>
      <c r="H347" s="22"/>
      <c r="I347" s="22"/>
      <c r="J347" s="22"/>
      <c r="K347" s="22"/>
      <c r="L347" s="22">
        <v>1</v>
      </c>
      <c r="M347" s="22"/>
      <c r="N347" s="22"/>
      <c r="O347" s="22"/>
      <c r="P347" s="22"/>
      <c r="Q347" s="22"/>
      <c r="R347" s="22"/>
    </row>
    <row r="348" spans="1:18" customFormat="1" hidden="1" x14ac:dyDescent="0.35">
      <c r="A348" t="s">
        <v>455</v>
      </c>
      <c r="B348" t="s">
        <v>263</v>
      </c>
      <c r="C348" t="s">
        <v>282</v>
      </c>
      <c r="D348" t="s">
        <v>283</v>
      </c>
      <c r="E348">
        <f>SUM(Table15[[#This Row],[2026]:[2014]])</f>
        <v>94</v>
      </c>
      <c r="F348" s="22">
        <v>5</v>
      </c>
      <c r="G348" s="22">
        <v>6</v>
      </c>
      <c r="H348" s="22">
        <v>1</v>
      </c>
      <c r="I348" s="22">
        <v>1</v>
      </c>
      <c r="J348" s="22">
        <v>1</v>
      </c>
      <c r="K348" s="22">
        <v>4</v>
      </c>
      <c r="L348" s="22">
        <v>14</v>
      </c>
      <c r="M348" s="22">
        <v>14</v>
      </c>
      <c r="N348" s="22">
        <v>14</v>
      </c>
      <c r="O348" s="22">
        <v>13</v>
      </c>
      <c r="P348" s="22">
        <v>2</v>
      </c>
      <c r="Q348" s="22">
        <v>10</v>
      </c>
      <c r="R348" s="22">
        <v>9</v>
      </c>
    </row>
    <row r="349" spans="1:18" customFormat="1" hidden="1" x14ac:dyDescent="0.35">
      <c r="A349" t="s">
        <v>455</v>
      </c>
      <c r="B349" t="s">
        <v>263</v>
      </c>
      <c r="C349" t="s">
        <v>284</v>
      </c>
      <c r="D349" t="s">
        <v>285</v>
      </c>
      <c r="E349">
        <f>SUM(Table15[[#This Row],[2026]:[2014]])</f>
        <v>3</v>
      </c>
      <c r="F349" s="22"/>
      <c r="G349" s="22"/>
      <c r="H349" s="22"/>
      <c r="I349" s="22"/>
      <c r="J349" s="22"/>
      <c r="K349" s="22"/>
      <c r="L349" s="22">
        <v>1</v>
      </c>
      <c r="M349" s="22">
        <v>1</v>
      </c>
      <c r="N349" s="22"/>
      <c r="O349" s="22"/>
      <c r="P349" s="22">
        <v>1</v>
      </c>
      <c r="Q349" s="22"/>
      <c r="R349" s="22"/>
    </row>
    <row r="350" spans="1:18" customFormat="1" hidden="1" x14ac:dyDescent="0.35">
      <c r="A350" t="s">
        <v>455</v>
      </c>
      <c r="B350" t="s">
        <v>263</v>
      </c>
      <c r="C350" t="s">
        <v>286</v>
      </c>
      <c r="D350" t="s">
        <v>287</v>
      </c>
      <c r="E350">
        <f>SUM(Table15[[#This Row],[2026]:[2014]])</f>
        <v>1</v>
      </c>
      <c r="F350" s="22"/>
      <c r="G350" s="22"/>
      <c r="H350" s="22"/>
      <c r="I350" s="22">
        <v>1</v>
      </c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customFormat="1" hidden="1" x14ac:dyDescent="0.35">
      <c r="A351" t="s">
        <v>455</v>
      </c>
      <c r="B351" t="s">
        <v>263</v>
      </c>
      <c r="C351" t="s">
        <v>288</v>
      </c>
      <c r="D351" t="s">
        <v>289</v>
      </c>
      <c r="E351">
        <f>SUM(Table15[[#This Row],[2026]:[2014]])</f>
        <v>2</v>
      </c>
      <c r="F351" s="22"/>
      <c r="G351" s="22"/>
      <c r="H351" s="22"/>
      <c r="I351" s="22"/>
      <c r="J351" s="22"/>
      <c r="K351" s="22"/>
      <c r="L351" s="22"/>
      <c r="M351" s="22"/>
      <c r="N351" s="22"/>
      <c r="O351" s="22">
        <v>2</v>
      </c>
      <c r="P351" s="22"/>
      <c r="Q351" s="22"/>
      <c r="R351" s="22"/>
    </row>
    <row r="352" spans="1:18" customFormat="1" hidden="1" x14ac:dyDescent="0.35">
      <c r="A352" t="s">
        <v>455</v>
      </c>
      <c r="B352" t="s">
        <v>263</v>
      </c>
      <c r="C352" t="s">
        <v>426</v>
      </c>
      <c r="D352" t="s">
        <v>427</v>
      </c>
      <c r="E352">
        <f>SUM(Table15[[#This Row],[2026]:[2014]])</f>
        <v>5</v>
      </c>
      <c r="F352" s="22"/>
      <c r="G352" s="22"/>
      <c r="H352" s="22"/>
      <c r="I352" s="22"/>
      <c r="J352" s="22"/>
      <c r="K352" s="22"/>
      <c r="L352" s="22"/>
      <c r="M352" s="22">
        <v>1</v>
      </c>
      <c r="N352" s="22"/>
      <c r="O352" s="22">
        <v>2</v>
      </c>
      <c r="P352" s="22">
        <v>2</v>
      </c>
      <c r="Q352" s="22"/>
      <c r="R352" s="22"/>
    </row>
    <row r="353" spans="1:18" customFormat="1" hidden="1" x14ac:dyDescent="0.35">
      <c r="A353" t="s">
        <v>455</v>
      </c>
      <c r="B353" t="s">
        <v>263</v>
      </c>
      <c r="C353" t="s">
        <v>290</v>
      </c>
      <c r="D353" t="s">
        <v>291</v>
      </c>
      <c r="E353">
        <f>SUM(Table15[[#This Row],[2026]:[2014]])</f>
        <v>31</v>
      </c>
      <c r="F353" s="22"/>
      <c r="G353" s="22"/>
      <c r="H353" s="22">
        <v>1</v>
      </c>
      <c r="I353" s="22">
        <v>1</v>
      </c>
      <c r="J353" s="22">
        <v>1</v>
      </c>
      <c r="K353" s="22">
        <v>6</v>
      </c>
      <c r="L353" s="22">
        <v>3</v>
      </c>
      <c r="M353" s="22"/>
      <c r="N353" s="22">
        <v>7</v>
      </c>
      <c r="O353" s="22">
        <v>8</v>
      </c>
      <c r="P353" s="22">
        <v>3</v>
      </c>
      <c r="Q353" s="22">
        <v>1</v>
      </c>
      <c r="R353" s="22"/>
    </row>
    <row r="354" spans="1:18" customFormat="1" hidden="1" x14ac:dyDescent="0.35">
      <c r="A354" t="s">
        <v>455</v>
      </c>
      <c r="B354" t="s">
        <v>263</v>
      </c>
      <c r="C354" t="s">
        <v>495</v>
      </c>
      <c r="D354" t="s">
        <v>496</v>
      </c>
      <c r="E354">
        <f>SUM(Table15[[#This Row],[2026]:[2014]])</f>
        <v>2</v>
      </c>
      <c r="F354" s="22"/>
      <c r="G354" s="22">
        <v>1</v>
      </c>
      <c r="H354" s="22">
        <v>1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customFormat="1" hidden="1" x14ac:dyDescent="0.35">
      <c r="A355" t="s">
        <v>455</v>
      </c>
      <c r="B355" t="s">
        <v>263</v>
      </c>
      <c r="C355" t="s">
        <v>292</v>
      </c>
      <c r="D355" t="s">
        <v>293</v>
      </c>
      <c r="E355">
        <f>SUM(Table15[[#This Row],[2026]:[2014]])</f>
        <v>15</v>
      </c>
      <c r="F355" s="22"/>
      <c r="G355" s="22">
        <v>1</v>
      </c>
      <c r="H355" s="22"/>
      <c r="I355" s="22">
        <v>4</v>
      </c>
      <c r="J355" s="22"/>
      <c r="K355" s="22">
        <v>2</v>
      </c>
      <c r="L355" s="22">
        <v>1</v>
      </c>
      <c r="M355" s="22">
        <v>1</v>
      </c>
      <c r="N355" s="22">
        <v>4</v>
      </c>
      <c r="O355" s="22"/>
      <c r="P355" s="22"/>
      <c r="Q355" s="22">
        <v>2</v>
      </c>
      <c r="R355" s="22"/>
    </row>
    <row r="356" spans="1:18" customFormat="1" hidden="1" x14ac:dyDescent="0.35">
      <c r="A356" t="s">
        <v>455</v>
      </c>
      <c r="B356" t="s">
        <v>263</v>
      </c>
      <c r="C356" t="s">
        <v>497</v>
      </c>
      <c r="D356" t="s">
        <v>498</v>
      </c>
      <c r="E356">
        <f>SUM(Table15[[#This Row],[2026]:[2014]])</f>
        <v>1</v>
      </c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>
        <v>1</v>
      </c>
      <c r="R356" s="22"/>
    </row>
    <row r="357" spans="1:18" customFormat="1" hidden="1" x14ac:dyDescent="0.35">
      <c r="A357" t="s">
        <v>455</v>
      </c>
      <c r="B357" t="s">
        <v>263</v>
      </c>
      <c r="C357" t="s">
        <v>430</v>
      </c>
      <c r="D357" t="s">
        <v>431</v>
      </c>
      <c r="E357">
        <f>SUM(Table15[[#This Row],[2026]:[2014]])</f>
        <v>59</v>
      </c>
      <c r="F357" s="22"/>
      <c r="G357" s="22"/>
      <c r="H357" s="22"/>
      <c r="I357" s="22"/>
      <c r="J357" s="22"/>
      <c r="K357" s="22"/>
      <c r="L357" s="22">
        <v>1</v>
      </c>
      <c r="M357" s="22"/>
      <c r="N357" s="22">
        <v>1</v>
      </c>
      <c r="O357" s="22">
        <v>8</v>
      </c>
      <c r="P357" s="22">
        <v>9</v>
      </c>
      <c r="Q357" s="22">
        <v>17</v>
      </c>
      <c r="R357" s="22">
        <v>23</v>
      </c>
    </row>
    <row r="358" spans="1:18" customFormat="1" hidden="1" x14ac:dyDescent="0.35">
      <c r="A358" t="s">
        <v>455</v>
      </c>
      <c r="B358" t="s">
        <v>263</v>
      </c>
      <c r="C358" t="s">
        <v>499</v>
      </c>
      <c r="D358" t="s">
        <v>500</v>
      </c>
      <c r="E358">
        <f>SUM(Table15[[#This Row],[2026]:[2014]])</f>
        <v>0</v>
      </c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>
        <v>-1</v>
      </c>
      <c r="Q358" s="22">
        <v>1</v>
      </c>
      <c r="R358" s="22"/>
    </row>
    <row r="359" spans="1:18" customFormat="1" hidden="1" x14ac:dyDescent="0.35">
      <c r="A359" t="s">
        <v>455</v>
      </c>
      <c r="B359" t="s">
        <v>263</v>
      </c>
      <c r="C359" t="s">
        <v>501</v>
      </c>
      <c r="D359" t="s">
        <v>502</v>
      </c>
      <c r="E359">
        <f>SUM(Table15[[#This Row],[2026]:[2014]])</f>
        <v>13</v>
      </c>
      <c r="F359" s="22"/>
      <c r="G359" s="22"/>
      <c r="H359" s="22"/>
      <c r="I359" s="22"/>
      <c r="J359" s="22"/>
      <c r="K359" s="22"/>
      <c r="L359" s="22"/>
      <c r="M359" s="22"/>
      <c r="N359" s="22"/>
      <c r="O359" s="22">
        <v>1</v>
      </c>
      <c r="P359" s="22">
        <v>3</v>
      </c>
      <c r="Q359" s="22">
        <v>4</v>
      </c>
      <c r="R359" s="22">
        <v>5</v>
      </c>
    </row>
    <row r="360" spans="1:18" customFormat="1" hidden="1" x14ac:dyDescent="0.35">
      <c r="A360" t="s">
        <v>455</v>
      </c>
      <c r="B360" t="s">
        <v>263</v>
      </c>
      <c r="C360" t="s">
        <v>503</v>
      </c>
      <c r="D360" t="s">
        <v>504</v>
      </c>
      <c r="E360">
        <f>SUM(Table15[[#This Row],[2026]:[2014]])</f>
        <v>9</v>
      </c>
      <c r="F360" s="22"/>
      <c r="G360" s="22">
        <v>1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>
        <v>3</v>
      </c>
      <c r="R360" s="22">
        <v>5</v>
      </c>
    </row>
    <row r="361" spans="1:18" customFormat="1" hidden="1" x14ac:dyDescent="0.35">
      <c r="A361" t="s">
        <v>455</v>
      </c>
      <c r="B361" t="s">
        <v>263</v>
      </c>
      <c r="C361" t="s">
        <v>505</v>
      </c>
      <c r="D361" t="s">
        <v>506</v>
      </c>
      <c r="E361">
        <f>SUM(Table15[[#This Row],[2026]:[2014]])</f>
        <v>9</v>
      </c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>
        <v>9</v>
      </c>
    </row>
    <row r="362" spans="1:18" customFormat="1" hidden="1" x14ac:dyDescent="0.35">
      <c r="A362" t="s">
        <v>455</v>
      </c>
      <c r="B362" t="s">
        <v>263</v>
      </c>
      <c r="C362" t="s">
        <v>507</v>
      </c>
      <c r="D362" t="s">
        <v>508</v>
      </c>
      <c r="E362">
        <f>SUM(Table15[[#This Row],[2026]:[2014]])</f>
        <v>6</v>
      </c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>
        <v>6</v>
      </c>
      <c r="R362" s="22"/>
    </row>
    <row r="363" spans="1:18" customFormat="1" hidden="1" x14ac:dyDescent="0.35">
      <c r="A363" t="s">
        <v>455</v>
      </c>
      <c r="B363" t="s">
        <v>263</v>
      </c>
      <c r="C363" t="s">
        <v>432</v>
      </c>
      <c r="D363" t="s">
        <v>433</v>
      </c>
      <c r="E363">
        <f>SUM(Table15[[#This Row],[2026]:[2014]])</f>
        <v>21</v>
      </c>
      <c r="F363" s="22"/>
      <c r="G363" s="22"/>
      <c r="H363" s="22"/>
      <c r="I363" s="22"/>
      <c r="J363" s="22"/>
      <c r="K363" s="22"/>
      <c r="L363" s="22">
        <v>7</v>
      </c>
      <c r="M363" s="22">
        <v>6</v>
      </c>
      <c r="N363" s="22">
        <v>3</v>
      </c>
      <c r="O363" s="22">
        <v>4</v>
      </c>
      <c r="P363" s="22"/>
      <c r="Q363" s="22">
        <v>1</v>
      </c>
      <c r="R363" s="22"/>
    </row>
    <row r="364" spans="1:18" customFormat="1" hidden="1" x14ac:dyDescent="0.35">
      <c r="A364" t="s">
        <v>455</v>
      </c>
      <c r="B364" t="s">
        <v>263</v>
      </c>
      <c r="C364" t="s">
        <v>414</v>
      </c>
      <c r="D364" t="s">
        <v>415</v>
      </c>
      <c r="E364">
        <f>SUM(Table15[[#This Row],[2026]:[2014]])</f>
        <v>0</v>
      </c>
      <c r="F364" s="22"/>
      <c r="G364" s="22"/>
      <c r="H364" s="22"/>
      <c r="I364" s="22"/>
      <c r="J364" s="22"/>
      <c r="K364" s="22"/>
      <c r="L364" s="22"/>
      <c r="M364" s="22"/>
      <c r="N364" s="22"/>
      <c r="O364" s="22">
        <v>0</v>
      </c>
      <c r="P364" s="22"/>
      <c r="Q364" s="22"/>
      <c r="R364" s="22"/>
    </row>
    <row r="365" spans="1:18" customFormat="1" hidden="1" x14ac:dyDescent="0.35">
      <c r="A365" t="s">
        <v>455</v>
      </c>
      <c r="B365" t="s">
        <v>263</v>
      </c>
      <c r="C365" t="s">
        <v>509</v>
      </c>
      <c r="D365" t="s">
        <v>510</v>
      </c>
      <c r="E365">
        <f>SUM(Table15[[#This Row],[2026]:[2014]])</f>
        <v>0</v>
      </c>
      <c r="F365" s="22"/>
      <c r="G365" s="22"/>
      <c r="H365" s="22"/>
      <c r="I365" s="22"/>
      <c r="J365" s="22"/>
      <c r="K365" s="22"/>
      <c r="L365" s="22"/>
      <c r="M365" s="22"/>
      <c r="N365" s="22">
        <v>0</v>
      </c>
      <c r="O365" s="22"/>
      <c r="P365" s="22"/>
      <c r="Q365" s="22"/>
      <c r="R365" s="22"/>
    </row>
    <row r="366" spans="1:18" customFormat="1" hidden="1" x14ac:dyDescent="0.35">
      <c r="A366" t="s">
        <v>455</v>
      </c>
      <c r="B366" t="s">
        <v>263</v>
      </c>
      <c r="C366" t="s">
        <v>511</v>
      </c>
      <c r="D366" t="s">
        <v>512</v>
      </c>
      <c r="E366">
        <f>SUM(Table15[[#This Row],[2026]:[2014]])</f>
        <v>18</v>
      </c>
      <c r="F366" s="22"/>
      <c r="G366" s="22"/>
      <c r="H366" s="22"/>
      <c r="I366" s="22"/>
      <c r="J366" s="22"/>
      <c r="K366" s="22"/>
      <c r="L366" s="22"/>
      <c r="M366" s="22">
        <v>4</v>
      </c>
      <c r="N366" s="22">
        <v>11</v>
      </c>
      <c r="O366" s="22">
        <v>3</v>
      </c>
      <c r="P366" s="22"/>
      <c r="Q366" s="22"/>
      <c r="R366" s="22"/>
    </row>
    <row r="367" spans="1:18" customFormat="1" hidden="1" x14ac:dyDescent="0.35">
      <c r="A367" t="s">
        <v>455</v>
      </c>
      <c r="B367" t="s">
        <v>263</v>
      </c>
      <c r="C367" t="s">
        <v>418</v>
      </c>
      <c r="D367" t="s">
        <v>419</v>
      </c>
      <c r="E367">
        <f>SUM(Table15[[#This Row],[2026]:[2014]])</f>
        <v>1</v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>
        <v>1</v>
      </c>
      <c r="P367" s="22"/>
      <c r="Q367" s="22"/>
      <c r="R367" s="22"/>
    </row>
    <row r="368" spans="1:18" customFormat="1" hidden="1" x14ac:dyDescent="0.35">
      <c r="A368" t="s">
        <v>455</v>
      </c>
      <c r="B368" t="s">
        <v>263</v>
      </c>
      <c r="C368" t="s">
        <v>310</v>
      </c>
      <c r="D368" t="s">
        <v>311</v>
      </c>
      <c r="E368">
        <f>SUM(Table15[[#This Row],[2026]:[2014]])</f>
        <v>1</v>
      </c>
      <c r="F368" s="22"/>
      <c r="G368" s="22"/>
      <c r="H368" s="22"/>
      <c r="I368" s="22">
        <v>1</v>
      </c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customFormat="1" hidden="1" x14ac:dyDescent="0.35">
      <c r="A369" t="s">
        <v>455</v>
      </c>
      <c r="B369" t="s">
        <v>263</v>
      </c>
      <c r="C369" t="s">
        <v>312</v>
      </c>
      <c r="D369" t="s">
        <v>313</v>
      </c>
      <c r="E369">
        <f>SUM(Table15[[#This Row],[2026]:[2014]])</f>
        <v>90</v>
      </c>
      <c r="F369" s="22">
        <v>9</v>
      </c>
      <c r="G369" s="22">
        <v>5</v>
      </c>
      <c r="H369" s="22">
        <v>6</v>
      </c>
      <c r="I369" s="22">
        <v>4</v>
      </c>
      <c r="J369" s="22">
        <v>6</v>
      </c>
      <c r="K369" s="22">
        <v>2</v>
      </c>
      <c r="L369" s="22">
        <v>10</v>
      </c>
      <c r="M369" s="22">
        <v>6</v>
      </c>
      <c r="N369" s="22">
        <v>3</v>
      </c>
      <c r="O369" s="22">
        <v>9</v>
      </c>
      <c r="P369" s="22">
        <v>6</v>
      </c>
      <c r="Q369" s="22">
        <v>10</v>
      </c>
      <c r="R369" s="22">
        <v>14</v>
      </c>
    </row>
    <row r="370" spans="1:18" customFormat="1" hidden="1" x14ac:dyDescent="0.35">
      <c r="A370" t="s">
        <v>455</v>
      </c>
      <c r="B370" t="s">
        <v>263</v>
      </c>
      <c r="C370" t="s">
        <v>513</v>
      </c>
      <c r="D370" t="s">
        <v>514</v>
      </c>
      <c r="E370">
        <f>SUM(Table15[[#This Row],[2026]:[2014]])</f>
        <v>4</v>
      </c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>
        <v>4</v>
      </c>
    </row>
    <row r="371" spans="1:18" customFormat="1" hidden="1" x14ac:dyDescent="0.35">
      <c r="A371" t="s">
        <v>515</v>
      </c>
      <c r="B371" t="s">
        <v>137</v>
      </c>
      <c r="C371" t="s">
        <v>146</v>
      </c>
      <c r="D371" t="s">
        <v>147</v>
      </c>
      <c r="E371">
        <f>SUM(Table15[[#This Row],[2026]:[2014]])</f>
        <v>1</v>
      </c>
      <c r="F371" s="22"/>
      <c r="G371" s="22">
        <v>1</v>
      </c>
    </row>
    <row r="372" spans="1:18" customFormat="1" hidden="1" x14ac:dyDescent="0.35">
      <c r="A372" t="s">
        <v>515</v>
      </c>
      <c r="B372" t="s">
        <v>186</v>
      </c>
      <c r="C372" t="s">
        <v>187</v>
      </c>
      <c r="D372" t="s">
        <v>188</v>
      </c>
      <c r="E372">
        <f>SUM(Table15[[#This Row],[2026]:[2014]])</f>
        <v>1</v>
      </c>
      <c r="F372" s="22">
        <v>1</v>
      </c>
      <c r="G372" s="22"/>
    </row>
    <row r="373" spans="1:18" customFormat="1" hidden="1" x14ac:dyDescent="0.35">
      <c r="A373" t="s">
        <v>515</v>
      </c>
      <c r="B373" t="s">
        <v>235</v>
      </c>
      <c r="C373" t="s">
        <v>236</v>
      </c>
      <c r="D373" t="s">
        <v>237</v>
      </c>
      <c r="E373">
        <f>SUM(Table15[[#This Row],[2026]:[2014]])</f>
        <v>2</v>
      </c>
      <c r="F373" s="22">
        <v>2</v>
      </c>
      <c r="G373" s="22"/>
    </row>
    <row r="374" spans="1:18" customFormat="1" hidden="1" x14ac:dyDescent="0.35">
      <c r="A374" t="s">
        <v>515</v>
      </c>
      <c r="B374" t="s">
        <v>246</v>
      </c>
      <c r="C374" t="s">
        <v>247</v>
      </c>
      <c r="D374" t="s">
        <v>248</v>
      </c>
      <c r="E374">
        <f>SUM(Table15[[#This Row],[2026]:[2014]])</f>
        <v>7</v>
      </c>
      <c r="F374" s="22">
        <v>3</v>
      </c>
      <c r="G374" s="22">
        <v>4</v>
      </c>
    </row>
    <row r="375" spans="1:18" customFormat="1" hidden="1" x14ac:dyDescent="0.35">
      <c r="A375" t="s">
        <v>515</v>
      </c>
      <c r="B375" t="s">
        <v>246</v>
      </c>
      <c r="C375" t="s">
        <v>257</v>
      </c>
      <c r="D375" t="s">
        <v>258</v>
      </c>
      <c r="E375">
        <f>SUM(Table15[[#This Row],[2026]:[2014]])</f>
        <v>3</v>
      </c>
      <c r="F375" s="22">
        <v>3</v>
      </c>
      <c r="G375" s="22"/>
    </row>
    <row r="376" spans="1:18" customFormat="1" hidden="1" x14ac:dyDescent="0.35">
      <c r="A376" t="s">
        <v>515</v>
      </c>
      <c r="B376" t="s">
        <v>246</v>
      </c>
      <c r="C376" t="s">
        <v>261</v>
      </c>
      <c r="D376" t="s">
        <v>262</v>
      </c>
      <c r="E376">
        <f>SUM(Table15[[#This Row],[2026]:[2014]])</f>
        <v>5</v>
      </c>
      <c r="F376" s="22"/>
      <c r="G376" s="22">
        <v>5</v>
      </c>
    </row>
    <row r="377" spans="1:18" customFormat="1" hidden="1" x14ac:dyDescent="0.35">
      <c r="A377" t="s">
        <v>515</v>
      </c>
      <c r="B377" t="s">
        <v>263</v>
      </c>
      <c r="C377" s="12" t="s">
        <v>116</v>
      </c>
      <c r="D377" t="s">
        <v>264</v>
      </c>
      <c r="E377">
        <f>SUM(Table15[[#This Row],[2026]:[2014]])</f>
        <v>16</v>
      </c>
      <c r="F377" s="22">
        <v>13</v>
      </c>
      <c r="G377" s="22">
        <v>3</v>
      </c>
    </row>
    <row r="378" spans="1:18" customFormat="1" hidden="1" x14ac:dyDescent="0.35">
      <c r="A378" t="s">
        <v>515</v>
      </c>
      <c r="B378" t="s">
        <v>263</v>
      </c>
      <c r="C378" s="12" t="s">
        <v>116</v>
      </c>
      <c r="D378" t="s">
        <v>265</v>
      </c>
      <c r="E378">
        <f>SUM(Table15[[#This Row],[2026]:[2014]])</f>
        <v>16</v>
      </c>
      <c r="F378" s="22"/>
      <c r="G378" s="22">
        <v>16</v>
      </c>
    </row>
    <row r="379" spans="1:18" customFormat="1" hidden="1" x14ac:dyDescent="0.35">
      <c r="A379" t="s">
        <v>515</v>
      </c>
      <c r="B379" t="s">
        <v>263</v>
      </c>
      <c r="C379" t="s">
        <v>278</v>
      </c>
      <c r="D379" t="s">
        <v>279</v>
      </c>
      <c r="E379">
        <f>SUM(Table15[[#This Row],[2026]:[2014]])</f>
        <v>1</v>
      </c>
      <c r="F379" s="22">
        <v>1</v>
      </c>
      <c r="G379" s="22"/>
    </row>
    <row r="380" spans="1:18" customFormat="1" hidden="1" x14ac:dyDescent="0.35">
      <c r="A380" t="s">
        <v>515</v>
      </c>
      <c r="B380" t="s">
        <v>263</v>
      </c>
      <c r="C380" t="s">
        <v>282</v>
      </c>
      <c r="D380" t="s">
        <v>283</v>
      </c>
      <c r="E380">
        <f>SUM(Table15[[#This Row],[2026]:[2014]])</f>
        <v>9</v>
      </c>
      <c r="F380" s="22">
        <v>4</v>
      </c>
      <c r="G380" s="22">
        <v>5</v>
      </c>
    </row>
    <row r="381" spans="1:18" customFormat="1" hidden="1" x14ac:dyDescent="0.35">
      <c r="A381" t="s">
        <v>516</v>
      </c>
      <c r="B381" t="s">
        <v>517</v>
      </c>
      <c r="C381" t="s">
        <v>518</v>
      </c>
      <c r="D381" t="s">
        <v>519</v>
      </c>
      <c r="E381">
        <f>SUM(Table15[[#This Row],[2026]:[2014]])</f>
        <v>0</v>
      </c>
      <c r="F381" s="12"/>
      <c r="G381" s="12"/>
      <c r="H381" s="12"/>
      <c r="I381" s="12"/>
      <c r="J381" s="12"/>
      <c r="K381" s="12"/>
      <c r="L381" s="22"/>
      <c r="M381" s="22"/>
      <c r="N381" s="22"/>
      <c r="O381" s="22"/>
      <c r="P381" s="22"/>
      <c r="Q381" s="22"/>
      <c r="R381" s="22">
        <v>0</v>
      </c>
    </row>
    <row r="382" spans="1:18" customFormat="1" hidden="1" x14ac:dyDescent="0.35">
      <c r="A382" t="s">
        <v>516</v>
      </c>
      <c r="B382" t="s">
        <v>517</v>
      </c>
      <c r="C382" t="s">
        <v>520</v>
      </c>
      <c r="D382" t="s">
        <v>521</v>
      </c>
      <c r="E382">
        <f>SUM(Table15[[#This Row],[2026]:[2014]])</f>
        <v>1</v>
      </c>
      <c r="F382" s="12"/>
      <c r="G382" s="12"/>
      <c r="H382" s="12"/>
      <c r="I382" s="12"/>
      <c r="J382" s="12"/>
      <c r="K382" s="12"/>
      <c r="L382" s="22"/>
      <c r="M382" s="22"/>
      <c r="N382" s="22"/>
      <c r="O382" s="22"/>
      <c r="P382" s="22"/>
      <c r="Q382" s="22"/>
      <c r="R382" s="22">
        <v>1</v>
      </c>
    </row>
    <row r="383" spans="1:18" customFormat="1" hidden="1" x14ac:dyDescent="0.35">
      <c r="A383" t="s">
        <v>516</v>
      </c>
      <c r="B383" t="s">
        <v>112</v>
      </c>
      <c r="C383" t="s">
        <v>522</v>
      </c>
      <c r="D383" t="s">
        <v>523</v>
      </c>
      <c r="E383">
        <f>SUM(Table15[[#This Row],[2026]:[2014]])</f>
        <v>2</v>
      </c>
      <c r="F383" s="12"/>
      <c r="G383" s="12"/>
      <c r="H383" s="12"/>
      <c r="I383" s="12"/>
      <c r="J383" s="12"/>
      <c r="K383" s="12"/>
      <c r="L383" s="22"/>
      <c r="M383" s="22"/>
      <c r="N383" s="22"/>
      <c r="O383" s="22"/>
      <c r="P383" s="22"/>
      <c r="Q383" s="22"/>
      <c r="R383" s="22">
        <v>2</v>
      </c>
    </row>
    <row r="384" spans="1:18" customFormat="1" hidden="1" x14ac:dyDescent="0.35">
      <c r="A384" t="s">
        <v>516</v>
      </c>
      <c r="B384" t="s">
        <v>115</v>
      </c>
      <c r="C384" s="12" t="s">
        <v>116</v>
      </c>
      <c r="D384" t="s">
        <v>117</v>
      </c>
      <c r="E384">
        <f>SUM(Table15[[#This Row],[2026]:[2014]])</f>
        <v>37</v>
      </c>
      <c r="F384" s="12"/>
      <c r="G384" s="12"/>
      <c r="H384" s="12"/>
      <c r="I384" s="12"/>
      <c r="J384" s="12"/>
      <c r="K384" s="12"/>
      <c r="L384" s="22"/>
      <c r="M384" s="22">
        <v>7</v>
      </c>
      <c r="N384" s="22">
        <v>29</v>
      </c>
      <c r="O384" s="22">
        <v>1</v>
      </c>
      <c r="P384" s="22"/>
      <c r="Q384" s="22"/>
      <c r="R384" s="22"/>
    </row>
    <row r="385" spans="1:18" customFormat="1" hidden="1" x14ac:dyDescent="0.35">
      <c r="A385" t="s">
        <v>516</v>
      </c>
      <c r="B385" t="s">
        <v>118</v>
      </c>
      <c r="C385" t="s">
        <v>524</v>
      </c>
      <c r="D385" t="s">
        <v>525</v>
      </c>
      <c r="E385">
        <f>SUM(Table15[[#This Row],[2026]:[2014]])</f>
        <v>-4</v>
      </c>
      <c r="F385" s="12"/>
      <c r="G385" s="12"/>
      <c r="H385" s="12"/>
      <c r="I385" s="12"/>
      <c r="J385" s="12"/>
      <c r="K385" s="12"/>
      <c r="L385" s="22"/>
      <c r="M385" s="22"/>
      <c r="N385" s="22"/>
      <c r="O385" s="22"/>
      <c r="P385" s="22"/>
      <c r="Q385" s="22"/>
      <c r="R385" s="22">
        <v>-4</v>
      </c>
    </row>
    <row r="386" spans="1:18" customFormat="1" hidden="1" x14ac:dyDescent="0.35">
      <c r="A386" t="s">
        <v>516</v>
      </c>
      <c r="B386" t="s">
        <v>118</v>
      </c>
      <c r="C386" t="s">
        <v>526</v>
      </c>
      <c r="D386" t="s">
        <v>527</v>
      </c>
      <c r="E386">
        <f>SUM(Table15[[#This Row],[2026]:[2014]])</f>
        <v>0</v>
      </c>
      <c r="F386" s="12"/>
      <c r="G386" s="12"/>
      <c r="H386" s="12"/>
      <c r="I386" s="12"/>
      <c r="J386" s="12"/>
      <c r="K386" s="12"/>
      <c r="L386" s="22"/>
      <c r="M386" s="22"/>
      <c r="N386" s="22"/>
      <c r="O386" s="22"/>
      <c r="P386" s="22"/>
      <c r="Q386" s="22"/>
      <c r="R386" s="22">
        <v>0</v>
      </c>
    </row>
    <row r="387" spans="1:18" customFormat="1" hidden="1" x14ac:dyDescent="0.35">
      <c r="A387" t="s">
        <v>516</v>
      </c>
      <c r="B387" t="s">
        <v>126</v>
      </c>
      <c r="C387" t="s">
        <v>127</v>
      </c>
      <c r="D387" t="s">
        <v>128</v>
      </c>
      <c r="E387">
        <f>SUM(Table15[[#This Row],[2026]:[2014]])</f>
        <v>2</v>
      </c>
      <c r="F387" s="12"/>
      <c r="G387" s="12"/>
      <c r="H387" s="12"/>
      <c r="I387" s="12"/>
      <c r="J387" s="12"/>
      <c r="K387" s="12"/>
      <c r="L387" s="22"/>
      <c r="M387" s="22"/>
      <c r="N387" s="22"/>
      <c r="O387" s="22"/>
      <c r="P387" s="22"/>
      <c r="Q387" s="22"/>
      <c r="R387" s="22">
        <v>2</v>
      </c>
    </row>
    <row r="388" spans="1:18" customFormat="1" hidden="1" x14ac:dyDescent="0.35">
      <c r="A388" t="s">
        <v>516</v>
      </c>
      <c r="B388" t="s">
        <v>129</v>
      </c>
      <c r="C388" t="s">
        <v>130</v>
      </c>
      <c r="D388" t="s">
        <v>131</v>
      </c>
      <c r="E388">
        <f>SUM(Table15[[#This Row],[2026]:[2014]])</f>
        <v>1</v>
      </c>
      <c r="F388" s="12"/>
      <c r="G388" s="12"/>
      <c r="H388" s="12"/>
      <c r="I388" s="12"/>
      <c r="J388" s="12"/>
      <c r="K388" s="12"/>
      <c r="L388" s="22"/>
      <c r="M388" s="22"/>
      <c r="N388" s="22">
        <v>1</v>
      </c>
      <c r="O388" s="22"/>
      <c r="P388" s="22"/>
      <c r="Q388" s="22"/>
      <c r="R388" s="22"/>
    </row>
    <row r="389" spans="1:18" customFormat="1" hidden="1" x14ac:dyDescent="0.35">
      <c r="A389" t="s">
        <v>516</v>
      </c>
      <c r="B389" t="s">
        <v>132</v>
      </c>
      <c r="C389" s="12" t="s">
        <v>116</v>
      </c>
      <c r="D389" t="s">
        <v>458</v>
      </c>
      <c r="E389">
        <f>SUM(Table15[[#This Row],[2026]:[2014]])</f>
        <v>19</v>
      </c>
      <c r="F389" s="12"/>
      <c r="G389" s="12"/>
      <c r="H389" s="12"/>
      <c r="I389" s="12"/>
      <c r="J389" s="12"/>
      <c r="K389" s="12"/>
      <c r="L389" s="22"/>
      <c r="M389" s="22">
        <v>1</v>
      </c>
      <c r="N389" s="22">
        <v>15</v>
      </c>
      <c r="O389" s="22">
        <v>1</v>
      </c>
      <c r="P389" s="22"/>
      <c r="Q389" s="22">
        <v>2</v>
      </c>
      <c r="R389" s="22"/>
    </row>
    <row r="390" spans="1:18" customFormat="1" hidden="1" x14ac:dyDescent="0.35">
      <c r="A390" t="s">
        <v>516</v>
      </c>
      <c r="B390" t="s">
        <v>132</v>
      </c>
      <c r="C390" t="s">
        <v>459</v>
      </c>
      <c r="D390" t="s">
        <v>460</v>
      </c>
      <c r="E390">
        <f>SUM(Table15[[#This Row],[2026]:[2014]])</f>
        <v>1</v>
      </c>
      <c r="F390" s="12"/>
      <c r="G390" s="12"/>
      <c r="H390" s="12"/>
      <c r="I390" s="12"/>
      <c r="J390" s="12"/>
      <c r="K390" s="12"/>
      <c r="L390" s="22"/>
      <c r="M390" s="22"/>
      <c r="N390" s="22"/>
      <c r="O390" s="22"/>
      <c r="P390" s="22"/>
      <c r="Q390" s="22">
        <v>1</v>
      </c>
      <c r="R390" s="22"/>
    </row>
    <row r="391" spans="1:18" customFormat="1" hidden="1" x14ac:dyDescent="0.35">
      <c r="A391" t="s">
        <v>516</v>
      </c>
      <c r="B391" t="s">
        <v>137</v>
      </c>
      <c r="C391" s="12" t="s">
        <v>116</v>
      </c>
      <c r="D391" t="s">
        <v>332</v>
      </c>
      <c r="E391">
        <f>SUM(Table15[[#This Row],[2026]:[2014]])</f>
        <v>1</v>
      </c>
      <c r="F391" s="12"/>
      <c r="G391" s="12"/>
      <c r="H391" s="12"/>
      <c r="I391" s="12"/>
      <c r="J391" s="12"/>
      <c r="K391" s="12"/>
      <c r="L391" s="22"/>
      <c r="M391" s="22">
        <v>1</v>
      </c>
      <c r="N391" s="22"/>
      <c r="O391" s="22"/>
      <c r="P391" s="22"/>
      <c r="Q391" s="22"/>
      <c r="R391" s="22"/>
    </row>
    <row r="392" spans="1:18" customFormat="1" hidden="1" x14ac:dyDescent="0.35">
      <c r="A392" t="s">
        <v>516</v>
      </c>
      <c r="B392" t="s">
        <v>137</v>
      </c>
      <c r="C392" s="12" t="s">
        <v>116</v>
      </c>
      <c r="D392" t="s">
        <v>139</v>
      </c>
      <c r="E392">
        <f>SUM(Table15[[#This Row],[2026]:[2014]])</f>
        <v>91</v>
      </c>
      <c r="F392" s="12"/>
      <c r="G392" s="12"/>
      <c r="H392" s="12"/>
      <c r="I392" s="12"/>
      <c r="J392" s="12"/>
      <c r="K392" s="12"/>
      <c r="L392" s="22"/>
      <c r="M392" s="22"/>
      <c r="N392" s="22"/>
      <c r="O392" s="22"/>
      <c r="P392" s="22">
        <v>91</v>
      </c>
      <c r="Q392" s="22"/>
      <c r="R392" s="22"/>
    </row>
    <row r="393" spans="1:18" customFormat="1" hidden="1" x14ac:dyDescent="0.35">
      <c r="A393" t="s">
        <v>516</v>
      </c>
      <c r="B393" t="s">
        <v>137</v>
      </c>
      <c r="C393" s="12" t="s">
        <v>116</v>
      </c>
      <c r="D393" t="s">
        <v>528</v>
      </c>
      <c r="E393">
        <f>SUM(Table15[[#This Row],[2026]:[2014]])</f>
        <v>2</v>
      </c>
      <c r="F393" s="12"/>
      <c r="G393" s="12"/>
      <c r="H393" s="12"/>
      <c r="I393" s="12"/>
      <c r="J393" s="12"/>
      <c r="K393" s="12"/>
      <c r="L393" s="22"/>
      <c r="M393" s="22"/>
      <c r="N393" s="22">
        <v>2</v>
      </c>
      <c r="O393" s="22"/>
      <c r="P393" s="22"/>
      <c r="Q393" s="22"/>
      <c r="R393" s="22"/>
    </row>
    <row r="394" spans="1:18" customFormat="1" hidden="1" x14ac:dyDescent="0.35">
      <c r="A394" t="s">
        <v>516</v>
      </c>
      <c r="B394" t="s">
        <v>137</v>
      </c>
      <c r="C394" s="12" t="s">
        <v>116</v>
      </c>
      <c r="D394" t="s">
        <v>334</v>
      </c>
      <c r="E394">
        <f>SUM(Table15[[#This Row],[2026]:[2014]])</f>
        <v>5</v>
      </c>
      <c r="F394" s="12"/>
      <c r="G394" s="12"/>
      <c r="H394" s="12"/>
      <c r="I394" s="12"/>
      <c r="J394" s="12"/>
      <c r="K394" s="12"/>
      <c r="L394" s="22"/>
      <c r="M394" s="22">
        <v>1</v>
      </c>
      <c r="N394" s="22">
        <v>4</v>
      </c>
      <c r="O394" s="22"/>
      <c r="P394" s="22"/>
      <c r="Q394" s="22"/>
      <c r="R394" s="22"/>
    </row>
    <row r="395" spans="1:18" customFormat="1" hidden="1" x14ac:dyDescent="0.35">
      <c r="A395" t="s">
        <v>516</v>
      </c>
      <c r="B395" t="s">
        <v>137</v>
      </c>
      <c r="C395" s="12" t="s">
        <v>116</v>
      </c>
      <c r="D395" t="s">
        <v>335</v>
      </c>
      <c r="E395">
        <f>SUM(Table15[[#This Row],[2026]:[2014]])</f>
        <v>3</v>
      </c>
      <c r="F395" s="12"/>
      <c r="G395" s="12"/>
      <c r="H395" s="12"/>
      <c r="I395" s="12"/>
      <c r="J395" s="12"/>
      <c r="K395" s="12"/>
      <c r="L395" s="22"/>
      <c r="M395" s="22">
        <v>2</v>
      </c>
      <c r="N395" s="22">
        <v>1</v>
      </c>
      <c r="O395" s="22"/>
      <c r="P395" s="22"/>
      <c r="Q395" s="22"/>
      <c r="R395" s="22"/>
    </row>
    <row r="396" spans="1:18" customFormat="1" hidden="1" x14ac:dyDescent="0.35">
      <c r="A396" t="s">
        <v>516</v>
      </c>
      <c r="B396" t="s">
        <v>137</v>
      </c>
      <c r="C396" s="12" t="s">
        <v>116</v>
      </c>
      <c r="D396" t="s">
        <v>141</v>
      </c>
      <c r="E396">
        <f>SUM(Table15[[#This Row],[2026]:[2014]])</f>
        <v>16</v>
      </c>
      <c r="F396" s="12"/>
      <c r="G396" s="12"/>
      <c r="H396" s="12"/>
      <c r="I396" s="12"/>
      <c r="J396" s="12"/>
      <c r="K396" s="12"/>
      <c r="L396" s="22"/>
      <c r="M396" s="22">
        <v>14</v>
      </c>
      <c r="N396" s="22">
        <v>2</v>
      </c>
      <c r="O396" s="22"/>
      <c r="P396" s="22"/>
      <c r="Q396" s="22"/>
      <c r="R396" s="22"/>
    </row>
    <row r="397" spans="1:18" customFormat="1" hidden="1" x14ac:dyDescent="0.35">
      <c r="A397" t="s">
        <v>516</v>
      </c>
      <c r="B397" t="s">
        <v>137</v>
      </c>
      <c r="C397" s="12" t="s">
        <v>116</v>
      </c>
      <c r="D397" t="s">
        <v>529</v>
      </c>
      <c r="E397">
        <f>SUM(Table15[[#This Row],[2026]:[2014]])</f>
        <v>3</v>
      </c>
      <c r="F397" s="12"/>
      <c r="G397" s="12"/>
      <c r="H397" s="12"/>
      <c r="I397" s="12"/>
      <c r="J397" s="12"/>
      <c r="K397" s="12"/>
      <c r="L397" s="22"/>
      <c r="M397" s="22">
        <v>3</v>
      </c>
      <c r="N397" s="22"/>
      <c r="O397" s="22"/>
      <c r="P397" s="22"/>
      <c r="Q397" s="22"/>
      <c r="R397" s="22"/>
    </row>
    <row r="398" spans="1:18" customFormat="1" hidden="1" x14ac:dyDescent="0.35">
      <c r="A398" t="s">
        <v>516</v>
      </c>
      <c r="B398" t="s">
        <v>358</v>
      </c>
      <c r="C398" t="s">
        <v>530</v>
      </c>
      <c r="D398" t="s">
        <v>531</v>
      </c>
      <c r="E398">
        <f>SUM(Table15[[#This Row],[2026]:[2014]])</f>
        <v>1</v>
      </c>
      <c r="F398" s="12"/>
      <c r="G398" s="12"/>
      <c r="H398" s="12"/>
      <c r="I398" s="12"/>
      <c r="J398" s="12"/>
      <c r="K398" s="12"/>
      <c r="L398" s="22"/>
      <c r="M398" s="22"/>
      <c r="N398" s="22">
        <v>1</v>
      </c>
      <c r="O398" s="22"/>
      <c r="P398" s="22"/>
      <c r="Q398" s="22"/>
      <c r="R398" s="22"/>
    </row>
    <row r="399" spans="1:18" customFormat="1" hidden="1" x14ac:dyDescent="0.35">
      <c r="A399" t="s">
        <v>516</v>
      </c>
      <c r="B399" t="s">
        <v>358</v>
      </c>
      <c r="C399" t="s">
        <v>532</v>
      </c>
      <c r="D399" t="s">
        <v>533</v>
      </c>
      <c r="E399">
        <f>SUM(Table15[[#This Row],[2026]:[2014]])</f>
        <v>1</v>
      </c>
      <c r="F399" s="12"/>
      <c r="G399" s="12"/>
      <c r="H399" s="12"/>
      <c r="I399" s="12"/>
      <c r="J399" s="12"/>
      <c r="K399" s="12"/>
      <c r="L399" s="22"/>
      <c r="M399" s="22"/>
      <c r="N399" s="22"/>
      <c r="O399" s="22"/>
      <c r="P399" s="22"/>
      <c r="Q399" s="22"/>
      <c r="R399" s="22">
        <v>1</v>
      </c>
    </row>
    <row r="400" spans="1:18" customFormat="1" hidden="1" x14ac:dyDescent="0.35">
      <c r="A400" t="s">
        <v>516</v>
      </c>
      <c r="B400" t="s">
        <v>164</v>
      </c>
      <c r="C400" t="s">
        <v>534</v>
      </c>
      <c r="D400" t="s">
        <v>535</v>
      </c>
      <c r="E400">
        <f>SUM(Table15[[#This Row],[2026]:[2014]])</f>
        <v>1</v>
      </c>
      <c r="F400" s="12"/>
      <c r="G400" s="12"/>
      <c r="H400" s="12"/>
      <c r="I400" s="12"/>
      <c r="J400" s="12"/>
      <c r="K400" s="12"/>
      <c r="L400" s="22"/>
      <c r="M400" s="22"/>
      <c r="N400" s="22"/>
      <c r="O400" s="22"/>
      <c r="P400" s="22"/>
      <c r="Q400" s="22">
        <v>1</v>
      </c>
      <c r="R400" s="22"/>
    </row>
    <row r="401" spans="1:18" customFormat="1" hidden="1" x14ac:dyDescent="0.35">
      <c r="A401" t="s">
        <v>516</v>
      </c>
      <c r="B401" t="s">
        <v>164</v>
      </c>
      <c r="C401" t="s">
        <v>536</v>
      </c>
      <c r="D401" t="s">
        <v>537</v>
      </c>
      <c r="E401">
        <f>SUM(Table15[[#This Row],[2026]:[2014]])</f>
        <v>3</v>
      </c>
      <c r="F401" s="12"/>
      <c r="G401" s="12"/>
      <c r="H401" s="12"/>
      <c r="I401" s="12"/>
      <c r="J401" s="12"/>
      <c r="K401" s="12"/>
      <c r="L401" s="22"/>
      <c r="M401" s="22"/>
      <c r="N401" s="22"/>
      <c r="O401" s="22"/>
      <c r="P401" s="22"/>
      <c r="Q401" s="22"/>
      <c r="R401" s="22">
        <v>3</v>
      </c>
    </row>
    <row r="402" spans="1:18" customFormat="1" hidden="1" x14ac:dyDescent="0.35">
      <c r="A402" t="s">
        <v>516</v>
      </c>
      <c r="B402" t="s">
        <v>164</v>
      </c>
      <c r="C402" t="s">
        <v>538</v>
      </c>
      <c r="D402" t="s">
        <v>539</v>
      </c>
      <c r="E402">
        <f>SUM(Table15[[#This Row],[2026]:[2014]])</f>
        <v>6</v>
      </c>
      <c r="F402" s="12"/>
      <c r="G402" s="12"/>
      <c r="H402" s="12"/>
      <c r="I402" s="12"/>
      <c r="J402" s="12"/>
      <c r="K402" s="12"/>
      <c r="L402" s="22"/>
      <c r="M402" s="22"/>
      <c r="N402" s="22"/>
      <c r="O402" s="22"/>
      <c r="P402" s="22"/>
      <c r="Q402" s="22">
        <v>6</v>
      </c>
      <c r="R402" s="22"/>
    </row>
    <row r="403" spans="1:18" customFormat="1" hidden="1" x14ac:dyDescent="0.35">
      <c r="A403" t="s">
        <v>516</v>
      </c>
      <c r="B403" t="s">
        <v>164</v>
      </c>
      <c r="C403" t="s">
        <v>540</v>
      </c>
      <c r="D403" t="s">
        <v>541</v>
      </c>
      <c r="E403">
        <f>SUM(Table15[[#This Row],[2026]:[2014]])</f>
        <v>2</v>
      </c>
      <c r="F403" s="12"/>
      <c r="G403" s="12"/>
      <c r="H403" s="12"/>
      <c r="I403" s="12"/>
      <c r="J403" s="12"/>
      <c r="K403" s="12"/>
      <c r="L403" s="22"/>
      <c r="M403" s="22"/>
      <c r="N403" s="22"/>
      <c r="O403" s="22">
        <v>1</v>
      </c>
      <c r="P403" s="22"/>
      <c r="Q403" s="22">
        <v>1</v>
      </c>
      <c r="R403" s="22"/>
    </row>
    <row r="404" spans="1:18" customFormat="1" hidden="1" x14ac:dyDescent="0.35">
      <c r="A404" t="s">
        <v>516</v>
      </c>
      <c r="B404" t="s">
        <v>173</v>
      </c>
      <c r="C404" t="s">
        <v>474</v>
      </c>
      <c r="D404" t="s">
        <v>475</v>
      </c>
      <c r="E404">
        <f>SUM(Table15[[#This Row],[2026]:[2014]])</f>
        <v>48</v>
      </c>
      <c r="F404" s="12"/>
      <c r="G404" s="12"/>
      <c r="H404" s="12"/>
      <c r="I404" s="12"/>
      <c r="J404" s="12"/>
      <c r="K404" s="12"/>
      <c r="L404" s="22"/>
      <c r="M404" s="22"/>
      <c r="N404" s="22"/>
      <c r="O404" s="22">
        <v>42</v>
      </c>
      <c r="P404" s="22">
        <v>6</v>
      </c>
      <c r="Q404" s="22"/>
      <c r="R404" s="22"/>
    </row>
    <row r="405" spans="1:18" customFormat="1" hidden="1" x14ac:dyDescent="0.35">
      <c r="A405" t="s">
        <v>516</v>
      </c>
      <c r="B405" t="s">
        <v>173</v>
      </c>
      <c r="C405" t="s">
        <v>174</v>
      </c>
      <c r="D405" t="s">
        <v>175</v>
      </c>
      <c r="E405">
        <f>SUM(Table15[[#This Row],[2026]:[2014]])</f>
        <v>81</v>
      </c>
      <c r="F405" s="12"/>
      <c r="G405" s="12"/>
      <c r="H405" s="12"/>
      <c r="I405" s="12"/>
      <c r="J405" s="12"/>
      <c r="K405" s="12"/>
      <c r="L405" s="22"/>
      <c r="M405" s="22">
        <v>40</v>
      </c>
      <c r="N405" s="22">
        <v>37</v>
      </c>
      <c r="O405" s="22">
        <v>4</v>
      </c>
      <c r="P405" s="22"/>
      <c r="Q405" s="22"/>
      <c r="R405" s="22"/>
    </row>
    <row r="406" spans="1:18" customFormat="1" hidden="1" x14ac:dyDescent="0.35">
      <c r="A406" t="s">
        <v>516</v>
      </c>
      <c r="B406" t="s">
        <v>361</v>
      </c>
      <c r="C406" t="s">
        <v>542</v>
      </c>
      <c r="D406" t="s">
        <v>543</v>
      </c>
      <c r="E406">
        <f>SUM(Table15[[#This Row],[2026]:[2014]])</f>
        <v>1</v>
      </c>
      <c r="F406" s="12"/>
      <c r="G406" s="12"/>
      <c r="H406" s="12"/>
      <c r="I406" s="12"/>
      <c r="J406" s="12"/>
      <c r="K406" s="12"/>
      <c r="L406" s="22"/>
      <c r="M406" s="22"/>
      <c r="N406" s="22"/>
      <c r="O406" s="22"/>
      <c r="P406" s="22"/>
      <c r="Q406" s="22">
        <v>1</v>
      </c>
      <c r="R406" s="22"/>
    </row>
    <row r="407" spans="1:18" customFormat="1" hidden="1" x14ac:dyDescent="0.35">
      <c r="A407" t="s">
        <v>516</v>
      </c>
      <c r="B407" t="s">
        <v>361</v>
      </c>
      <c r="C407" t="s">
        <v>544</v>
      </c>
      <c r="D407" t="s">
        <v>545</v>
      </c>
      <c r="E407">
        <f>SUM(Table15[[#This Row],[2026]:[2014]])</f>
        <v>0</v>
      </c>
      <c r="F407" s="12"/>
      <c r="G407" s="12"/>
      <c r="H407" s="12"/>
      <c r="I407" s="12"/>
      <c r="J407" s="12"/>
      <c r="K407" s="12"/>
      <c r="L407" s="22"/>
      <c r="M407" s="22"/>
      <c r="N407" s="22">
        <v>0</v>
      </c>
      <c r="O407" s="22"/>
      <c r="P407" s="22"/>
      <c r="Q407" s="22"/>
      <c r="R407" s="22"/>
    </row>
    <row r="408" spans="1:18" customFormat="1" hidden="1" x14ac:dyDescent="0.35">
      <c r="A408" t="s">
        <v>516</v>
      </c>
      <c r="B408" t="s">
        <v>546</v>
      </c>
      <c r="C408" t="s">
        <v>547</v>
      </c>
      <c r="D408" t="s">
        <v>548</v>
      </c>
      <c r="E408">
        <f>SUM(Table15[[#This Row],[2026]:[2014]])</f>
        <v>2</v>
      </c>
      <c r="F408" s="12"/>
      <c r="G408" s="12"/>
      <c r="H408" s="12"/>
      <c r="I408" s="12"/>
      <c r="J408" s="12"/>
      <c r="K408" s="12"/>
      <c r="L408" s="22"/>
      <c r="M408" s="22"/>
      <c r="N408" s="22"/>
      <c r="O408" s="22">
        <v>2</v>
      </c>
      <c r="P408" s="22"/>
      <c r="Q408" s="22"/>
      <c r="R408" s="22"/>
    </row>
    <row r="409" spans="1:18" customFormat="1" hidden="1" x14ac:dyDescent="0.35">
      <c r="A409" t="s">
        <v>516</v>
      </c>
      <c r="B409" t="s">
        <v>476</v>
      </c>
      <c r="C409" t="s">
        <v>549</v>
      </c>
      <c r="D409" t="s">
        <v>550</v>
      </c>
      <c r="E409">
        <f>SUM(Table15[[#This Row],[2026]:[2014]])</f>
        <v>3</v>
      </c>
      <c r="F409" s="12"/>
      <c r="G409" s="12"/>
      <c r="H409" s="12"/>
      <c r="I409" s="12"/>
      <c r="J409" s="12"/>
      <c r="K409" s="12"/>
      <c r="L409" s="22"/>
      <c r="M409" s="22"/>
      <c r="N409" s="22">
        <v>1</v>
      </c>
      <c r="O409" s="22">
        <v>1</v>
      </c>
      <c r="P409" s="22">
        <v>1</v>
      </c>
      <c r="Q409" s="22"/>
      <c r="R409" s="22"/>
    </row>
    <row r="410" spans="1:18" customFormat="1" hidden="1" x14ac:dyDescent="0.35">
      <c r="A410" t="s">
        <v>516</v>
      </c>
      <c r="B410" t="s">
        <v>476</v>
      </c>
      <c r="C410" t="s">
        <v>477</v>
      </c>
      <c r="D410" t="s">
        <v>478</v>
      </c>
      <c r="E410">
        <f>SUM(Table15[[#This Row],[2026]:[2014]])</f>
        <v>3</v>
      </c>
      <c r="F410" s="12"/>
      <c r="G410" s="12"/>
      <c r="H410" s="12"/>
      <c r="I410" s="12"/>
      <c r="J410" s="12"/>
      <c r="K410" s="12"/>
      <c r="L410" s="22"/>
      <c r="M410" s="22"/>
      <c r="N410" s="22"/>
      <c r="O410" s="22">
        <v>1</v>
      </c>
      <c r="P410" s="22">
        <v>2</v>
      </c>
      <c r="Q410" s="22"/>
      <c r="R410" s="22"/>
    </row>
    <row r="411" spans="1:18" customFormat="1" hidden="1" x14ac:dyDescent="0.35">
      <c r="A411" t="s">
        <v>516</v>
      </c>
      <c r="B411" t="s">
        <v>184</v>
      </c>
      <c r="C411" s="12" t="s">
        <v>116</v>
      </c>
      <c r="D411" t="s">
        <v>185</v>
      </c>
      <c r="E411">
        <f>SUM(Table15[[#This Row],[2026]:[2014]])</f>
        <v>17</v>
      </c>
      <c r="F411" s="12"/>
      <c r="G411" s="12"/>
      <c r="H411" s="12"/>
      <c r="I411" s="12"/>
      <c r="J411" s="12"/>
      <c r="K411" s="12"/>
      <c r="L411" s="22"/>
      <c r="M411" s="22"/>
      <c r="N411" s="22"/>
      <c r="O411" s="22"/>
      <c r="P411" s="22">
        <v>16</v>
      </c>
      <c r="Q411" s="22">
        <v>1</v>
      </c>
      <c r="R411" s="22"/>
    </row>
    <row r="412" spans="1:18" customFormat="1" hidden="1" x14ac:dyDescent="0.35">
      <c r="A412" t="s">
        <v>516</v>
      </c>
      <c r="B412" t="s">
        <v>184</v>
      </c>
      <c r="C412" s="12" t="s">
        <v>116</v>
      </c>
      <c r="D412" t="s">
        <v>364</v>
      </c>
      <c r="E412">
        <f>SUM(Table15[[#This Row],[2026]:[2014]])</f>
        <v>5</v>
      </c>
      <c r="F412" s="12"/>
      <c r="G412" s="12"/>
      <c r="H412" s="12"/>
      <c r="I412" s="12"/>
      <c r="J412" s="12"/>
      <c r="K412" s="12"/>
      <c r="L412" s="22"/>
      <c r="M412" s="22"/>
      <c r="N412" s="22"/>
      <c r="O412" s="22"/>
      <c r="P412" s="22">
        <v>5</v>
      </c>
      <c r="Q412" s="22"/>
      <c r="R412" s="22"/>
    </row>
    <row r="413" spans="1:18" customFormat="1" hidden="1" x14ac:dyDescent="0.35">
      <c r="A413" t="s">
        <v>516</v>
      </c>
      <c r="B413" t="s">
        <v>186</v>
      </c>
      <c r="C413" t="s">
        <v>551</v>
      </c>
      <c r="D413" t="s">
        <v>552</v>
      </c>
      <c r="E413">
        <f>SUM(Table15[[#This Row],[2026]:[2014]])</f>
        <v>1</v>
      </c>
      <c r="F413" s="12"/>
      <c r="G413" s="12"/>
      <c r="H413" s="12"/>
      <c r="I413" s="12"/>
      <c r="J413" s="12"/>
      <c r="K413" s="12"/>
      <c r="L413" s="22"/>
      <c r="M413" s="22"/>
      <c r="N413" s="22"/>
      <c r="O413" s="22"/>
      <c r="P413" s="22"/>
      <c r="Q413" s="22"/>
      <c r="R413" s="22">
        <v>1</v>
      </c>
    </row>
    <row r="414" spans="1:18" customFormat="1" hidden="1" x14ac:dyDescent="0.35">
      <c r="A414" t="s">
        <v>516</v>
      </c>
      <c r="B414" t="s">
        <v>186</v>
      </c>
      <c r="C414" t="s">
        <v>553</v>
      </c>
      <c r="D414" t="s">
        <v>554</v>
      </c>
      <c r="E414">
        <f>SUM(Table15[[#This Row],[2026]:[2014]])</f>
        <v>8</v>
      </c>
      <c r="F414" s="12"/>
      <c r="G414" s="12"/>
      <c r="H414" s="12"/>
      <c r="I414" s="12"/>
      <c r="J414" s="12"/>
      <c r="K414" s="12"/>
      <c r="L414" s="22"/>
      <c r="M414" s="22">
        <v>1</v>
      </c>
      <c r="N414" s="22">
        <v>2</v>
      </c>
      <c r="O414" s="22">
        <v>1</v>
      </c>
      <c r="P414" s="22">
        <v>2</v>
      </c>
      <c r="Q414" s="22"/>
      <c r="R414" s="22">
        <v>2</v>
      </c>
    </row>
    <row r="415" spans="1:18" customFormat="1" hidden="1" x14ac:dyDescent="0.35">
      <c r="A415" t="s">
        <v>516</v>
      </c>
      <c r="B415" t="s">
        <v>186</v>
      </c>
      <c r="C415" t="s">
        <v>366</v>
      </c>
      <c r="D415" t="s">
        <v>367</v>
      </c>
      <c r="E415">
        <f>SUM(Table15[[#This Row],[2026]:[2014]])</f>
        <v>1</v>
      </c>
      <c r="F415" s="12"/>
      <c r="G415" s="12"/>
      <c r="H415" s="12"/>
      <c r="I415" s="12"/>
      <c r="J415" s="12"/>
      <c r="K415" s="12"/>
      <c r="L415" s="22"/>
      <c r="M415" s="22"/>
      <c r="N415" s="22"/>
      <c r="O415" s="22">
        <v>1</v>
      </c>
      <c r="P415" s="22"/>
      <c r="Q415" s="22"/>
      <c r="R415" s="22"/>
    </row>
    <row r="416" spans="1:18" customFormat="1" hidden="1" x14ac:dyDescent="0.35">
      <c r="A416" t="s">
        <v>516</v>
      </c>
      <c r="B416" t="s">
        <v>368</v>
      </c>
      <c r="C416" t="s">
        <v>555</v>
      </c>
      <c r="D416" t="s">
        <v>556</v>
      </c>
      <c r="E416">
        <f>SUM(Table15[[#This Row],[2026]:[2014]])</f>
        <v>10</v>
      </c>
      <c r="F416" s="12"/>
      <c r="G416" s="12"/>
      <c r="H416" s="12"/>
      <c r="I416" s="12"/>
      <c r="J416" s="12"/>
      <c r="K416" s="12"/>
      <c r="L416" s="22"/>
      <c r="M416" s="22"/>
      <c r="N416" s="22"/>
      <c r="O416" s="22"/>
      <c r="P416" s="22"/>
      <c r="Q416" s="22"/>
      <c r="R416" s="22">
        <v>10</v>
      </c>
    </row>
    <row r="417" spans="1:18" customFormat="1" hidden="1" x14ac:dyDescent="0.35">
      <c r="A417" t="s">
        <v>516</v>
      </c>
      <c r="B417" t="s">
        <v>191</v>
      </c>
      <c r="C417" t="s">
        <v>557</v>
      </c>
      <c r="D417" t="s">
        <v>558</v>
      </c>
      <c r="E417">
        <f>SUM(Table15[[#This Row],[2026]:[2014]])</f>
        <v>0</v>
      </c>
      <c r="F417" s="12"/>
      <c r="G417" s="12"/>
      <c r="H417" s="12"/>
      <c r="I417" s="12"/>
      <c r="J417" s="12"/>
      <c r="K417" s="12"/>
      <c r="L417" s="22"/>
      <c r="M417" s="22"/>
      <c r="N417" s="22"/>
      <c r="O417" s="22"/>
      <c r="P417" s="22"/>
      <c r="Q417" s="22"/>
      <c r="R417" s="22">
        <v>0</v>
      </c>
    </row>
    <row r="418" spans="1:18" customFormat="1" hidden="1" x14ac:dyDescent="0.35">
      <c r="A418" t="s">
        <v>516</v>
      </c>
      <c r="B418" t="s">
        <v>191</v>
      </c>
      <c r="C418" t="s">
        <v>559</v>
      </c>
      <c r="D418" t="s">
        <v>560</v>
      </c>
      <c r="E418">
        <f>SUM(Table15[[#This Row],[2026]:[2014]])</f>
        <v>1</v>
      </c>
      <c r="F418" s="12"/>
      <c r="G418" s="12"/>
      <c r="H418" s="12"/>
      <c r="I418" s="12"/>
      <c r="J418" s="12"/>
      <c r="K418" s="12"/>
      <c r="L418" s="22"/>
      <c r="M418" s="22"/>
      <c r="N418" s="22"/>
      <c r="O418" s="22"/>
      <c r="P418" s="22">
        <v>1</v>
      </c>
      <c r="Q418" s="22"/>
      <c r="R418" s="22"/>
    </row>
    <row r="419" spans="1:18" customFormat="1" hidden="1" x14ac:dyDescent="0.35">
      <c r="A419" t="s">
        <v>516</v>
      </c>
      <c r="B419" t="s">
        <v>194</v>
      </c>
      <c r="C419" s="12" t="s">
        <v>116</v>
      </c>
      <c r="D419" t="s">
        <v>196</v>
      </c>
      <c r="E419">
        <f>SUM(Table15[[#This Row],[2026]:[2014]])</f>
        <v>21</v>
      </c>
      <c r="F419" s="12"/>
      <c r="G419" s="12"/>
      <c r="H419" s="12"/>
      <c r="I419" s="12"/>
      <c r="J419" s="12"/>
      <c r="K419" s="12"/>
      <c r="L419" s="22"/>
      <c r="M419" s="22">
        <v>12</v>
      </c>
      <c r="N419" s="22">
        <v>9</v>
      </c>
      <c r="O419" s="22"/>
      <c r="P419" s="22"/>
      <c r="Q419" s="22"/>
      <c r="R419" s="22"/>
    </row>
    <row r="420" spans="1:18" customFormat="1" hidden="1" x14ac:dyDescent="0.35">
      <c r="A420" t="s">
        <v>516</v>
      </c>
      <c r="B420" t="s">
        <v>194</v>
      </c>
      <c r="C420" s="12" t="s">
        <v>116</v>
      </c>
      <c r="D420" t="s">
        <v>197</v>
      </c>
      <c r="E420">
        <f>SUM(Table15[[#This Row],[2026]:[2014]])</f>
        <v>19</v>
      </c>
      <c r="F420" s="12"/>
      <c r="G420" s="12"/>
      <c r="H420" s="12"/>
      <c r="I420" s="12"/>
      <c r="J420" s="12"/>
      <c r="K420" s="12"/>
      <c r="L420" s="22"/>
      <c r="M420" s="22">
        <v>3</v>
      </c>
      <c r="N420" s="22">
        <v>16</v>
      </c>
      <c r="O420" s="22"/>
      <c r="P420" s="22"/>
      <c r="Q420" s="22"/>
      <c r="R420" s="22"/>
    </row>
    <row r="421" spans="1:18" customFormat="1" hidden="1" x14ac:dyDescent="0.35">
      <c r="A421" t="s">
        <v>516</v>
      </c>
      <c r="B421" t="s">
        <v>194</v>
      </c>
      <c r="C421" s="12" t="s">
        <v>116</v>
      </c>
      <c r="D421" t="s">
        <v>561</v>
      </c>
      <c r="E421">
        <f>SUM(Table15[[#This Row],[2026]:[2014]])</f>
        <v>1</v>
      </c>
      <c r="F421" s="12"/>
      <c r="G421" s="12"/>
      <c r="H421" s="12"/>
      <c r="I421" s="12"/>
      <c r="J421" s="12"/>
      <c r="K421" s="12"/>
      <c r="L421" s="22"/>
      <c r="M421" s="22">
        <v>1</v>
      </c>
      <c r="N421" s="22"/>
      <c r="O421" s="22"/>
      <c r="P421" s="22"/>
      <c r="Q421" s="22"/>
      <c r="R421" s="22"/>
    </row>
    <row r="422" spans="1:18" customFormat="1" hidden="1" x14ac:dyDescent="0.35">
      <c r="A422" t="s">
        <v>516</v>
      </c>
      <c r="B422" t="s">
        <v>194</v>
      </c>
      <c r="C422" s="12" t="s">
        <v>116</v>
      </c>
      <c r="D422" t="s">
        <v>380</v>
      </c>
      <c r="E422">
        <f>SUM(Table15[[#This Row],[2026]:[2014]])</f>
        <v>12</v>
      </c>
      <c r="F422" s="12"/>
      <c r="G422" s="12"/>
      <c r="H422" s="12"/>
      <c r="I422" s="12"/>
      <c r="J422" s="12"/>
      <c r="K422" s="12"/>
      <c r="L422" s="22"/>
      <c r="M422" s="22">
        <v>7</v>
      </c>
      <c r="N422" s="22">
        <v>5</v>
      </c>
      <c r="O422" s="22"/>
      <c r="P422" s="22"/>
      <c r="Q422" s="22"/>
      <c r="R422" s="22"/>
    </row>
    <row r="423" spans="1:18" customFormat="1" hidden="1" x14ac:dyDescent="0.35">
      <c r="A423" t="s">
        <v>516</v>
      </c>
      <c r="B423" t="s">
        <v>194</v>
      </c>
      <c r="C423" t="s">
        <v>562</v>
      </c>
      <c r="D423" t="s">
        <v>563</v>
      </c>
      <c r="E423">
        <f>SUM(Table15[[#This Row],[2026]:[2014]])</f>
        <v>1</v>
      </c>
      <c r="F423" s="12"/>
      <c r="G423" s="12"/>
      <c r="H423" s="12"/>
      <c r="I423" s="12"/>
      <c r="J423" s="12"/>
      <c r="K423" s="12"/>
      <c r="L423" s="22"/>
      <c r="M423" s="22"/>
      <c r="N423" s="22"/>
      <c r="O423" s="22">
        <v>1</v>
      </c>
      <c r="P423" s="22"/>
      <c r="Q423" s="22"/>
      <c r="R423" s="22"/>
    </row>
    <row r="424" spans="1:18" customFormat="1" hidden="1" x14ac:dyDescent="0.35">
      <c r="A424" t="s">
        <v>516</v>
      </c>
      <c r="B424" t="s">
        <v>564</v>
      </c>
      <c r="C424" t="s">
        <v>565</v>
      </c>
      <c r="D424" t="s">
        <v>566</v>
      </c>
      <c r="E424">
        <f>SUM(Table15[[#This Row],[2026]:[2014]])</f>
        <v>1</v>
      </c>
      <c r="F424" s="12"/>
      <c r="G424" s="12"/>
      <c r="H424" s="12"/>
      <c r="I424" s="12"/>
      <c r="J424" s="12"/>
      <c r="K424" s="12"/>
      <c r="L424" s="22"/>
      <c r="M424" s="22">
        <v>1</v>
      </c>
      <c r="N424" s="22"/>
      <c r="O424" s="22"/>
      <c r="P424" s="22"/>
      <c r="Q424" s="22"/>
      <c r="R424" s="22"/>
    </row>
    <row r="425" spans="1:18" customFormat="1" hidden="1" x14ac:dyDescent="0.35">
      <c r="A425" t="s">
        <v>516</v>
      </c>
      <c r="B425" t="s">
        <v>212</v>
      </c>
      <c r="C425" t="s">
        <v>567</v>
      </c>
      <c r="D425" t="s">
        <v>568</v>
      </c>
      <c r="E425">
        <f>SUM(Table15[[#This Row],[2026]:[2014]])</f>
        <v>2</v>
      </c>
      <c r="F425" s="12"/>
      <c r="G425" s="12"/>
      <c r="H425" s="12"/>
      <c r="I425" s="12"/>
      <c r="J425" s="12"/>
      <c r="K425" s="12"/>
      <c r="L425" s="22"/>
      <c r="M425" s="22"/>
      <c r="N425" s="22"/>
      <c r="O425" s="22"/>
      <c r="P425" s="22"/>
      <c r="Q425" s="22"/>
      <c r="R425" s="22">
        <v>2</v>
      </c>
    </row>
    <row r="426" spans="1:18" customFormat="1" hidden="1" x14ac:dyDescent="0.35">
      <c r="A426" t="s">
        <v>516</v>
      </c>
      <c r="B426" t="s">
        <v>212</v>
      </c>
      <c r="C426" t="s">
        <v>213</v>
      </c>
      <c r="D426" t="s">
        <v>214</v>
      </c>
      <c r="E426">
        <f>SUM(Table15[[#This Row],[2026]:[2014]])</f>
        <v>1</v>
      </c>
      <c r="F426" s="12"/>
      <c r="G426" s="12"/>
      <c r="H426" s="12"/>
      <c r="I426" s="12"/>
      <c r="J426" s="12"/>
      <c r="K426" s="12"/>
      <c r="L426" s="22"/>
      <c r="M426" s="22"/>
      <c r="N426" s="22">
        <v>1</v>
      </c>
      <c r="O426" s="22"/>
      <c r="P426" s="22"/>
      <c r="Q426" s="22"/>
      <c r="R426" s="22"/>
    </row>
    <row r="427" spans="1:18" customFormat="1" hidden="1" x14ac:dyDescent="0.35">
      <c r="A427" t="s">
        <v>516</v>
      </c>
      <c r="B427" t="s">
        <v>212</v>
      </c>
      <c r="C427" t="s">
        <v>215</v>
      </c>
      <c r="D427" t="s">
        <v>216</v>
      </c>
      <c r="E427">
        <f>SUM(Table15[[#This Row],[2026]:[2014]])</f>
        <v>6</v>
      </c>
      <c r="F427" s="12"/>
      <c r="G427" s="12"/>
      <c r="H427" s="12"/>
      <c r="I427" s="12"/>
      <c r="J427" s="12"/>
      <c r="K427" s="12"/>
      <c r="L427" s="22"/>
      <c r="M427" s="22">
        <v>3</v>
      </c>
      <c r="N427" s="22">
        <v>1</v>
      </c>
      <c r="O427" s="22">
        <v>1</v>
      </c>
      <c r="P427" s="22">
        <v>1</v>
      </c>
      <c r="Q427" s="22"/>
      <c r="R427" s="22"/>
    </row>
    <row r="428" spans="1:18" customFormat="1" hidden="1" x14ac:dyDescent="0.35">
      <c r="A428" t="s">
        <v>516</v>
      </c>
      <c r="B428" t="s">
        <v>212</v>
      </c>
      <c r="C428" t="s">
        <v>483</v>
      </c>
      <c r="D428" t="s">
        <v>484</v>
      </c>
      <c r="E428">
        <f>SUM(Table15[[#This Row],[2026]:[2014]])</f>
        <v>2</v>
      </c>
      <c r="F428" s="12"/>
      <c r="G428" s="12"/>
      <c r="H428" s="12"/>
      <c r="I428" s="12"/>
      <c r="J428" s="12"/>
      <c r="K428" s="12"/>
      <c r="L428" s="22"/>
      <c r="M428" s="22"/>
      <c r="N428" s="22"/>
      <c r="O428" s="22"/>
      <c r="P428" s="22"/>
      <c r="Q428" s="22">
        <v>2</v>
      </c>
      <c r="R428" s="22"/>
    </row>
    <row r="429" spans="1:18" customFormat="1" hidden="1" x14ac:dyDescent="0.35">
      <c r="A429" t="s">
        <v>516</v>
      </c>
      <c r="B429" t="s">
        <v>212</v>
      </c>
      <c r="C429" t="s">
        <v>569</v>
      </c>
      <c r="D429" t="s">
        <v>570</v>
      </c>
      <c r="E429">
        <f>SUM(Table15[[#This Row],[2026]:[2014]])</f>
        <v>1</v>
      </c>
      <c r="F429" s="12"/>
      <c r="G429" s="12"/>
      <c r="H429" s="12"/>
      <c r="I429" s="12"/>
      <c r="J429" s="12"/>
      <c r="K429" s="12"/>
      <c r="L429" s="22"/>
      <c r="M429" s="22"/>
      <c r="N429" s="22"/>
      <c r="O429" s="22"/>
      <c r="P429" s="22"/>
      <c r="Q429" s="22"/>
      <c r="R429" s="22">
        <v>1</v>
      </c>
    </row>
    <row r="430" spans="1:18" customFormat="1" hidden="1" x14ac:dyDescent="0.35">
      <c r="A430" t="s">
        <v>516</v>
      </c>
      <c r="B430" t="s">
        <v>212</v>
      </c>
      <c r="C430" t="s">
        <v>571</v>
      </c>
      <c r="D430" t="s">
        <v>572</v>
      </c>
      <c r="E430">
        <f>SUM(Table15[[#This Row],[2026]:[2014]])</f>
        <v>3</v>
      </c>
      <c r="F430" s="12"/>
      <c r="G430" s="12"/>
      <c r="H430" s="12"/>
      <c r="I430" s="12"/>
      <c r="J430" s="12"/>
      <c r="K430" s="12"/>
      <c r="L430" s="22">
        <v>-1</v>
      </c>
      <c r="M430" s="22">
        <v>2</v>
      </c>
      <c r="N430" s="22"/>
      <c r="O430" s="22">
        <v>2</v>
      </c>
      <c r="P430" s="22"/>
      <c r="Q430" s="22"/>
      <c r="R430" s="22"/>
    </row>
    <row r="431" spans="1:18" customFormat="1" hidden="1" x14ac:dyDescent="0.35">
      <c r="A431" t="s">
        <v>516</v>
      </c>
      <c r="B431" t="s">
        <v>212</v>
      </c>
      <c r="C431" t="s">
        <v>573</v>
      </c>
      <c r="D431" t="s">
        <v>574</v>
      </c>
      <c r="E431">
        <f>SUM(Table15[[#This Row],[2026]:[2014]])</f>
        <v>1</v>
      </c>
      <c r="F431" s="12"/>
      <c r="G431" s="12"/>
      <c r="H431" s="12"/>
      <c r="I431" s="12"/>
      <c r="J431" s="12"/>
      <c r="K431" s="12"/>
      <c r="L431" s="22"/>
      <c r="M431" s="22"/>
      <c r="N431" s="22"/>
      <c r="O431" s="22"/>
      <c r="P431" s="22"/>
      <c r="Q431" s="22">
        <v>1</v>
      </c>
      <c r="R431" s="22"/>
    </row>
    <row r="432" spans="1:18" customFormat="1" hidden="1" x14ac:dyDescent="0.35">
      <c r="A432" t="s">
        <v>516</v>
      </c>
      <c r="B432" t="s">
        <v>212</v>
      </c>
      <c r="C432" t="s">
        <v>575</v>
      </c>
      <c r="D432" t="s">
        <v>576</v>
      </c>
      <c r="E432">
        <f>SUM(Table15[[#This Row],[2026]:[2014]])</f>
        <v>6</v>
      </c>
      <c r="F432" s="12"/>
      <c r="G432" s="12"/>
      <c r="H432" s="12"/>
      <c r="I432" s="12"/>
      <c r="J432" s="12"/>
      <c r="K432" s="12"/>
      <c r="L432" s="22"/>
      <c r="M432" s="22"/>
      <c r="N432" s="22"/>
      <c r="O432" s="22"/>
      <c r="P432" s="22"/>
      <c r="Q432" s="22">
        <v>4</v>
      </c>
      <c r="R432" s="22">
        <v>2</v>
      </c>
    </row>
    <row r="433" spans="1:18" customFormat="1" hidden="1" x14ac:dyDescent="0.35">
      <c r="A433" t="s">
        <v>516</v>
      </c>
      <c r="B433" t="s">
        <v>212</v>
      </c>
      <c r="C433" t="s">
        <v>485</v>
      </c>
      <c r="D433" t="s">
        <v>486</v>
      </c>
      <c r="E433">
        <f>SUM(Table15[[#This Row],[2026]:[2014]])</f>
        <v>5</v>
      </c>
      <c r="F433" s="12"/>
      <c r="G433" s="12"/>
      <c r="H433" s="12"/>
      <c r="I433" s="12"/>
      <c r="J433" s="12"/>
      <c r="K433" s="12"/>
      <c r="L433" s="22"/>
      <c r="M433" s="22">
        <v>4</v>
      </c>
      <c r="N433" s="22"/>
      <c r="O433" s="22">
        <v>1</v>
      </c>
      <c r="P433" s="22"/>
      <c r="Q433" s="22"/>
      <c r="R433" s="22"/>
    </row>
    <row r="434" spans="1:18" customFormat="1" hidden="1" x14ac:dyDescent="0.35">
      <c r="A434" t="s">
        <v>516</v>
      </c>
      <c r="B434" t="s">
        <v>212</v>
      </c>
      <c r="C434" t="s">
        <v>577</v>
      </c>
      <c r="D434" t="s">
        <v>578</v>
      </c>
      <c r="E434">
        <f>SUM(Table15[[#This Row],[2026]:[2014]])</f>
        <v>5</v>
      </c>
      <c r="F434" s="12"/>
      <c r="G434" s="12"/>
      <c r="H434" s="12"/>
      <c r="I434" s="12"/>
      <c r="J434" s="12"/>
      <c r="K434" s="12"/>
      <c r="L434" s="22"/>
      <c r="M434" s="22"/>
      <c r="N434" s="22"/>
      <c r="O434" s="22"/>
      <c r="P434" s="22">
        <v>1</v>
      </c>
      <c r="Q434" s="22"/>
      <c r="R434" s="22">
        <v>4</v>
      </c>
    </row>
    <row r="435" spans="1:18" customFormat="1" hidden="1" x14ac:dyDescent="0.35">
      <c r="A435" t="s">
        <v>516</v>
      </c>
      <c r="B435" t="s">
        <v>212</v>
      </c>
      <c r="C435" t="s">
        <v>579</v>
      </c>
      <c r="D435" t="s">
        <v>580</v>
      </c>
      <c r="E435">
        <f>SUM(Table15[[#This Row],[2026]:[2014]])</f>
        <v>2</v>
      </c>
      <c r="F435" s="12"/>
      <c r="G435" s="12"/>
      <c r="H435" s="12"/>
      <c r="I435" s="12"/>
      <c r="J435" s="12"/>
      <c r="K435" s="12"/>
      <c r="L435" s="22"/>
      <c r="M435" s="22"/>
      <c r="N435" s="22"/>
      <c r="O435" s="22"/>
      <c r="P435" s="22"/>
      <c r="Q435" s="22"/>
      <c r="R435" s="22">
        <v>2</v>
      </c>
    </row>
    <row r="436" spans="1:18" customFormat="1" hidden="1" x14ac:dyDescent="0.35">
      <c r="A436" t="s">
        <v>516</v>
      </c>
      <c r="B436" t="s">
        <v>230</v>
      </c>
      <c r="C436" t="s">
        <v>487</v>
      </c>
      <c r="D436" t="s">
        <v>488</v>
      </c>
      <c r="E436">
        <f>SUM(Table15[[#This Row],[2026]:[2014]])</f>
        <v>18</v>
      </c>
      <c r="F436" s="12"/>
      <c r="G436" s="12"/>
      <c r="H436" s="12"/>
      <c r="I436" s="12"/>
      <c r="J436" s="12"/>
      <c r="K436" s="12"/>
      <c r="L436" s="22"/>
      <c r="M436" s="22"/>
      <c r="N436" s="22"/>
      <c r="O436" s="22"/>
      <c r="P436" s="22">
        <v>3</v>
      </c>
      <c r="Q436" s="22">
        <v>11</v>
      </c>
      <c r="R436" s="22">
        <v>4</v>
      </c>
    </row>
    <row r="437" spans="1:18" customFormat="1" hidden="1" x14ac:dyDescent="0.35">
      <c r="A437" t="s">
        <v>516</v>
      </c>
      <c r="B437" t="s">
        <v>230</v>
      </c>
      <c r="C437" t="s">
        <v>424</v>
      </c>
      <c r="D437" t="s">
        <v>425</v>
      </c>
      <c r="E437">
        <f>SUM(Table15[[#This Row],[2026]:[2014]])</f>
        <v>10</v>
      </c>
      <c r="F437" s="12"/>
      <c r="G437" s="12"/>
      <c r="H437" s="12"/>
      <c r="I437" s="12"/>
      <c r="J437" s="12"/>
      <c r="K437" s="12"/>
      <c r="L437" s="22"/>
      <c r="M437" s="22">
        <v>2</v>
      </c>
      <c r="N437" s="22">
        <v>7</v>
      </c>
      <c r="O437" s="22">
        <v>1</v>
      </c>
      <c r="P437" s="22"/>
      <c r="Q437" s="22"/>
      <c r="R437" s="22"/>
    </row>
    <row r="438" spans="1:18" customFormat="1" hidden="1" x14ac:dyDescent="0.35">
      <c r="A438" t="s">
        <v>516</v>
      </c>
      <c r="B438" t="s">
        <v>230</v>
      </c>
      <c r="C438" t="s">
        <v>581</v>
      </c>
      <c r="D438" t="s">
        <v>582</v>
      </c>
      <c r="E438">
        <f>SUM(Table15[[#This Row],[2026]:[2014]])</f>
        <v>9</v>
      </c>
      <c r="F438" s="12"/>
      <c r="G438" s="12"/>
      <c r="H438" s="12"/>
      <c r="I438" s="12"/>
      <c r="J438" s="12"/>
      <c r="K438" s="12"/>
      <c r="L438" s="22"/>
      <c r="M438" s="22"/>
      <c r="N438" s="22">
        <v>3</v>
      </c>
      <c r="O438" s="22"/>
      <c r="P438" s="22">
        <v>3</v>
      </c>
      <c r="Q438" s="22">
        <v>2</v>
      </c>
      <c r="R438" s="22">
        <v>1</v>
      </c>
    </row>
    <row r="439" spans="1:18" customFormat="1" hidden="1" x14ac:dyDescent="0.35">
      <c r="A439" t="s">
        <v>516</v>
      </c>
      <c r="B439" t="s">
        <v>230</v>
      </c>
      <c r="C439" t="s">
        <v>583</v>
      </c>
      <c r="D439" t="s">
        <v>584</v>
      </c>
      <c r="E439">
        <f>SUM(Table15[[#This Row],[2026]:[2014]])</f>
        <v>4</v>
      </c>
      <c r="F439" s="12"/>
      <c r="G439" s="12"/>
      <c r="H439" s="12"/>
      <c r="I439" s="12"/>
      <c r="J439" s="12"/>
      <c r="K439" s="12"/>
      <c r="L439" s="22"/>
      <c r="M439" s="22"/>
      <c r="N439" s="22">
        <v>2</v>
      </c>
      <c r="O439" s="22">
        <v>2</v>
      </c>
      <c r="P439" s="22"/>
      <c r="Q439" s="22"/>
      <c r="R439" s="22"/>
    </row>
    <row r="440" spans="1:18" customFormat="1" hidden="1" x14ac:dyDescent="0.35">
      <c r="A440" t="s">
        <v>516</v>
      </c>
      <c r="B440" t="s">
        <v>230</v>
      </c>
      <c r="C440" t="s">
        <v>585</v>
      </c>
      <c r="D440" t="s">
        <v>586</v>
      </c>
      <c r="E440">
        <f>SUM(Table15[[#This Row],[2026]:[2014]])</f>
        <v>5</v>
      </c>
      <c r="F440" s="12"/>
      <c r="G440" s="12"/>
      <c r="H440" s="12"/>
      <c r="I440" s="12"/>
      <c r="J440" s="12"/>
      <c r="K440" s="12"/>
      <c r="L440" s="22"/>
      <c r="M440" s="22"/>
      <c r="N440" s="22"/>
      <c r="O440" s="22">
        <v>1</v>
      </c>
      <c r="P440" s="22">
        <v>2</v>
      </c>
      <c r="Q440" s="22">
        <v>2</v>
      </c>
      <c r="R440" s="22"/>
    </row>
    <row r="441" spans="1:18" customFormat="1" hidden="1" x14ac:dyDescent="0.35">
      <c r="A441" t="s">
        <v>516</v>
      </c>
      <c r="B441" t="s">
        <v>230</v>
      </c>
      <c r="C441" t="s">
        <v>587</v>
      </c>
      <c r="D441" t="s">
        <v>588</v>
      </c>
      <c r="E441">
        <f>SUM(Table15[[#This Row],[2026]:[2014]])</f>
        <v>3</v>
      </c>
      <c r="F441" s="12"/>
      <c r="G441" s="12"/>
      <c r="H441" s="12"/>
      <c r="I441" s="12"/>
      <c r="J441" s="12"/>
      <c r="K441" s="12"/>
      <c r="L441" s="22"/>
      <c r="M441" s="22"/>
      <c r="N441" s="22"/>
      <c r="O441" s="22"/>
      <c r="P441" s="22"/>
      <c r="Q441" s="22"/>
      <c r="R441" s="22">
        <v>3</v>
      </c>
    </row>
    <row r="442" spans="1:18" customFormat="1" hidden="1" x14ac:dyDescent="0.35">
      <c r="A442" t="s">
        <v>516</v>
      </c>
      <c r="B442" t="s">
        <v>235</v>
      </c>
      <c r="C442" t="s">
        <v>589</v>
      </c>
      <c r="D442" t="s">
        <v>590</v>
      </c>
      <c r="E442">
        <f>SUM(Table15[[#This Row],[2026]:[2014]])</f>
        <v>1</v>
      </c>
      <c r="F442" s="12"/>
      <c r="G442" s="12"/>
      <c r="H442" s="12"/>
      <c r="I442" s="12"/>
      <c r="J442" s="12"/>
      <c r="K442" s="12"/>
      <c r="L442" s="22"/>
      <c r="M442" s="22"/>
      <c r="N442" s="22"/>
      <c r="O442" s="22"/>
      <c r="P442" s="22"/>
      <c r="Q442" s="22"/>
      <c r="R442" s="22">
        <v>1</v>
      </c>
    </row>
    <row r="443" spans="1:18" customFormat="1" hidden="1" x14ac:dyDescent="0.35">
      <c r="A443" t="s">
        <v>516</v>
      </c>
      <c r="B443" t="s">
        <v>240</v>
      </c>
      <c r="C443" t="s">
        <v>591</v>
      </c>
      <c r="D443" t="s">
        <v>592</v>
      </c>
      <c r="E443">
        <f>SUM(Table15[[#This Row],[2026]:[2014]])</f>
        <v>0</v>
      </c>
      <c r="F443" s="12"/>
      <c r="G443" s="12"/>
      <c r="H443" s="12"/>
      <c r="I443" s="12"/>
      <c r="J443" s="12"/>
      <c r="K443" s="12"/>
      <c r="L443" s="22"/>
      <c r="M443" s="22"/>
      <c r="N443" s="22"/>
      <c r="O443" s="22"/>
      <c r="P443" s="22"/>
      <c r="Q443" s="22"/>
      <c r="R443" s="22">
        <v>0</v>
      </c>
    </row>
    <row r="444" spans="1:18" customFormat="1" hidden="1" x14ac:dyDescent="0.35">
      <c r="A444" t="s">
        <v>516</v>
      </c>
      <c r="B444" t="s">
        <v>246</v>
      </c>
      <c r="C444" t="s">
        <v>251</v>
      </c>
      <c r="D444" t="s">
        <v>252</v>
      </c>
      <c r="E444">
        <f>SUM(Table15[[#This Row],[2026]:[2014]])</f>
        <v>25</v>
      </c>
      <c r="F444" s="12"/>
      <c r="G444" s="12"/>
      <c r="H444" s="12"/>
      <c r="I444" s="12"/>
      <c r="J444" s="12"/>
      <c r="K444" s="12"/>
      <c r="L444" s="22"/>
      <c r="M444" s="22"/>
      <c r="N444" s="22"/>
      <c r="O444" s="22"/>
      <c r="P444" s="22"/>
      <c r="Q444" s="22">
        <v>16</v>
      </c>
      <c r="R444" s="22">
        <v>9</v>
      </c>
    </row>
    <row r="445" spans="1:18" customFormat="1" hidden="1" x14ac:dyDescent="0.35">
      <c r="A445" t="s">
        <v>516</v>
      </c>
      <c r="B445" t="s">
        <v>246</v>
      </c>
      <c r="C445" t="s">
        <v>593</v>
      </c>
      <c r="D445" t="s">
        <v>594</v>
      </c>
      <c r="E445">
        <f>SUM(Table15[[#This Row],[2026]:[2014]])</f>
        <v>1</v>
      </c>
      <c r="F445" s="12"/>
      <c r="G445" s="12"/>
      <c r="H445" s="12"/>
      <c r="I445" s="12"/>
      <c r="J445" s="12"/>
      <c r="K445" s="12"/>
      <c r="L445" s="22"/>
      <c r="M445" s="22"/>
      <c r="N445" s="22"/>
      <c r="O445" s="22">
        <v>1</v>
      </c>
      <c r="P445" s="22"/>
      <c r="Q445" s="22"/>
      <c r="R445" s="22"/>
    </row>
    <row r="446" spans="1:18" customFormat="1" hidden="1" x14ac:dyDescent="0.35">
      <c r="A446" t="s">
        <v>516</v>
      </c>
      <c r="B446" t="s">
        <v>263</v>
      </c>
      <c r="C446" s="12" t="s">
        <v>116</v>
      </c>
      <c r="D446" t="s">
        <v>264</v>
      </c>
      <c r="E446">
        <f>SUM(Table15[[#This Row],[2026]:[2014]])</f>
        <v>3477</v>
      </c>
      <c r="F446" s="12"/>
      <c r="G446" s="12"/>
      <c r="H446" s="12"/>
      <c r="I446" s="12"/>
      <c r="J446" s="12"/>
      <c r="K446" s="12"/>
      <c r="L446" s="22"/>
      <c r="M446" s="22">
        <v>687</v>
      </c>
      <c r="N446" s="22">
        <v>582</v>
      </c>
      <c r="O446" s="22">
        <v>524</v>
      </c>
      <c r="P446" s="22">
        <v>275</v>
      </c>
      <c r="Q446" s="22">
        <v>689</v>
      </c>
      <c r="R446" s="22">
        <v>720</v>
      </c>
    </row>
    <row r="447" spans="1:18" customFormat="1" hidden="1" x14ac:dyDescent="0.35">
      <c r="A447" t="s">
        <v>516</v>
      </c>
      <c r="B447" t="s">
        <v>263</v>
      </c>
      <c r="C447" s="12" t="s">
        <v>116</v>
      </c>
      <c r="D447" t="s">
        <v>400</v>
      </c>
      <c r="E447">
        <f>SUM(Table15[[#This Row],[2026]:[2014]])</f>
        <v>0</v>
      </c>
      <c r="F447" s="12"/>
      <c r="G447" s="12"/>
      <c r="H447" s="12"/>
      <c r="I447" s="12"/>
      <c r="J447" s="12"/>
      <c r="K447" s="12"/>
      <c r="L447" s="22"/>
      <c r="M447" s="22">
        <v>0</v>
      </c>
      <c r="N447" s="22"/>
      <c r="O447" s="22"/>
      <c r="P447" s="22"/>
      <c r="Q447" s="22"/>
      <c r="R447" s="22"/>
    </row>
    <row r="448" spans="1:18" customFormat="1" hidden="1" x14ac:dyDescent="0.35">
      <c r="A448" t="s">
        <v>516</v>
      </c>
      <c r="B448" t="s">
        <v>263</v>
      </c>
      <c r="C448" s="12" t="s">
        <v>116</v>
      </c>
      <c r="D448" t="s">
        <v>595</v>
      </c>
      <c r="E448">
        <f>SUM(Table15[[#This Row],[2026]:[2014]])</f>
        <v>63</v>
      </c>
      <c r="F448" s="12"/>
      <c r="G448" s="12"/>
      <c r="H448" s="12"/>
      <c r="I448" s="12"/>
      <c r="J448" s="12"/>
      <c r="K448" s="12"/>
      <c r="L448" s="22"/>
      <c r="M448" s="22"/>
      <c r="N448" s="22"/>
      <c r="O448" s="22"/>
      <c r="P448" s="22"/>
      <c r="Q448" s="22">
        <v>9</v>
      </c>
      <c r="R448" s="22">
        <v>54</v>
      </c>
    </row>
    <row r="449" spans="1:18" customFormat="1" hidden="1" x14ac:dyDescent="0.35">
      <c r="A449" t="s">
        <v>516</v>
      </c>
      <c r="B449" t="s">
        <v>263</v>
      </c>
      <c r="C449" t="s">
        <v>266</v>
      </c>
      <c r="D449" t="s">
        <v>267</v>
      </c>
      <c r="E449">
        <f>SUM(Table15[[#This Row],[2026]:[2014]])</f>
        <v>603</v>
      </c>
      <c r="F449" s="12"/>
      <c r="G449" s="12"/>
      <c r="H449" s="12"/>
      <c r="I449" s="12"/>
      <c r="J449" s="12"/>
      <c r="K449" s="12"/>
      <c r="L449" s="22"/>
      <c r="M449" s="22">
        <v>64</v>
      </c>
      <c r="N449" s="22">
        <v>116</v>
      </c>
      <c r="O449" s="22">
        <v>183</v>
      </c>
      <c r="P449" s="22">
        <v>145</v>
      </c>
      <c r="Q449" s="22">
        <v>83</v>
      </c>
      <c r="R449" s="22">
        <v>12</v>
      </c>
    </row>
    <row r="450" spans="1:18" customFormat="1" hidden="1" x14ac:dyDescent="0.35">
      <c r="A450" t="s">
        <v>516</v>
      </c>
      <c r="B450" t="s">
        <v>263</v>
      </c>
      <c r="C450" t="s">
        <v>441</v>
      </c>
      <c r="D450" t="s">
        <v>442</v>
      </c>
      <c r="E450">
        <f>SUM(Table15[[#This Row],[2026]:[2014]])</f>
        <v>21</v>
      </c>
      <c r="F450" s="12"/>
      <c r="G450" s="12"/>
      <c r="H450" s="12"/>
      <c r="I450" s="12"/>
      <c r="J450" s="12"/>
      <c r="K450" s="12"/>
      <c r="L450" s="22"/>
      <c r="M450" s="22"/>
      <c r="N450" s="22">
        <v>21</v>
      </c>
      <c r="O450" s="22"/>
      <c r="P450" s="22"/>
      <c r="Q450" s="22"/>
      <c r="R450" s="22"/>
    </row>
    <row r="451" spans="1:18" customFormat="1" hidden="1" x14ac:dyDescent="0.35">
      <c r="A451" t="s">
        <v>516</v>
      </c>
      <c r="B451" t="s">
        <v>263</v>
      </c>
      <c r="C451" t="s">
        <v>268</v>
      </c>
      <c r="D451" t="s">
        <v>269</v>
      </c>
      <c r="E451">
        <f>SUM(Table15[[#This Row],[2026]:[2014]])</f>
        <v>2</v>
      </c>
      <c r="F451" s="12"/>
      <c r="G451" s="12"/>
      <c r="H451" s="12"/>
      <c r="I451" s="12"/>
      <c r="J451" s="12"/>
      <c r="K451" s="12"/>
      <c r="L451" s="22"/>
      <c r="M451" s="22">
        <v>2</v>
      </c>
      <c r="N451" s="22"/>
      <c r="O451" s="22"/>
      <c r="P451" s="22"/>
      <c r="Q451" s="22"/>
      <c r="R451" s="22"/>
    </row>
    <row r="452" spans="1:18" customFormat="1" hidden="1" x14ac:dyDescent="0.35">
      <c r="A452" t="s">
        <v>516</v>
      </c>
      <c r="B452" t="s">
        <v>263</v>
      </c>
      <c r="C452" t="s">
        <v>489</v>
      </c>
      <c r="D452" t="s">
        <v>490</v>
      </c>
      <c r="E452">
        <f>SUM(Table15[[#This Row],[2026]:[2014]])</f>
        <v>11</v>
      </c>
      <c r="F452" s="12"/>
      <c r="G452" s="12"/>
      <c r="H452" s="12"/>
      <c r="I452" s="12"/>
      <c r="J452" s="12"/>
      <c r="K452" s="12"/>
      <c r="L452" s="22"/>
      <c r="M452" s="22"/>
      <c r="N452" s="22"/>
      <c r="O452" s="22">
        <v>3</v>
      </c>
      <c r="P452" s="22">
        <v>1</v>
      </c>
      <c r="Q452" s="22">
        <v>4</v>
      </c>
      <c r="R452" s="22">
        <v>3</v>
      </c>
    </row>
    <row r="453" spans="1:18" customFormat="1" hidden="1" x14ac:dyDescent="0.35">
      <c r="A453" t="s">
        <v>516</v>
      </c>
      <c r="B453" t="s">
        <v>263</v>
      </c>
      <c r="C453" t="s">
        <v>596</v>
      </c>
      <c r="D453" t="s">
        <v>597</v>
      </c>
      <c r="E453">
        <f>SUM(Table15[[#This Row],[2026]:[2014]])</f>
        <v>1</v>
      </c>
      <c r="F453" s="12"/>
      <c r="G453" s="12"/>
      <c r="H453" s="12"/>
      <c r="I453" s="12"/>
      <c r="J453" s="12"/>
      <c r="K453" s="12"/>
      <c r="L453" s="22"/>
      <c r="M453" s="22"/>
      <c r="N453" s="22">
        <v>-1</v>
      </c>
      <c r="O453" s="22">
        <v>2</v>
      </c>
      <c r="P453" s="22"/>
      <c r="Q453" s="22"/>
      <c r="R453" s="22"/>
    </row>
    <row r="454" spans="1:18" customFormat="1" hidden="1" x14ac:dyDescent="0.35">
      <c r="A454" t="s">
        <v>516</v>
      </c>
      <c r="B454" t="s">
        <v>263</v>
      </c>
      <c r="C454" t="s">
        <v>598</v>
      </c>
      <c r="D454" t="s">
        <v>599</v>
      </c>
      <c r="E454">
        <f>SUM(Table15[[#This Row],[2026]:[2014]])</f>
        <v>1</v>
      </c>
      <c r="F454" s="12"/>
      <c r="G454" s="12"/>
      <c r="H454" s="12"/>
      <c r="I454" s="12"/>
      <c r="J454" s="12"/>
      <c r="K454" s="12"/>
      <c r="L454" s="22"/>
      <c r="M454" s="22"/>
      <c r="N454" s="22">
        <v>1</v>
      </c>
      <c r="O454" s="22"/>
      <c r="P454" s="22"/>
      <c r="Q454" s="22"/>
      <c r="R454" s="22"/>
    </row>
    <row r="455" spans="1:18" customFormat="1" hidden="1" x14ac:dyDescent="0.35">
      <c r="A455" t="s">
        <v>516</v>
      </c>
      <c r="B455" t="s">
        <v>263</v>
      </c>
      <c r="C455" t="s">
        <v>282</v>
      </c>
      <c r="D455" t="s">
        <v>283</v>
      </c>
      <c r="E455">
        <f>SUM(Table15[[#This Row],[2026]:[2014]])</f>
        <v>389</v>
      </c>
      <c r="F455" s="12"/>
      <c r="G455" s="12"/>
      <c r="H455" s="12"/>
      <c r="I455" s="12"/>
      <c r="J455" s="12"/>
      <c r="K455" s="12"/>
      <c r="L455" s="22"/>
      <c r="M455" s="22">
        <v>70</v>
      </c>
      <c r="N455" s="22">
        <v>71</v>
      </c>
      <c r="O455" s="22">
        <v>58</v>
      </c>
      <c r="P455" s="22">
        <v>34</v>
      </c>
      <c r="Q455" s="22">
        <v>73</v>
      </c>
      <c r="R455" s="22">
        <v>83</v>
      </c>
    </row>
    <row r="456" spans="1:18" customFormat="1" hidden="1" x14ac:dyDescent="0.35">
      <c r="A456" t="s">
        <v>516</v>
      </c>
      <c r="B456" t="s">
        <v>263</v>
      </c>
      <c r="C456" t="s">
        <v>286</v>
      </c>
      <c r="D456" t="s">
        <v>287</v>
      </c>
      <c r="E456">
        <f>SUM(Table15[[#This Row],[2026]:[2014]])</f>
        <v>1</v>
      </c>
      <c r="F456" s="12"/>
      <c r="G456" s="12"/>
      <c r="H456" s="12"/>
      <c r="I456" s="12"/>
      <c r="J456" s="12"/>
      <c r="K456" s="12"/>
      <c r="L456" s="22"/>
      <c r="M456" s="22"/>
      <c r="N456" s="22">
        <v>1</v>
      </c>
      <c r="O456" s="22"/>
      <c r="P456" s="22"/>
      <c r="Q456" s="22"/>
      <c r="R456" s="22"/>
    </row>
    <row r="457" spans="1:18" customFormat="1" hidden="1" x14ac:dyDescent="0.35">
      <c r="A457" t="s">
        <v>516</v>
      </c>
      <c r="B457" t="s">
        <v>263</v>
      </c>
      <c r="C457" t="s">
        <v>288</v>
      </c>
      <c r="D457" t="s">
        <v>289</v>
      </c>
      <c r="E457">
        <f>SUM(Table15[[#This Row],[2026]:[2014]])</f>
        <v>8</v>
      </c>
      <c r="F457" s="12"/>
      <c r="G457" s="12"/>
      <c r="H457" s="12"/>
      <c r="I457" s="12"/>
      <c r="J457" s="12"/>
      <c r="K457" s="12"/>
      <c r="L457" s="22"/>
      <c r="M457" s="22">
        <v>2</v>
      </c>
      <c r="N457" s="22">
        <v>1</v>
      </c>
      <c r="O457" s="22">
        <v>5</v>
      </c>
      <c r="P457" s="22"/>
      <c r="Q457" s="22"/>
      <c r="R457" s="22"/>
    </row>
    <row r="458" spans="1:18" customFormat="1" hidden="1" x14ac:dyDescent="0.35">
      <c r="A458" t="s">
        <v>516</v>
      </c>
      <c r="B458" t="s">
        <v>263</v>
      </c>
      <c r="C458" t="s">
        <v>426</v>
      </c>
      <c r="D458" t="s">
        <v>427</v>
      </c>
      <c r="E458">
        <f>SUM(Table15[[#This Row],[2026]:[2014]])</f>
        <v>131</v>
      </c>
      <c r="F458" s="12"/>
      <c r="G458" s="12"/>
      <c r="H458" s="12"/>
      <c r="I458" s="12"/>
      <c r="J458" s="12"/>
      <c r="K458" s="12"/>
      <c r="L458" s="22"/>
      <c r="M458" s="22">
        <v>14</v>
      </c>
      <c r="N458" s="22">
        <v>34</v>
      </c>
      <c r="O458" s="22">
        <v>46</v>
      </c>
      <c r="P458" s="22">
        <v>24</v>
      </c>
      <c r="Q458" s="22">
        <v>13</v>
      </c>
      <c r="R458" s="22"/>
    </row>
    <row r="459" spans="1:18" customFormat="1" hidden="1" x14ac:dyDescent="0.35">
      <c r="A459" t="s">
        <v>516</v>
      </c>
      <c r="B459" t="s">
        <v>263</v>
      </c>
      <c r="C459" t="s">
        <v>428</v>
      </c>
      <c r="D459" t="s">
        <v>429</v>
      </c>
      <c r="E459">
        <f>SUM(Table15[[#This Row],[2026]:[2014]])</f>
        <v>5</v>
      </c>
      <c r="F459" s="12"/>
      <c r="G459" s="12"/>
      <c r="H459" s="12"/>
      <c r="I459" s="12"/>
      <c r="J459" s="12"/>
      <c r="K459" s="12"/>
      <c r="L459" s="22"/>
      <c r="M459" s="22">
        <v>1</v>
      </c>
      <c r="N459" s="22">
        <v>2</v>
      </c>
      <c r="O459" s="22">
        <v>1</v>
      </c>
      <c r="P459" s="22">
        <v>1</v>
      </c>
      <c r="Q459" s="22"/>
      <c r="R459" s="22"/>
    </row>
    <row r="460" spans="1:18" customFormat="1" hidden="1" x14ac:dyDescent="0.35">
      <c r="A460" t="s">
        <v>516</v>
      </c>
      <c r="B460" t="s">
        <v>263</v>
      </c>
      <c r="C460" t="s">
        <v>600</v>
      </c>
      <c r="D460" t="s">
        <v>601</v>
      </c>
      <c r="E460">
        <f>SUM(Table15[[#This Row],[2026]:[2014]])</f>
        <v>1</v>
      </c>
      <c r="F460" s="12"/>
      <c r="G460" s="12"/>
      <c r="H460" s="12"/>
      <c r="I460" s="12"/>
      <c r="J460" s="12"/>
      <c r="K460" s="12"/>
      <c r="L460" s="22"/>
      <c r="M460" s="22"/>
      <c r="N460" s="22"/>
      <c r="O460" s="22"/>
      <c r="P460" s="22"/>
      <c r="Q460" s="22">
        <v>1</v>
      </c>
      <c r="R460" s="22"/>
    </row>
    <row r="461" spans="1:18" customFormat="1" hidden="1" x14ac:dyDescent="0.35">
      <c r="A461" t="s">
        <v>516</v>
      </c>
      <c r="B461" t="s">
        <v>263</v>
      </c>
      <c r="C461" t="s">
        <v>290</v>
      </c>
      <c r="D461" t="s">
        <v>291</v>
      </c>
      <c r="E461">
        <f>SUM(Table15[[#This Row],[2026]:[2014]])</f>
        <v>212</v>
      </c>
      <c r="F461" s="12"/>
      <c r="G461" s="12"/>
      <c r="H461" s="12"/>
      <c r="I461" s="12"/>
      <c r="J461" s="12"/>
      <c r="K461" s="12"/>
      <c r="L461" s="22"/>
      <c r="M461" s="22">
        <v>15</v>
      </c>
      <c r="N461" s="22">
        <v>59</v>
      </c>
      <c r="O461" s="22">
        <v>27</v>
      </c>
      <c r="P461" s="22">
        <v>46</v>
      </c>
      <c r="Q461" s="22">
        <v>65</v>
      </c>
      <c r="R461" s="22"/>
    </row>
    <row r="462" spans="1:18" customFormat="1" hidden="1" x14ac:dyDescent="0.35">
      <c r="A462" t="s">
        <v>516</v>
      </c>
      <c r="B462" t="s">
        <v>263</v>
      </c>
      <c r="C462" t="s">
        <v>292</v>
      </c>
      <c r="D462" t="s">
        <v>293</v>
      </c>
      <c r="E462">
        <f>SUM(Table15[[#This Row],[2026]:[2014]])</f>
        <v>35</v>
      </c>
      <c r="F462" s="12"/>
      <c r="G462" s="12"/>
      <c r="H462" s="12"/>
      <c r="I462" s="12"/>
      <c r="J462" s="12"/>
      <c r="K462" s="12"/>
      <c r="L462" s="22"/>
      <c r="M462" s="22"/>
      <c r="N462" s="22">
        <v>11</v>
      </c>
      <c r="O462" s="22">
        <v>8</v>
      </c>
      <c r="P462" s="22">
        <v>7</v>
      </c>
      <c r="Q462" s="22">
        <v>7</v>
      </c>
      <c r="R462" s="22">
        <v>2</v>
      </c>
    </row>
    <row r="463" spans="1:18" customFormat="1" hidden="1" x14ac:dyDescent="0.35">
      <c r="A463" t="s">
        <v>516</v>
      </c>
      <c r="B463" t="s">
        <v>263</v>
      </c>
      <c r="C463" t="s">
        <v>602</v>
      </c>
      <c r="D463" t="s">
        <v>603</v>
      </c>
      <c r="E463">
        <f>SUM(Table15[[#This Row],[2026]:[2014]])</f>
        <v>0</v>
      </c>
      <c r="F463" s="12"/>
      <c r="G463" s="12"/>
      <c r="H463" s="12"/>
      <c r="I463" s="12"/>
      <c r="J463" s="12"/>
      <c r="K463" s="12"/>
      <c r="L463" s="22"/>
      <c r="M463" s="22"/>
      <c r="N463" s="22"/>
      <c r="O463" s="22">
        <v>0</v>
      </c>
      <c r="P463" s="22"/>
      <c r="Q463" s="22"/>
      <c r="R463" s="22"/>
    </row>
    <row r="464" spans="1:18" customFormat="1" hidden="1" x14ac:dyDescent="0.35">
      <c r="A464" t="s">
        <v>516</v>
      </c>
      <c r="B464" t="s">
        <v>263</v>
      </c>
      <c r="C464" t="s">
        <v>604</v>
      </c>
      <c r="D464" t="s">
        <v>605</v>
      </c>
      <c r="E464">
        <f>SUM(Table15[[#This Row],[2026]:[2014]])</f>
        <v>0</v>
      </c>
      <c r="F464" s="12"/>
      <c r="G464" s="12"/>
      <c r="H464" s="12"/>
      <c r="I464" s="12"/>
      <c r="J464" s="12"/>
      <c r="K464" s="12"/>
      <c r="L464" s="22"/>
      <c r="M464" s="22"/>
      <c r="N464" s="22"/>
      <c r="O464" s="22"/>
      <c r="P464" s="22"/>
      <c r="Q464" s="22"/>
      <c r="R464" s="22">
        <v>0</v>
      </c>
    </row>
    <row r="465" spans="1:18" customFormat="1" hidden="1" x14ac:dyDescent="0.35">
      <c r="A465" t="s">
        <v>516</v>
      </c>
      <c r="B465" t="s">
        <v>263</v>
      </c>
      <c r="C465" t="s">
        <v>606</v>
      </c>
      <c r="D465" t="s">
        <v>607</v>
      </c>
      <c r="E465">
        <f>SUM(Table15[[#This Row],[2026]:[2014]])</f>
        <v>0</v>
      </c>
      <c r="F465" s="12"/>
      <c r="G465" s="12"/>
      <c r="H465" s="12"/>
      <c r="I465" s="12"/>
      <c r="J465" s="12"/>
      <c r="K465" s="12"/>
      <c r="L465" s="22"/>
      <c r="M465" s="22"/>
      <c r="N465" s="22"/>
      <c r="O465" s="22"/>
      <c r="P465" s="22"/>
      <c r="Q465" s="22">
        <v>0</v>
      </c>
      <c r="R465" s="22"/>
    </row>
    <row r="466" spans="1:18" customFormat="1" hidden="1" x14ac:dyDescent="0.35">
      <c r="A466" t="s">
        <v>516</v>
      </c>
      <c r="B466" t="s">
        <v>263</v>
      </c>
      <c r="C466" t="s">
        <v>608</v>
      </c>
      <c r="D466" t="s">
        <v>609</v>
      </c>
      <c r="E466">
        <f>SUM(Table15[[#This Row],[2026]:[2014]])</f>
        <v>0</v>
      </c>
      <c r="F466" s="12"/>
      <c r="G466" s="12"/>
      <c r="H466" s="12"/>
      <c r="I466" s="12"/>
      <c r="J466" s="12"/>
      <c r="K466" s="12"/>
      <c r="L466" s="22"/>
      <c r="M466" s="22"/>
      <c r="N466" s="22"/>
      <c r="O466" s="22"/>
      <c r="P466" s="22"/>
      <c r="Q466" s="22"/>
      <c r="R466" s="22">
        <v>0</v>
      </c>
    </row>
    <row r="467" spans="1:18" customFormat="1" hidden="1" x14ac:dyDescent="0.35">
      <c r="A467" t="s">
        <v>516</v>
      </c>
      <c r="B467" t="s">
        <v>263</v>
      </c>
      <c r="C467" t="s">
        <v>610</v>
      </c>
      <c r="D467" t="s">
        <v>611</v>
      </c>
      <c r="E467">
        <f>SUM(Table15[[#This Row],[2026]:[2014]])</f>
        <v>1</v>
      </c>
      <c r="F467" s="12"/>
      <c r="G467" s="12"/>
      <c r="H467" s="12"/>
      <c r="I467" s="12"/>
      <c r="J467" s="12"/>
      <c r="K467" s="12"/>
      <c r="L467" s="22"/>
      <c r="M467" s="22"/>
      <c r="N467" s="22"/>
      <c r="O467" s="22"/>
      <c r="P467" s="22"/>
      <c r="Q467" s="22"/>
      <c r="R467" s="22">
        <v>1</v>
      </c>
    </row>
    <row r="468" spans="1:18" customFormat="1" hidden="1" x14ac:dyDescent="0.35">
      <c r="A468" t="s">
        <v>516</v>
      </c>
      <c r="B468" t="s">
        <v>263</v>
      </c>
      <c r="C468" t="s">
        <v>612</v>
      </c>
      <c r="D468" t="s">
        <v>613</v>
      </c>
      <c r="E468">
        <f>SUM(Table15[[#This Row],[2026]:[2014]])</f>
        <v>-2</v>
      </c>
      <c r="F468" s="12"/>
      <c r="G468" s="12"/>
      <c r="H468" s="12"/>
      <c r="I468" s="12"/>
      <c r="J468" s="12"/>
      <c r="K468" s="12"/>
      <c r="L468" s="22"/>
      <c r="M468" s="22"/>
      <c r="N468" s="22"/>
      <c r="O468" s="22"/>
      <c r="P468" s="22"/>
      <c r="Q468" s="22"/>
      <c r="R468" s="22">
        <v>-2</v>
      </c>
    </row>
    <row r="469" spans="1:18" customFormat="1" hidden="1" x14ac:dyDescent="0.35">
      <c r="A469" t="s">
        <v>516</v>
      </c>
      <c r="B469" t="s">
        <v>263</v>
      </c>
      <c r="C469" t="s">
        <v>430</v>
      </c>
      <c r="D469" t="s">
        <v>431</v>
      </c>
      <c r="E469">
        <f>SUM(Table15[[#This Row],[2026]:[2014]])</f>
        <v>487</v>
      </c>
      <c r="F469" s="12"/>
      <c r="G469" s="12"/>
      <c r="H469" s="12"/>
      <c r="I469" s="12"/>
      <c r="J469" s="12"/>
      <c r="K469" s="12"/>
      <c r="L469" s="22"/>
      <c r="M469" s="22">
        <v>5</v>
      </c>
      <c r="N469" s="22">
        <v>48</v>
      </c>
      <c r="O469" s="22">
        <v>86</v>
      </c>
      <c r="P469" s="22">
        <v>58</v>
      </c>
      <c r="Q469" s="22">
        <v>165</v>
      </c>
      <c r="R469" s="22">
        <v>125</v>
      </c>
    </row>
    <row r="470" spans="1:18" customFormat="1" hidden="1" x14ac:dyDescent="0.35">
      <c r="A470" t="s">
        <v>516</v>
      </c>
      <c r="B470" t="s">
        <v>263</v>
      </c>
      <c r="C470" t="s">
        <v>614</v>
      </c>
      <c r="D470" t="s">
        <v>615</v>
      </c>
      <c r="E470">
        <f>SUM(Table15[[#This Row],[2026]:[2014]])</f>
        <v>1</v>
      </c>
      <c r="F470" s="12"/>
      <c r="G470" s="12"/>
      <c r="H470" s="12"/>
      <c r="I470" s="12"/>
      <c r="J470" s="12"/>
      <c r="K470" s="12"/>
      <c r="L470" s="22"/>
      <c r="M470" s="22"/>
      <c r="N470" s="22"/>
      <c r="O470" s="22"/>
      <c r="P470" s="22"/>
      <c r="Q470" s="22"/>
      <c r="R470" s="22">
        <v>1</v>
      </c>
    </row>
    <row r="471" spans="1:18" customFormat="1" hidden="1" x14ac:dyDescent="0.35">
      <c r="A471" t="s">
        <v>516</v>
      </c>
      <c r="B471" t="s">
        <v>263</v>
      </c>
      <c r="C471" t="s">
        <v>616</v>
      </c>
      <c r="D471" t="s">
        <v>617</v>
      </c>
      <c r="E471">
        <f>SUM(Table15[[#This Row],[2026]:[2014]])</f>
        <v>0</v>
      </c>
      <c r="F471" s="12"/>
      <c r="G471" s="12"/>
      <c r="H471" s="12"/>
      <c r="I471" s="12"/>
      <c r="J471" s="12"/>
      <c r="K471" s="12"/>
      <c r="L471" s="22"/>
      <c r="M471" s="22">
        <v>-1</v>
      </c>
      <c r="N471" s="22">
        <v>1</v>
      </c>
      <c r="O471" s="22"/>
      <c r="P471" s="22"/>
      <c r="Q471" s="22"/>
      <c r="R471" s="22"/>
    </row>
    <row r="472" spans="1:18" customFormat="1" hidden="1" x14ac:dyDescent="0.35">
      <c r="A472" t="s">
        <v>516</v>
      </c>
      <c r="B472" t="s">
        <v>263</v>
      </c>
      <c r="C472" t="s">
        <v>618</v>
      </c>
      <c r="D472" t="s">
        <v>619</v>
      </c>
      <c r="E472">
        <f>SUM(Table15[[#This Row],[2026]:[2014]])</f>
        <v>5</v>
      </c>
      <c r="F472" s="12"/>
      <c r="G472" s="12"/>
      <c r="H472" s="12"/>
      <c r="I472" s="12"/>
      <c r="J472" s="12"/>
      <c r="K472" s="12"/>
      <c r="L472" s="22"/>
      <c r="M472" s="22">
        <v>5</v>
      </c>
      <c r="N472" s="22"/>
      <c r="O472" s="22"/>
      <c r="P472" s="22"/>
      <c r="Q472" s="22"/>
      <c r="R472" s="22"/>
    </row>
    <row r="473" spans="1:18" customFormat="1" hidden="1" x14ac:dyDescent="0.35">
      <c r="A473" t="s">
        <v>516</v>
      </c>
      <c r="B473" t="s">
        <v>263</v>
      </c>
      <c r="C473" t="s">
        <v>620</v>
      </c>
      <c r="D473" t="s">
        <v>621</v>
      </c>
      <c r="E473">
        <f>SUM(Table15[[#This Row],[2026]:[2014]])</f>
        <v>15</v>
      </c>
      <c r="F473" s="12"/>
      <c r="G473" s="12"/>
      <c r="H473" s="12"/>
      <c r="I473" s="12"/>
      <c r="J473" s="12"/>
      <c r="K473" s="12"/>
      <c r="L473" s="22"/>
      <c r="M473" s="22"/>
      <c r="N473" s="22"/>
      <c r="O473" s="22"/>
      <c r="P473" s="22"/>
      <c r="Q473" s="22">
        <v>-1</v>
      </c>
      <c r="R473" s="22">
        <v>16</v>
      </c>
    </row>
    <row r="474" spans="1:18" customFormat="1" hidden="1" x14ac:dyDescent="0.35">
      <c r="A474" t="s">
        <v>516</v>
      </c>
      <c r="B474" t="s">
        <v>263</v>
      </c>
      <c r="C474" t="s">
        <v>622</v>
      </c>
      <c r="D474" t="s">
        <v>623</v>
      </c>
      <c r="E474">
        <f>SUM(Table15[[#This Row],[2026]:[2014]])</f>
        <v>2</v>
      </c>
      <c r="F474" s="12"/>
      <c r="G474" s="12"/>
      <c r="H474" s="12"/>
      <c r="I474" s="12"/>
      <c r="J474" s="12"/>
      <c r="K474" s="12"/>
      <c r="L474" s="22"/>
      <c r="M474" s="22"/>
      <c r="N474" s="22"/>
      <c r="O474" s="22"/>
      <c r="P474" s="22">
        <v>2</v>
      </c>
      <c r="Q474" s="22"/>
      <c r="R474" s="22"/>
    </row>
    <row r="475" spans="1:18" customFormat="1" hidden="1" x14ac:dyDescent="0.35">
      <c r="A475" t="s">
        <v>516</v>
      </c>
      <c r="B475" t="s">
        <v>263</v>
      </c>
      <c r="C475" t="s">
        <v>624</v>
      </c>
      <c r="D475" t="s">
        <v>625</v>
      </c>
      <c r="E475">
        <f>SUM(Table15[[#This Row],[2026]:[2014]])</f>
        <v>13</v>
      </c>
      <c r="F475" s="12"/>
      <c r="G475" s="12"/>
      <c r="H475" s="12"/>
      <c r="I475" s="12"/>
      <c r="J475" s="12"/>
      <c r="K475" s="12"/>
      <c r="L475" s="22"/>
      <c r="M475" s="22"/>
      <c r="N475" s="22"/>
      <c r="O475" s="22"/>
      <c r="P475" s="22"/>
      <c r="Q475" s="22">
        <v>8</v>
      </c>
      <c r="R475" s="22">
        <v>5</v>
      </c>
    </row>
    <row r="476" spans="1:18" customFormat="1" hidden="1" x14ac:dyDescent="0.35">
      <c r="A476" t="s">
        <v>516</v>
      </c>
      <c r="B476" t="s">
        <v>263</v>
      </c>
      <c r="C476" t="s">
        <v>626</v>
      </c>
      <c r="D476" t="s">
        <v>627</v>
      </c>
      <c r="E476">
        <f>SUM(Table15[[#This Row],[2026]:[2014]])</f>
        <v>2</v>
      </c>
      <c r="F476" s="12"/>
      <c r="G476" s="12"/>
      <c r="H476" s="12"/>
      <c r="I476" s="12"/>
      <c r="J476" s="12"/>
      <c r="K476" s="12"/>
      <c r="L476" s="22"/>
      <c r="M476" s="22"/>
      <c r="N476" s="22"/>
      <c r="O476" s="22"/>
      <c r="P476" s="22"/>
      <c r="Q476" s="22">
        <v>2</v>
      </c>
      <c r="R476" s="22"/>
    </row>
    <row r="477" spans="1:18" customFormat="1" hidden="1" x14ac:dyDescent="0.35">
      <c r="A477" t="s">
        <v>516</v>
      </c>
      <c r="B477" t="s">
        <v>263</v>
      </c>
      <c r="C477" t="s">
        <v>432</v>
      </c>
      <c r="D477" t="s">
        <v>433</v>
      </c>
      <c r="E477">
        <f>SUM(Table15[[#This Row],[2026]:[2014]])</f>
        <v>13</v>
      </c>
      <c r="F477" s="12"/>
      <c r="G477" s="12"/>
      <c r="H477" s="12"/>
      <c r="I477" s="12"/>
      <c r="J477" s="12"/>
      <c r="K477" s="12"/>
      <c r="L477" s="22"/>
      <c r="M477" s="22">
        <v>2</v>
      </c>
      <c r="N477" s="22"/>
      <c r="O477" s="22">
        <v>1</v>
      </c>
      <c r="P477" s="22">
        <v>4</v>
      </c>
      <c r="Q477" s="22">
        <v>6</v>
      </c>
      <c r="R477" s="22"/>
    </row>
    <row r="478" spans="1:18" customFormat="1" hidden="1" x14ac:dyDescent="0.35">
      <c r="A478" t="s">
        <v>516</v>
      </c>
      <c r="B478" t="s">
        <v>263</v>
      </c>
      <c r="C478" t="s">
        <v>511</v>
      </c>
      <c r="D478" t="s">
        <v>512</v>
      </c>
      <c r="E478">
        <f>SUM(Table15[[#This Row],[2026]:[2014]])</f>
        <v>2</v>
      </c>
      <c r="F478" s="12"/>
      <c r="G478" s="12"/>
      <c r="H478" s="12"/>
      <c r="I478" s="12"/>
      <c r="J478" s="12"/>
      <c r="K478" s="12"/>
      <c r="L478" s="22"/>
      <c r="M478" s="22"/>
      <c r="N478" s="22">
        <v>1</v>
      </c>
      <c r="O478" s="22"/>
      <c r="P478" s="22">
        <v>1</v>
      </c>
      <c r="Q478" s="22"/>
      <c r="R478" s="22"/>
    </row>
    <row r="479" spans="1:18" customFormat="1" hidden="1" x14ac:dyDescent="0.35">
      <c r="A479" t="s">
        <v>516</v>
      </c>
      <c r="B479" t="s">
        <v>263</v>
      </c>
      <c r="C479" t="s">
        <v>418</v>
      </c>
      <c r="D479" t="s">
        <v>419</v>
      </c>
      <c r="E479">
        <f>SUM(Table15[[#This Row],[2026]:[2014]])</f>
        <v>4</v>
      </c>
      <c r="F479" s="12"/>
      <c r="G479" s="12"/>
      <c r="H479" s="12"/>
      <c r="I479" s="12"/>
      <c r="J479" s="12"/>
      <c r="K479" s="12"/>
      <c r="L479" s="22"/>
      <c r="M479" s="22">
        <v>2</v>
      </c>
      <c r="N479" s="22">
        <v>1</v>
      </c>
      <c r="O479" s="22">
        <v>1</v>
      </c>
      <c r="P479" s="22"/>
      <c r="Q479" s="22"/>
      <c r="R479" s="22"/>
    </row>
    <row r="480" spans="1:18" customFormat="1" hidden="1" x14ac:dyDescent="0.35">
      <c r="A480" t="s">
        <v>516</v>
      </c>
      <c r="B480" t="s">
        <v>263</v>
      </c>
      <c r="C480" t="s">
        <v>312</v>
      </c>
      <c r="D480" t="s">
        <v>313</v>
      </c>
      <c r="E480">
        <f>SUM(Table15[[#This Row],[2026]:[2014]])</f>
        <v>55</v>
      </c>
      <c r="F480" s="12"/>
      <c r="G480" s="12"/>
      <c r="H480" s="12"/>
      <c r="I480" s="12"/>
      <c r="J480" s="12"/>
      <c r="K480" s="12"/>
      <c r="L480" s="22"/>
      <c r="M480" s="22">
        <v>11</v>
      </c>
      <c r="N480" s="22">
        <v>9</v>
      </c>
      <c r="O480" s="22">
        <v>11</v>
      </c>
      <c r="P480" s="22">
        <v>9</v>
      </c>
      <c r="Q480" s="22">
        <v>3</v>
      </c>
      <c r="R480" s="22">
        <v>12</v>
      </c>
    </row>
    <row r="481" spans="1:18" customFormat="1" hidden="1" x14ac:dyDescent="0.35">
      <c r="A481" t="s">
        <v>516</v>
      </c>
      <c r="B481" t="s">
        <v>263</v>
      </c>
      <c r="C481" t="s">
        <v>513</v>
      </c>
      <c r="D481" t="s">
        <v>514</v>
      </c>
      <c r="E481">
        <f>SUM(Table15[[#This Row],[2026]:[2014]])</f>
        <v>49</v>
      </c>
      <c r="F481" s="12"/>
      <c r="G481" s="12"/>
      <c r="H481" s="12"/>
      <c r="I481" s="12"/>
      <c r="J481" s="12"/>
      <c r="K481" s="12"/>
      <c r="L481" s="22"/>
      <c r="M481" s="22"/>
      <c r="N481" s="22"/>
      <c r="O481" s="22"/>
      <c r="P481" s="22"/>
      <c r="Q481" s="22">
        <v>18</v>
      </c>
      <c r="R481" s="22">
        <v>31</v>
      </c>
    </row>
    <row r="482" spans="1:18" customFormat="1" hidden="1" x14ac:dyDescent="0.35">
      <c r="A482" t="s">
        <v>628</v>
      </c>
      <c r="B482" t="s">
        <v>137</v>
      </c>
      <c r="C482" s="12" t="s">
        <v>116</v>
      </c>
      <c r="D482" t="s">
        <v>629</v>
      </c>
      <c r="E482">
        <f>SUM(Table15[[#This Row],[2026]:[2014]])</f>
        <v>0</v>
      </c>
      <c r="F482" s="12"/>
      <c r="G482" s="12"/>
      <c r="H482" s="22"/>
      <c r="I482" s="22"/>
      <c r="J482" s="22"/>
      <c r="K482" s="22"/>
      <c r="L482" s="22"/>
      <c r="M482" s="22"/>
      <c r="N482" s="22">
        <v>0</v>
      </c>
      <c r="O482" s="22"/>
      <c r="P482" s="22"/>
      <c r="Q482" s="22"/>
    </row>
    <row r="483" spans="1:18" customFormat="1" hidden="1" x14ac:dyDescent="0.35">
      <c r="A483" t="s">
        <v>628</v>
      </c>
      <c r="B483" t="s">
        <v>164</v>
      </c>
      <c r="C483" t="s">
        <v>630</v>
      </c>
      <c r="D483" t="s">
        <v>631</v>
      </c>
      <c r="E483">
        <f>SUM(Table15[[#This Row],[2026]:[2014]])</f>
        <v>1</v>
      </c>
      <c r="F483" s="12"/>
      <c r="G483" s="12"/>
      <c r="H483" s="22"/>
      <c r="I483" s="22"/>
      <c r="J483" s="22">
        <v>1</v>
      </c>
      <c r="K483" s="22"/>
      <c r="L483" s="22"/>
      <c r="M483" s="22"/>
      <c r="N483" s="22"/>
      <c r="O483" s="22"/>
      <c r="P483" s="22"/>
      <c r="Q483" s="22"/>
    </row>
    <row r="484" spans="1:18" customFormat="1" hidden="1" x14ac:dyDescent="0.35">
      <c r="A484" t="s">
        <v>628</v>
      </c>
      <c r="B484" t="s">
        <v>184</v>
      </c>
      <c r="C484" s="12" t="s">
        <v>116</v>
      </c>
      <c r="D484" t="s">
        <v>185</v>
      </c>
      <c r="E484">
        <f>SUM(Table15[[#This Row],[2026]:[2014]])</f>
        <v>-1</v>
      </c>
      <c r="F484" s="12"/>
      <c r="G484" s="12"/>
      <c r="H484" s="22">
        <v>-1</v>
      </c>
      <c r="I484" s="22"/>
      <c r="J484" s="22"/>
      <c r="K484" s="22"/>
      <c r="L484" s="22"/>
      <c r="M484" s="22"/>
      <c r="N484" s="22"/>
      <c r="O484" s="22"/>
      <c r="P484" s="22"/>
      <c r="Q484" s="22"/>
    </row>
    <row r="485" spans="1:18" customFormat="1" hidden="1" x14ac:dyDescent="0.35">
      <c r="A485" t="s">
        <v>628</v>
      </c>
      <c r="B485" t="s">
        <v>194</v>
      </c>
      <c r="C485" s="12" t="s">
        <v>116</v>
      </c>
      <c r="D485" t="s">
        <v>198</v>
      </c>
      <c r="E485">
        <f>SUM(Table15[[#This Row],[2026]:[2014]])</f>
        <v>2</v>
      </c>
      <c r="F485" s="12"/>
      <c r="G485" s="12"/>
      <c r="H485" s="22"/>
      <c r="I485" s="22">
        <v>1</v>
      </c>
      <c r="J485" s="22">
        <v>1</v>
      </c>
      <c r="K485" s="22"/>
      <c r="L485" s="22"/>
      <c r="M485" s="22"/>
      <c r="N485" s="22"/>
      <c r="O485" s="22"/>
      <c r="P485" s="22"/>
      <c r="Q485" s="22"/>
    </row>
    <row r="486" spans="1:18" customFormat="1" hidden="1" x14ac:dyDescent="0.35">
      <c r="A486" t="s">
        <v>628</v>
      </c>
      <c r="B486" t="s">
        <v>263</v>
      </c>
      <c r="C486" s="12" t="s">
        <v>116</v>
      </c>
      <c r="D486" t="s">
        <v>264</v>
      </c>
      <c r="E486">
        <f>SUM(Table15[[#This Row],[2026]:[2014]])</f>
        <v>7</v>
      </c>
      <c r="F486" s="12"/>
      <c r="G486" s="12"/>
      <c r="H486" s="22"/>
      <c r="I486" s="22"/>
      <c r="J486" s="22"/>
      <c r="K486" s="22"/>
      <c r="L486" s="22">
        <v>1</v>
      </c>
      <c r="M486" s="22">
        <v>1</v>
      </c>
      <c r="N486" s="22">
        <v>3</v>
      </c>
      <c r="O486" s="22"/>
      <c r="P486" s="22">
        <v>1</v>
      </c>
      <c r="Q486" s="22">
        <v>1</v>
      </c>
    </row>
    <row r="487" spans="1:18" customFormat="1" hidden="1" x14ac:dyDescent="0.35">
      <c r="A487" t="s">
        <v>628</v>
      </c>
      <c r="B487" t="s">
        <v>263</v>
      </c>
      <c r="C487" s="12" t="s">
        <v>116</v>
      </c>
      <c r="D487" t="s">
        <v>400</v>
      </c>
      <c r="E487">
        <f>SUM(Table15[[#This Row],[2026]:[2014]])</f>
        <v>2</v>
      </c>
      <c r="F487" s="12"/>
      <c r="G487" s="12"/>
      <c r="H487" s="22"/>
      <c r="I487" s="22"/>
      <c r="J487" s="22"/>
      <c r="K487" s="22">
        <v>0</v>
      </c>
      <c r="L487" s="22">
        <v>1</v>
      </c>
      <c r="M487" s="22"/>
      <c r="N487" s="22"/>
      <c r="O487" s="22">
        <v>1</v>
      </c>
      <c r="P487" s="22"/>
      <c r="Q487" s="22"/>
    </row>
    <row r="488" spans="1:18" customFormat="1" hidden="1" x14ac:dyDescent="0.35">
      <c r="A488" t="s">
        <v>628</v>
      </c>
      <c r="B488" t="s">
        <v>263</v>
      </c>
      <c r="C488" t="s">
        <v>266</v>
      </c>
      <c r="D488" t="s">
        <v>267</v>
      </c>
      <c r="E488">
        <f>SUM(Table15[[#This Row],[2026]:[2014]])</f>
        <v>12</v>
      </c>
      <c r="F488" s="12"/>
      <c r="G488" s="12"/>
      <c r="H488" s="22"/>
      <c r="I488" s="22"/>
      <c r="J488" s="22">
        <v>1</v>
      </c>
      <c r="K488" s="22">
        <v>2</v>
      </c>
      <c r="L488" s="22">
        <v>1</v>
      </c>
      <c r="M488" s="22">
        <v>2</v>
      </c>
      <c r="N488" s="22">
        <v>3</v>
      </c>
      <c r="O488" s="22">
        <v>2</v>
      </c>
      <c r="P488" s="22">
        <v>1</v>
      </c>
      <c r="Q488" s="22"/>
    </row>
    <row r="489" spans="1:18" customFormat="1" hidden="1" x14ac:dyDescent="0.35">
      <c r="A489" t="s">
        <v>628</v>
      </c>
      <c r="B489" t="s">
        <v>263</v>
      </c>
      <c r="C489" t="s">
        <v>632</v>
      </c>
      <c r="D489" t="s">
        <v>633</v>
      </c>
      <c r="E489">
        <f>SUM(Table15[[#This Row],[2026]:[2014]])</f>
        <v>1</v>
      </c>
      <c r="F489" s="12"/>
      <c r="G489" s="12"/>
      <c r="H489" s="22"/>
      <c r="I489" s="22"/>
      <c r="J489" s="22"/>
      <c r="K489" s="22"/>
      <c r="L489" s="22"/>
      <c r="M489" s="22"/>
      <c r="N489" s="22">
        <v>1</v>
      </c>
      <c r="O489" s="22"/>
      <c r="P489" s="22"/>
      <c r="Q489" s="22"/>
    </row>
    <row r="490" spans="1:18" customFormat="1" hidden="1" x14ac:dyDescent="0.35">
      <c r="A490" t="s">
        <v>628</v>
      </c>
      <c r="B490" t="s">
        <v>263</v>
      </c>
      <c r="C490" t="s">
        <v>290</v>
      </c>
      <c r="D490" t="s">
        <v>291</v>
      </c>
      <c r="E490">
        <f>SUM(Table15[[#This Row],[2026]:[2014]])</f>
        <v>3</v>
      </c>
      <c r="F490" s="12"/>
      <c r="G490" s="12"/>
      <c r="H490" s="22"/>
      <c r="I490" s="22"/>
      <c r="J490" s="22"/>
      <c r="K490" s="22"/>
      <c r="L490" s="22"/>
      <c r="M490" s="22"/>
      <c r="N490" s="22"/>
      <c r="O490" s="22">
        <v>2</v>
      </c>
      <c r="P490" s="22">
        <v>1</v>
      </c>
      <c r="Q490" s="22"/>
    </row>
    <row r="491" spans="1:18" customFormat="1" hidden="1" x14ac:dyDescent="0.35">
      <c r="A491" t="s">
        <v>628</v>
      </c>
      <c r="B491" t="s">
        <v>263</v>
      </c>
      <c r="C491" t="s">
        <v>292</v>
      </c>
      <c r="D491" t="s">
        <v>293</v>
      </c>
      <c r="E491">
        <f>SUM(Table15[[#This Row],[2026]:[2014]])</f>
        <v>3</v>
      </c>
      <c r="F491" s="12"/>
      <c r="G491" s="12"/>
      <c r="H491" s="22">
        <v>0</v>
      </c>
      <c r="I491" s="22"/>
      <c r="J491" s="22"/>
      <c r="K491" s="22">
        <v>3</v>
      </c>
      <c r="L491" s="22"/>
      <c r="M491" s="22"/>
      <c r="N491" s="22"/>
      <c r="O491" s="22"/>
      <c r="P491" s="22"/>
      <c r="Q491" s="22"/>
    </row>
    <row r="492" spans="1:18" customFormat="1" hidden="1" x14ac:dyDescent="0.35">
      <c r="A492" t="s">
        <v>634</v>
      </c>
      <c r="B492" t="s">
        <v>109</v>
      </c>
      <c r="C492" t="s">
        <v>635</v>
      </c>
      <c r="D492" t="s">
        <v>636</v>
      </c>
      <c r="E492">
        <f>SUM(Table15[[#This Row],[2026]:[2014]])</f>
        <v>1</v>
      </c>
      <c r="F492" s="22"/>
      <c r="G492" s="22"/>
      <c r="H492" s="22"/>
      <c r="I492" s="22"/>
      <c r="J492" s="22"/>
      <c r="K492" s="22"/>
      <c r="L492" s="22"/>
      <c r="M492" s="22"/>
      <c r="N492" s="22"/>
      <c r="O492" s="22">
        <v>1</v>
      </c>
      <c r="P492" s="22"/>
    </row>
    <row r="493" spans="1:18" customFormat="1" hidden="1" x14ac:dyDescent="0.35">
      <c r="A493" t="s">
        <v>634</v>
      </c>
      <c r="B493" t="s">
        <v>517</v>
      </c>
      <c r="C493" t="s">
        <v>637</v>
      </c>
      <c r="D493" t="s">
        <v>638</v>
      </c>
      <c r="E493">
        <f>SUM(Table15[[#This Row],[2026]:[2014]])</f>
        <v>240</v>
      </c>
      <c r="F493" s="22">
        <v>15</v>
      </c>
      <c r="G493" s="22">
        <v>21</v>
      </c>
      <c r="H493" s="22">
        <v>14</v>
      </c>
      <c r="I493" s="22">
        <v>-36</v>
      </c>
      <c r="J493" s="22">
        <v>40</v>
      </c>
      <c r="K493" s="22">
        <v>50</v>
      </c>
      <c r="L493" s="22">
        <v>37</v>
      </c>
      <c r="M493" s="22">
        <v>24</v>
      </c>
      <c r="N493" s="22">
        <v>42</v>
      </c>
      <c r="O493" s="22">
        <v>33</v>
      </c>
      <c r="P493" s="22"/>
    </row>
    <row r="494" spans="1:18" customFormat="1" hidden="1" x14ac:dyDescent="0.35">
      <c r="A494" t="s">
        <v>634</v>
      </c>
      <c r="B494" t="s">
        <v>517</v>
      </c>
      <c r="C494" t="s">
        <v>639</v>
      </c>
      <c r="D494" t="s">
        <v>640</v>
      </c>
      <c r="E494">
        <f>SUM(Table15[[#This Row],[2026]:[2014]])</f>
        <v>1</v>
      </c>
      <c r="F494" s="22"/>
      <c r="G494" s="22">
        <v>1</v>
      </c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1:18" customFormat="1" hidden="1" x14ac:dyDescent="0.35">
      <c r="A495" t="s">
        <v>634</v>
      </c>
      <c r="B495" t="s">
        <v>517</v>
      </c>
      <c r="C495" t="s">
        <v>641</v>
      </c>
      <c r="D495" t="s">
        <v>642</v>
      </c>
      <c r="E495">
        <f>SUM(Table15[[#This Row],[2026]:[2014]])</f>
        <v>1</v>
      </c>
      <c r="F495" s="22"/>
      <c r="G495" s="22"/>
      <c r="H495" s="22"/>
      <c r="I495" s="22"/>
      <c r="J495" s="22"/>
      <c r="K495" s="22"/>
      <c r="L495" s="22"/>
      <c r="M495" s="22"/>
      <c r="N495" s="22">
        <v>1</v>
      </c>
      <c r="O495" s="22"/>
      <c r="P495" s="22"/>
    </row>
    <row r="496" spans="1:18" customFormat="1" hidden="1" x14ac:dyDescent="0.35">
      <c r="A496" t="s">
        <v>634</v>
      </c>
      <c r="B496" t="s">
        <v>517</v>
      </c>
      <c r="C496" t="s">
        <v>643</v>
      </c>
      <c r="D496" t="s">
        <v>644</v>
      </c>
      <c r="E496">
        <f>SUM(Table15[[#This Row],[2026]:[2014]])</f>
        <v>13</v>
      </c>
      <c r="F496" s="22">
        <v>1</v>
      </c>
      <c r="G496" s="22">
        <v>2</v>
      </c>
      <c r="H496" s="22">
        <v>1</v>
      </c>
      <c r="I496" s="22"/>
      <c r="J496" s="22">
        <v>2</v>
      </c>
      <c r="K496" s="22">
        <v>2</v>
      </c>
      <c r="L496" s="22">
        <v>3</v>
      </c>
      <c r="M496" s="22">
        <v>2</v>
      </c>
      <c r="N496" s="22"/>
      <c r="O496" s="22"/>
      <c r="P496" s="22"/>
    </row>
    <row r="497" spans="1:16" customFormat="1" hidden="1" x14ac:dyDescent="0.35">
      <c r="A497" t="s">
        <v>634</v>
      </c>
      <c r="B497" t="s">
        <v>517</v>
      </c>
      <c r="C497" t="s">
        <v>645</v>
      </c>
      <c r="D497" t="s">
        <v>646</v>
      </c>
      <c r="E497">
        <f>SUM(Table15[[#This Row],[2026]:[2014]])</f>
        <v>22</v>
      </c>
      <c r="F497" s="22"/>
      <c r="G497" s="22"/>
      <c r="H497" s="22"/>
      <c r="I497" s="22"/>
      <c r="J497" s="22"/>
      <c r="K497" s="22"/>
      <c r="L497" s="22">
        <v>0</v>
      </c>
      <c r="M497" s="22">
        <v>-14</v>
      </c>
      <c r="N497" s="22">
        <v>18</v>
      </c>
      <c r="O497" s="22">
        <v>18</v>
      </c>
      <c r="P497" s="22"/>
    </row>
    <row r="498" spans="1:16" customFormat="1" hidden="1" x14ac:dyDescent="0.35">
      <c r="A498" t="s">
        <v>634</v>
      </c>
      <c r="B498" t="s">
        <v>517</v>
      </c>
      <c r="C498" t="s">
        <v>647</v>
      </c>
      <c r="D498" t="s">
        <v>648</v>
      </c>
      <c r="E498">
        <f>SUM(Table15[[#This Row],[2026]:[2014]])</f>
        <v>1</v>
      </c>
      <c r="F498" s="22"/>
      <c r="G498" s="22"/>
      <c r="H498" s="22"/>
      <c r="I498" s="22"/>
      <c r="J498" s="22"/>
      <c r="K498" s="22"/>
      <c r="L498" s="22"/>
      <c r="M498" s="22"/>
      <c r="N498" s="22">
        <v>1</v>
      </c>
      <c r="O498" s="22"/>
      <c r="P498" s="22"/>
    </row>
    <row r="499" spans="1:16" customFormat="1" hidden="1" x14ac:dyDescent="0.35">
      <c r="A499" t="s">
        <v>634</v>
      </c>
      <c r="B499" t="s">
        <v>517</v>
      </c>
      <c r="C499" t="s">
        <v>649</v>
      </c>
      <c r="D499" t="s">
        <v>650</v>
      </c>
      <c r="E499">
        <f>SUM(Table15[[#This Row],[2026]:[2014]])</f>
        <v>1</v>
      </c>
      <c r="F499" s="22"/>
      <c r="G499" s="22"/>
      <c r="H499" s="22"/>
      <c r="I499" s="22"/>
      <c r="J499" s="22"/>
      <c r="K499" s="22"/>
      <c r="L499" s="22">
        <v>-1</v>
      </c>
      <c r="M499" s="22">
        <v>2</v>
      </c>
      <c r="N499" s="22"/>
      <c r="O499" s="22"/>
      <c r="P499" s="22"/>
    </row>
    <row r="500" spans="1:16" customFormat="1" hidden="1" x14ac:dyDescent="0.35">
      <c r="A500" t="s">
        <v>634</v>
      </c>
      <c r="B500" t="s">
        <v>517</v>
      </c>
      <c r="C500" t="s">
        <v>651</v>
      </c>
      <c r="D500" t="s">
        <v>652</v>
      </c>
      <c r="E500">
        <f>SUM(Table15[[#This Row],[2026]:[2014]])</f>
        <v>3</v>
      </c>
      <c r="F500" s="22"/>
      <c r="G500" s="22"/>
      <c r="H500" s="22"/>
      <c r="I500" s="22"/>
      <c r="J500" s="22">
        <v>3</v>
      </c>
      <c r="K500" s="22"/>
      <c r="L500" s="22"/>
      <c r="M500" s="22"/>
      <c r="N500" s="22"/>
      <c r="O500" s="22"/>
      <c r="P500" s="22"/>
    </row>
    <row r="501" spans="1:16" customFormat="1" hidden="1" x14ac:dyDescent="0.35">
      <c r="A501" t="s">
        <v>634</v>
      </c>
      <c r="B501" t="s">
        <v>653</v>
      </c>
      <c r="C501" t="s">
        <v>654</v>
      </c>
      <c r="D501" t="s">
        <v>655</v>
      </c>
      <c r="E501">
        <f>SUM(Table15[[#This Row],[2026]:[2014]])</f>
        <v>53</v>
      </c>
      <c r="F501" s="22"/>
      <c r="G501" s="22"/>
      <c r="H501" s="22"/>
      <c r="I501" s="22"/>
      <c r="J501" s="22"/>
      <c r="K501" s="22"/>
      <c r="L501" s="22"/>
      <c r="M501" s="22"/>
      <c r="N501" s="22"/>
      <c r="O501" s="22">
        <v>53</v>
      </c>
      <c r="P501" s="22"/>
    </row>
    <row r="502" spans="1:16" customFormat="1" hidden="1" x14ac:dyDescent="0.35">
      <c r="A502" t="s">
        <v>634</v>
      </c>
      <c r="B502" t="s">
        <v>112</v>
      </c>
      <c r="C502" t="s">
        <v>656</v>
      </c>
      <c r="D502" t="s">
        <v>657</v>
      </c>
      <c r="E502">
        <f>SUM(Table15[[#This Row],[2026]:[2014]])</f>
        <v>1</v>
      </c>
      <c r="F502" s="22"/>
      <c r="G502" s="22"/>
      <c r="H502" s="22"/>
      <c r="I502" s="22"/>
      <c r="J502" s="22"/>
      <c r="K502" s="22">
        <v>1</v>
      </c>
      <c r="L502" s="22"/>
      <c r="M502" s="22"/>
      <c r="N502" s="22"/>
      <c r="O502" s="22"/>
      <c r="P502" s="22"/>
    </row>
    <row r="503" spans="1:16" customFormat="1" hidden="1" x14ac:dyDescent="0.35">
      <c r="A503" t="s">
        <v>634</v>
      </c>
      <c r="B503" t="s">
        <v>115</v>
      </c>
      <c r="C503" s="12" t="s">
        <v>116</v>
      </c>
      <c r="D503" t="s">
        <v>658</v>
      </c>
      <c r="E503">
        <f>SUM(Table15[[#This Row],[2026]:[2014]])</f>
        <v>1</v>
      </c>
      <c r="F503" s="22"/>
      <c r="G503" s="22"/>
      <c r="H503" s="22">
        <v>1</v>
      </c>
      <c r="I503" s="22"/>
      <c r="J503" s="22"/>
      <c r="K503" s="22"/>
      <c r="L503" s="22"/>
      <c r="M503" s="22"/>
      <c r="N503" s="22"/>
      <c r="O503" s="22"/>
      <c r="P503" s="22"/>
    </row>
    <row r="504" spans="1:16" customFormat="1" hidden="1" x14ac:dyDescent="0.35">
      <c r="A504" t="s">
        <v>634</v>
      </c>
      <c r="B504" t="s">
        <v>115</v>
      </c>
      <c r="C504" s="12" t="s">
        <v>116</v>
      </c>
      <c r="D504" t="s">
        <v>117</v>
      </c>
      <c r="E504">
        <f>SUM(Table15[[#This Row],[2026]:[2014]])</f>
        <v>15</v>
      </c>
      <c r="F504" s="22"/>
      <c r="G504" s="22"/>
      <c r="H504" s="22">
        <v>1</v>
      </c>
      <c r="I504" s="22"/>
      <c r="J504" s="22"/>
      <c r="K504" s="22">
        <v>2</v>
      </c>
      <c r="L504" s="22">
        <v>4</v>
      </c>
      <c r="M504" s="22"/>
      <c r="N504" s="22">
        <v>3</v>
      </c>
      <c r="O504" s="22">
        <v>5</v>
      </c>
      <c r="P504" s="22"/>
    </row>
    <row r="505" spans="1:16" customFormat="1" hidden="1" x14ac:dyDescent="0.35">
      <c r="A505" t="s">
        <v>634</v>
      </c>
      <c r="B505" t="s">
        <v>118</v>
      </c>
      <c r="C505" t="s">
        <v>524</v>
      </c>
      <c r="D505" t="s">
        <v>525</v>
      </c>
      <c r="E505">
        <f>SUM(Table15[[#This Row],[2026]:[2014]])</f>
        <v>5</v>
      </c>
      <c r="F505" s="22"/>
      <c r="G505" s="22">
        <v>1</v>
      </c>
      <c r="H505" s="22">
        <v>1</v>
      </c>
      <c r="I505" s="22"/>
      <c r="J505" s="22">
        <v>1</v>
      </c>
      <c r="K505" s="22"/>
      <c r="L505" s="22"/>
      <c r="M505" s="22"/>
      <c r="N505" s="22">
        <v>2</v>
      </c>
      <c r="O505" s="22"/>
      <c r="P505" s="22"/>
    </row>
    <row r="506" spans="1:16" customFormat="1" hidden="1" x14ac:dyDescent="0.35">
      <c r="A506" t="s">
        <v>634</v>
      </c>
      <c r="B506" t="s">
        <v>118</v>
      </c>
      <c r="C506" t="s">
        <v>659</v>
      </c>
      <c r="D506" t="s">
        <v>660</v>
      </c>
      <c r="E506">
        <f>SUM(Table15[[#This Row],[2026]:[2014]])</f>
        <v>3</v>
      </c>
      <c r="F506" s="22"/>
      <c r="G506" s="22"/>
      <c r="H506" s="22"/>
      <c r="I506" s="22"/>
      <c r="J506" s="22"/>
      <c r="K506" s="22"/>
      <c r="L506" s="22"/>
      <c r="M506" s="22"/>
      <c r="N506" s="22"/>
      <c r="O506" s="22">
        <v>1</v>
      </c>
      <c r="P506" s="22">
        <v>2</v>
      </c>
    </row>
    <row r="507" spans="1:16" customFormat="1" hidden="1" x14ac:dyDescent="0.35">
      <c r="A507" t="s">
        <v>634</v>
      </c>
      <c r="B507" t="s">
        <v>118</v>
      </c>
      <c r="C507" t="s">
        <v>661</v>
      </c>
      <c r="D507" t="s">
        <v>662</v>
      </c>
      <c r="E507">
        <f>SUM(Table15[[#This Row],[2026]:[2014]])</f>
        <v>1</v>
      </c>
      <c r="F507" s="22"/>
      <c r="G507" s="22"/>
      <c r="H507" s="22"/>
      <c r="I507" s="22"/>
      <c r="J507" s="22"/>
      <c r="K507" s="22"/>
      <c r="L507" s="22"/>
      <c r="M507" s="22"/>
      <c r="N507" s="22">
        <v>1</v>
      </c>
      <c r="O507" s="22"/>
      <c r="P507" s="22"/>
    </row>
    <row r="508" spans="1:16" customFormat="1" hidden="1" x14ac:dyDescent="0.35">
      <c r="A508" t="s">
        <v>634</v>
      </c>
      <c r="B508" t="s">
        <v>118</v>
      </c>
      <c r="C508" t="s">
        <v>663</v>
      </c>
      <c r="D508" t="s">
        <v>664</v>
      </c>
      <c r="E508">
        <f>SUM(Table15[[#This Row],[2026]:[2014]])</f>
        <v>1</v>
      </c>
      <c r="F508" s="22">
        <v>-2</v>
      </c>
      <c r="G508" s="22">
        <v>2</v>
      </c>
      <c r="H508" s="22"/>
      <c r="I508" s="22">
        <v>-9</v>
      </c>
      <c r="J508" s="22">
        <v>10</v>
      </c>
      <c r="K508" s="22"/>
      <c r="L508" s="22"/>
      <c r="M508" s="22"/>
      <c r="N508" s="22"/>
      <c r="O508" s="22"/>
      <c r="P508" s="22"/>
    </row>
    <row r="509" spans="1:16" customFormat="1" hidden="1" x14ac:dyDescent="0.35">
      <c r="A509" t="s">
        <v>634</v>
      </c>
      <c r="B509" t="s">
        <v>118</v>
      </c>
      <c r="C509" t="s">
        <v>526</v>
      </c>
      <c r="D509" t="s">
        <v>527</v>
      </c>
      <c r="E509">
        <f>SUM(Table15[[#This Row],[2026]:[2014]])</f>
        <v>61</v>
      </c>
      <c r="F509" s="22"/>
      <c r="G509" s="22"/>
      <c r="H509" s="22"/>
      <c r="I509" s="22"/>
      <c r="J509" s="22">
        <v>2</v>
      </c>
      <c r="K509" s="22">
        <v>14</v>
      </c>
      <c r="L509" s="22">
        <v>4</v>
      </c>
      <c r="M509" s="22">
        <v>6</v>
      </c>
      <c r="N509" s="22">
        <v>23</v>
      </c>
      <c r="O509" s="22">
        <v>4</v>
      </c>
      <c r="P509" s="22">
        <v>8</v>
      </c>
    </row>
    <row r="510" spans="1:16" customFormat="1" hidden="1" x14ac:dyDescent="0.35">
      <c r="A510" t="s">
        <v>634</v>
      </c>
      <c r="B510" t="s">
        <v>118</v>
      </c>
      <c r="C510" t="s">
        <v>665</v>
      </c>
      <c r="D510" t="s">
        <v>666</v>
      </c>
      <c r="E510">
        <f>SUM(Table15[[#This Row],[2026]:[2014]])</f>
        <v>0</v>
      </c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>
        <v>0</v>
      </c>
    </row>
    <row r="511" spans="1:16" customFormat="1" hidden="1" x14ac:dyDescent="0.35">
      <c r="A511" t="s">
        <v>634</v>
      </c>
      <c r="B511" t="s">
        <v>118</v>
      </c>
      <c r="C511" t="s">
        <v>667</v>
      </c>
      <c r="D511" t="s">
        <v>668</v>
      </c>
      <c r="E511">
        <f>SUM(Table15[[#This Row],[2026]:[2014]])</f>
        <v>0</v>
      </c>
      <c r="F511" s="22"/>
      <c r="G511" s="22"/>
      <c r="H511" s="22"/>
      <c r="I511" s="22"/>
      <c r="J511" s="22"/>
      <c r="K511" s="22"/>
      <c r="L511" s="22"/>
      <c r="M511" s="22"/>
      <c r="N511" s="22">
        <v>0</v>
      </c>
      <c r="O511" s="22"/>
      <c r="P511" s="22"/>
    </row>
    <row r="512" spans="1:16" customFormat="1" hidden="1" x14ac:dyDescent="0.35">
      <c r="A512" t="s">
        <v>634</v>
      </c>
      <c r="B512" t="s">
        <v>118</v>
      </c>
      <c r="C512" t="s">
        <v>669</v>
      </c>
      <c r="D512" t="s">
        <v>670</v>
      </c>
      <c r="E512">
        <f>SUM(Table15[[#This Row],[2026]:[2014]])</f>
        <v>3</v>
      </c>
      <c r="F512" s="22"/>
      <c r="G512" s="22"/>
      <c r="H512" s="22"/>
      <c r="I512" s="22"/>
      <c r="J512" s="22"/>
      <c r="K512" s="22"/>
      <c r="L512" s="22"/>
      <c r="M512" s="22"/>
      <c r="N512" s="22"/>
      <c r="O512" s="22">
        <v>3</v>
      </c>
      <c r="P512" s="22"/>
    </row>
    <row r="513" spans="1:16" customFormat="1" hidden="1" x14ac:dyDescent="0.35">
      <c r="A513" t="s">
        <v>634</v>
      </c>
      <c r="B513" t="s">
        <v>118</v>
      </c>
      <c r="C513" t="s">
        <v>119</v>
      </c>
      <c r="D513" t="s">
        <v>120</v>
      </c>
      <c r="E513">
        <f>SUM(Table15[[#This Row],[2026]:[2014]])</f>
        <v>1</v>
      </c>
      <c r="F513" s="22"/>
      <c r="G513" s="22"/>
      <c r="H513" s="22">
        <v>1</v>
      </c>
      <c r="I513" s="22"/>
      <c r="J513" s="22"/>
      <c r="K513" s="22"/>
      <c r="L513" s="22"/>
      <c r="M513" s="22"/>
      <c r="N513" s="22"/>
      <c r="O513" s="22"/>
      <c r="P513" s="22"/>
    </row>
    <row r="514" spans="1:16" customFormat="1" hidden="1" x14ac:dyDescent="0.35">
      <c r="A514" t="s">
        <v>634</v>
      </c>
      <c r="B514" t="s">
        <v>118</v>
      </c>
      <c r="C514" t="s">
        <v>671</v>
      </c>
      <c r="D514" t="s">
        <v>672</v>
      </c>
      <c r="E514">
        <f>SUM(Table15[[#This Row],[2026]:[2014]])</f>
        <v>0</v>
      </c>
      <c r="F514" s="22"/>
      <c r="G514" s="22"/>
      <c r="H514" s="22"/>
      <c r="I514" s="22"/>
      <c r="J514" s="22"/>
      <c r="K514" s="22"/>
      <c r="L514" s="22"/>
      <c r="M514" s="22"/>
      <c r="N514" s="22">
        <v>0</v>
      </c>
      <c r="O514" s="22"/>
      <c r="P514" s="22"/>
    </row>
    <row r="515" spans="1:16" customFormat="1" hidden="1" x14ac:dyDescent="0.35">
      <c r="A515" t="s">
        <v>634</v>
      </c>
      <c r="B515" t="s">
        <v>118</v>
      </c>
      <c r="C515" t="s">
        <v>673</v>
      </c>
      <c r="D515" t="s">
        <v>674</v>
      </c>
      <c r="E515">
        <f>SUM(Table15[[#This Row],[2026]:[2014]])</f>
        <v>11</v>
      </c>
      <c r="F515" s="22"/>
      <c r="G515" s="22">
        <v>1</v>
      </c>
      <c r="H515" s="22"/>
      <c r="I515" s="22"/>
      <c r="J515" s="22"/>
      <c r="K515" s="22"/>
      <c r="L515" s="22">
        <v>2</v>
      </c>
      <c r="M515" s="22"/>
      <c r="N515" s="22"/>
      <c r="O515" s="22"/>
      <c r="P515" s="22">
        <v>8</v>
      </c>
    </row>
    <row r="516" spans="1:16" customFormat="1" hidden="1" x14ac:dyDescent="0.35">
      <c r="A516" t="s">
        <v>634</v>
      </c>
      <c r="B516" t="s">
        <v>118</v>
      </c>
      <c r="C516" t="s">
        <v>675</v>
      </c>
      <c r="D516" t="s">
        <v>676</v>
      </c>
      <c r="E516">
        <f>SUM(Table15[[#This Row],[2026]:[2014]])</f>
        <v>0</v>
      </c>
      <c r="F516" s="22"/>
      <c r="G516" s="22"/>
      <c r="H516" s="22"/>
      <c r="I516" s="22"/>
      <c r="J516" s="22"/>
      <c r="K516" s="22"/>
      <c r="L516" s="22"/>
      <c r="M516" s="22"/>
      <c r="N516" s="22">
        <v>0</v>
      </c>
      <c r="O516" s="22"/>
      <c r="P516" s="22"/>
    </row>
    <row r="517" spans="1:16" customFormat="1" hidden="1" x14ac:dyDescent="0.35">
      <c r="A517" t="s">
        <v>634</v>
      </c>
      <c r="B517" t="s">
        <v>118</v>
      </c>
      <c r="C517" t="s">
        <v>677</v>
      </c>
      <c r="D517" t="s">
        <v>678</v>
      </c>
      <c r="E517">
        <f>SUM(Table15[[#This Row],[2026]:[2014]])</f>
        <v>37</v>
      </c>
      <c r="F517" s="22"/>
      <c r="G517" s="22"/>
      <c r="H517" s="22"/>
      <c r="I517" s="22"/>
      <c r="J517" s="22"/>
      <c r="K517" s="22"/>
      <c r="L517" s="22"/>
      <c r="M517" s="22">
        <v>2</v>
      </c>
      <c r="N517" s="22">
        <v>11</v>
      </c>
      <c r="O517" s="22">
        <v>22</v>
      </c>
      <c r="P517" s="22">
        <v>2</v>
      </c>
    </row>
    <row r="518" spans="1:16" customFormat="1" hidden="1" x14ac:dyDescent="0.35">
      <c r="A518" t="s">
        <v>634</v>
      </c>
      <c r="B518" t="s">
        <v>118</v>
      </c>
      <c r="C518" t="s">
        <v>121</v>
      </c>
      <c r="D518" t="s">
        <v>122</v>
      </c>
      <c r="E518">
        <f>SUM(Table15[[#This Row],[2026]:[2014]])</f>
        <v>34</v>
      </c>
      <c r="F518" s="22"/>
      <c r="G518" s="22">
        <v>4</v>
      </c>
      <c r="H518" s="22">
        <v>1</v>
      </c>
      <c r="I518" s="22"/>
      <c r="J518" s="22">
        <v>8</v>
      </c>
      <c r="K518" s="22">
        <v>4</v>
      </c>
      <c r="L518" s="22">
        <v>11</v>
      </c>
      <c r="M518" s="22">
        <v>6</v>
      </c>
      <c r="N518" s="22"/>
      <c r="O518" s="22"/>
      <c r="P518" s="22"/>
    </row>
    <row r="519" spans="1:16" customFormat="1" hidden="1" x14ac:dyDescent="0.35">
      <c r="A519" t="s">
        <v>634</v>
      </c>
      <c r="B519" t="s">
        <v>118</v>
      </c>
      <c r="C519" t="s">
        <v>679</v>
      </c>
      <c r="D519" t="s">
        <v>680</v>
      </c>
      <c r="E519">
        <f>SUM(Table15[[#This Row],[2026]:[2014]])</f>
        <v>1</v>
      </c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>
        <v>1</v>
      </c>
    </row>
    <row r="520" spans="1:16" customFormat="1" hidden="1" x14ac:dyDescent="0.35">
      <c r="A520" t="s">
        <v>634</v>
      </c>
      <c r="B520" t="s">
        <v>118</v>
      </c>
      <c r="C520" t="s">
        <v>681</v>
      </c>
      <c r="D520" t="s">
        <v>682</v>
      </c>
      <c r="E520">
        <f>SUM(Table15[[#This Row],[2026]:[2014]])</f>
        <v>1</v>
      </c>
      <c r="F520" s="22"/>
      <c r="G520" s="22"/>
      <c r="H520" s="22"/>
      <c r="I520" s="22"/>
      <c r="J520" s="22"/>
      <c r="K520" s="22"/>
      <c r="L520" s="22"/>
      <c r="M520" s="22"/>
      <c r="N520" s="22"/>
      <c r="O520" s="22">
        <v>1</v>
      </c>
      <c r="P520" s="22"/>
    </row>
    <row r="521" spans="1:16" customFormat="1" hidden="1" x14ac:dyDescent="0.35">
      <c r="A521" t="s">
        <v>634</v>
      </c>
      <c r="B521" t="s">
        <v>126</v>
      </c>
      <c r="C521" t="s">
        <v>127</v>
      </c>
      <c r="D521" t="s">
        <v>128</v>
      </c>
      <c r="E521">
        <f>SUM(Table15[[#This Row],[2026]:[2014]])</f>
        <v>17</v>
      </c>
      <c r="F521" s="22"/>
      <c r="G521" s="22"/>
      <c r="H521" s="22">
        <v>1</v>
      </c>
      <c r="I521" s="22"/>
      <c r="J521" s="22"/>
      <c r="K521" s="22"/>
      <c r="L521" s="22">
        <v>15</v>
      </c>
      <c r="M521" s="22">
        <v>1</v>
      </c>
      <c r="N521" s="22"/>
      <c r="O521" s="22">
        <v>-1</v>
      </c>
      <c r="P521" s="22">
        <v>1</v>
      </c>
    </row>
    <row r="522" spans="1:16" customFormat="1" hidden="1" x14ac:dyDescent="0.35">
      <c r="A522" t="s">
        <v>634</v>
      </c>
      <c r="B522" t="s">
        <v>327</v>
      </c>
      <c r="C522" t="s">
        <v>328</v>
      </c>
      <c r="D522" t="s">
        <v>329</v>
      </c>
      <c r="E522">
        <f>SUM(Table15[[#This Row],[2026]:[2014]])</f>
        <v>174</v>
      </c>
      <c r="F522" s="22">
        <v>25</v>
      </c>
      <c r="G522" s="22">
        <v>50</v>
      </c>
      <c r="H522" s="22">
        <v>17</v>
      </c>
      <c r="I522" s="22">
        <v>35</v>
      </c>
      <c r="J522" s="22"/>
      <c r="K522" s="22"/>
      <c r="L522" s="22">
        <v>1</v>
      </c>
      <c r="M522" s="22">
        <v>35</v>
      </c>
      <c r="N522" s="22">
        <v>1</v>
      </c>
      <c r="O522" s="22"/>
      <c r="P522" s="22">
        <v>10</v>
      </c>
    </row>
    <row r="523" spans="1:16" customFormat="1" hidden="1" x14ac:dyDescent="0.35">
      <c r="A523" t="s">
        <v>634</v>
      </c>
      <c r="B523" t="s">
        <v>327</v>
      </c>
      <c r="C523" t="s">
        <v>437</v>
      </c>
      <c r="D523" t="s">
        <v>438</v>
      </c>
      <c r="E523">
        <f>SUM(Table15[[#This Row],[2026]:[2014]])</f>
        <v>44</v>
      </c>
      <c r="F523" s="22"/>
      <c r="G523" s="22"/>
      <c r="H523" s="22"/>
      <c r="I523" s="22"/>
      <c r="J523" s="22"/>
      <c r="K523" s="22"/>
      <c r="L523" s="22"/>
      <c r="M523" s="22">
        <v>15</v>
      </c>
      <c r="N523" s="22">
        <v>13</v>
      </c>
      <c r="O523" s="22">
        <v>16</v>
      </c>
      <c r="P523" s="22"/>
    </row>
    <row r="524" spans="1:16" customFormat="1" hidden="1" x14ac:dyDescent="0.35">
      <c r="A524" t="s">
        <v>634</v>
      </c>
      <c r="B524" t="s">
        <v>129</v>
      </c>
      <c r="C524" t="s">
        <v>130</v>
      </c>
      <c r="D524" t="s">
        <v>131</v>
      </c>
      <c r="E524">
        <f>SUM(Table15[[#This Row],[2026]:[2014]])</f>
        <v>24</v>
      </c>
      <c r="F524" s="22"/>
      <c r="G524" s="22"/>
      <c r="H524" s="22"/>
      <c r="I524" s="22">
        <v>1</v>
      </c>
      <c r="J524" s="22"/>
      <c r="K524" s="22"/>
      <c r="L524" s="22"/>
      <c r="M524" s="22"/>
      <c r="N524" s="22">
        <v>8</v>
      </c>
      <c r="O524" s="22">
        <v>11</v>
      </c>
      <c r="P524" s="22">
        <v>4</v>
      </c>
    </row>
    <row r="525" spans="1:16" customFormat="1" hidden="1" x14ac:dyDescent="0.35">
      <c r="A525" t="s">
        <v>634</v>
      </c>
      <c r="B525" t="s">
        <v>129</v>
      </c>
      <c r="C525" t="s">
        <v>683</v>
      </c>
      <c r="D525" t="s">
        <v>684</v>
      </c>
      <c r="E525">
        <f>SUM(Table15[[#This Row],[2026]:[2014]])</f>
        <v>1</v>
      </c>
      <c r="F525" s="22"/>
      <c r="G525" s="22"/>
      <c r="H525" s="22"/>
      <c r="I525" s="22"/>
      <c r="J525" s="22"/>
      <c r="K525" s="22"/>
      <c r="L525" s="22"/>
      <c r="M525" s="22"/>
      <c r="N525" s="22"/>
      <c r="O525" s="22">
        <v>1</v>
      </c>
      <c r="P525" s="22"/>
    </row>
    <row r="526" spans="1:16" customFormat="1" hidden="1" x14ac:dyDescent="0.35">
      <c r="A526" t="s">
        <v>634</v>
      </c>
      <c r="B526" t="s">
        <v>129</v>
      </c>
      <c r="C526" t="s">
        <v>685</v>
      </c>
      <c r="D526" t="s">
        <v>686</v>
      </c>
      <c r="E526">
        <f>SUM(Table15[[#This Row],[2026]:[2014]])</f>
        <v>1</v>
      </c>
      <c r="F526" s="22"/>
      <c r="G526" s="22"/>
      <c r="H526" s="22"/>
      <c r="I526" s="22"/>
      <c r="J526" s="22"/>
      <c r="K526" s="22"/>
      <c r="L526" s="22"/>
      <c r="M526" s="22">
        <v>1</v>
      </c>
      <c r="N526" s="22"/>
      <c r="O526" s="22"/>
      <c r="P526" s="22"/>
    </row>
    <row r="527" spans="1:16" customFormat="1" hidden="1" x14ac:dyDescent="0.35">
      <c r="A527" t="s">
        <v>634</v>
      </c>
      <c r="B527" t="s">
        <v>129</v>
      </c>
      <c r="C527" t="s">
        <v>687</v>
      </c>
      <c r="D527" t="s">
        <v>688</v>
      </c>
      <c r="E527">
        <f>SUM(Table15[[#This Row],[2026]:[2014]])</f>
        <v>1</v>
      </c>
      <c r="F527" s="22"/>
      <c r="G527" s="22"/>
      <c r="H527" s="22"/>
      <c r="I527" s="22"/>
      <c r="J527" s="22"/>
      <c r="K527" s="22"/>
      <c r="L527" s="22"/>
      <c r="M527" s="22"/>
      <c r="N527" s="22">
        <v>1</v>
      </c>
      <c r="O527" s="22"/>
      <c r="P527" s="22"/>
    </row>
    <row r="528" spans="1:16" customFormat="1" hidden="1" x14ac:dyDescent="0.35">
      <c r="A528" t="s">
        <v>634</v>
      </c>
      <c r="B528" t="s">
        <v>132</v>
      </c>
      <c r="C528" s="12" t="s">
        <v>116</v>
      </c>
      <c r="D528" t="s">
        <v>458</v>
      </c>
      <c r="E528">
        <f>SUM(Table15[[#This Row],[2026]:[2014]])</f>
        <v>31</v>
      </c>
      <c r="F528" s="22"/>
      <c r="G528" s="22"/>
      <c r="H528" s="22"/>
      <c r="I528" s="22"/>
      <c r="J528" s="22"/>
      <c r="K528" s="22">
        <v>23</v>
      </c>
      <c r="L528" s="22"/>
      <c r="M528" s="22"/>
      <c r="N528" s="22">
        <v>1</v>
      </c>
      <c r="O528" s="22">
        <v>-2</v>
      </c>
      <c r="P528" s="22">
        <v>9</v>
      </c>
    </row>
    <row r="529" spans="1:16" customFormat="1" hidden="1" x14ac:dyDescent="0.35">
      <c r="A529" t="s">
        <v>634</v>
      </c>
      <c r="B529" t="s">
        <v>132</v>
      </c>
      <c r="C529" t="s">
        <v>330</v>
      </c>
      <c r="D529" t="s">
        <v>331</v>
      </c>
      <c r="E529">
        <f>SUM(Table15[[#This Row],[2026]:[2014]])</f>
        <v>1</v>
      </c>
      <c r="F529" s="22"/>
      <c r="G529" s="22"/>
      <c r="H529" s="22"/>
      <c r="I529" s="22"/>
      <c r="J529" s="22"/>
      <c r="K529" s="22"/>
      <c r="L529" s="22">
        <v>1</v>
      </c>
      <c r="M529" s="22"/>
      <c r="N529" s="22"/>
      <c r="O529" s="22"/>
      <c r="P529" s="22"/>
    </row>
    <row r="530" spans="1:16" customFormat="1" hidden="1" x14ac:dyDescent="0.35">
      <c r="A530" t="s">
        <v>634</v>
      </c>
      <c r="B530" t="s">
        <v>132</v>
      </c>
      <c r="C530" t="s">
        <v>689</v>
      </c>
      <c r="D530" t="s">
        <v>690</v>
      </c>
      <c r="E530">
        <f>SUM(Table15[[#This Row],[2026]:[2014]])</f>
        <v>3</v>
      </c>
      <c r="F530" s="22"/>
      <c r="G530" s="22"/>
      <c r="H530" s="22"/>
      <c r="I530" s="22"/>
      <c r="J530" s="22"/>
      <c r="K530" s="22"/>
      <c r="L530" s="22"/>
      <c r="M530" s="22">
        <v>3</v>
      </c>
      <c r="N530" s="22"/>
      <c r="O530" s="22"/>
      <c r="P530" s="22"/>
    </row>
    <row r="531" spans="1:16" customFormat="1" hidden="1" x14ac:dyDescent="0.35">
      <c r="A531" t="s">
        <v>634</v>
      </c>
      <c r="B531" t="s">
        <v>132</v>
      </c>
      <c r="C531" t="s">
        <v>691</v>
      </c>
      <c r="D531" t="s">
        <v>692</v>
      </c>
      <c r="E531">
        <f>SUM(Table15[[#This Row],[2026]:[2014]])</f>
        <v>6</v>
      </c>
      <c r="F531" s="22"/>
      <c r="G531" s="22"/>
      <c r="H531" s="22"/>
      <c r="I531" s="22"/>
      <c r="J531" s="22"/>
      <c r="K531" s="22"/>
      <c r="L531" s="22">
        <v>1</v>
      </c>
      <c r="M531" s="22">
        <v>5</v>
      </c>
      <c r="N531" s="22"/>
      <c r="O531" s="22"/>
      <c r="P531" s="22"/>
    </row>
    <row r="532" spans="1:16" customFormat="1" hidden="1" x14ac:dyDescent="0.35">
      <c r="A532" t="s">
        <v>634</v>
      </c>
      <c r="B532" t="s">
        <v>132</v>
      </c>
      <c r="C532" t="s">
        <v>135</v>
      </c>
      <c r="D532" t="s">
        <v>136</v>
      </c>
      <c r="E532">
        <f>SUM(Table15[[#This Row],[2026]:[2014]])</f>
        <v>1</v>
      </c>
      <c r="F532" s="22"/>
      <c r="G532" s="22"/>
      <c r="H532" s="22"/>
      <c r="I532" s="22"/>
      <c r="J532" s="22"/>
      <c r="K532" s="22"/>
      <c r="L532" s="22"/>
      <c r="M532" s="22"/>
      <c r="N532" s="22"/>
      <c r="O532" s="22">
        <v>1</v>
      </c>
      <c r="P532" s="22"/>
    </row>
    <row r="533" spans="1:16" customFormat="1" hidden="1" x14ac:dyDescent="0.35">
      <c r="A533" t="s">
        <v>634</v>
      </c>
      <c r="B533" t="s">
        <v>137</v>
      </c>
      <c r="C533" s="12" t="s">
        <v>116</v>
      </c>
      <c r="D533" t="s">
        <v>138</v>
      </c>
      <c r="E533">
        <f>SUM(Table15[[#This Row],[2026]:[2014]])</f>
        <v>8</v>
      </c>
      <c r="F533" s="22"/>
      <c r="G533" s="22"/>
      <c r="H533" s="22">
        <v>2</v>
      </c>
      <c r="I533" s="22">
        <v>6</v>
      </c>
      <c r="J533" s="22"/>
      <c r="K533" s="22"/>
      <c r="L533" s="22"/>
      <c r="M533" s="22"/>
      <c r="N533" s="22"/>
      <c r="O533" s="22"/>
      <c r="P533" s="22"/>
    </row>
    <row r="534" spans="1:16" customFormat="1" hidden="1" x14ac:dyDescent="0.35">
      <c r="A534" t="s">
        <v>634</v>
      </c>
      <c r="B534" t="s">
        <v>137</v>
      </c>
      <c r="C534" s="12" t="s">
        <v>116</v>
      </c>
      <c r="D534" t="s">
        <v>332</v>
      </c>
      <c r="E534">
        <f>SUM(Table15[[#This Row],[2026]:[2014]])</f>
        <v>3</v>
      </c>
      <c r="F534" s="22"/>
      <c r="G534" s="22"/>
      <c r="H534" s="22"/>
      <c r="I534" s="22">
        <v>1</v>
      </c>
      <c r="J534" s="22"/>
      <c r="K534" s="22"/>
      <c r="L534" s="22">
        <v>1</v>
      </c>
      <c r="M534" s="22"/>
      <c r="N534" s="22"/>
      <c r="O534" s="22">
        <v>1</v>
      </c>
      <c r="P534" s="22"/>
    </row>
    <row r="535" spans="1:16" customFormat="1" hidden="1" x14ac:dyDescent="0.35">
      <c r="A535" t="s">
        <v>634</v>
      </c>
      <c r="B535" t="s">
        <v>137</v>
      </c>
      <c r="C535" s="12" t="s">
        <v>116</v>
      </c>
      <c r="D535" t="s">
        <v>333</v>
      </c>
      <c r="E535">
        <f>SUM(Table15[[#This Row],[2026]:[2014]])</f>
        <v>2</v>
      </c>
      <c r="F535" s="22"/>
      <c r="G535" s="22"/>
      <c r="H535" s="22">
        <v>2</v>
      </c>
      <c r="I535" s="22"/>
      <c r="J535" s="22"/>
      <c r="K535" s="22"/>
      <c r="L535" s="22"/>
      <c r="M535" s="22"/>
      <c r="N535" s="22"/>
      <c r="O535" s="22"/>
      <c r="P535" s="22"/>
    </row>
    <row r="536" spans="1:16" customFormat="1" hidden="1" x14ac:dyDescent="0.35">
      <c r="A536" t="s">
        <v>634</v>
      </c>
      <c r="B536" t="s">
        <v>137</v>
      </c>
      <c r="C536" s="12" t="s">
        <v>116</v>
      </c>
      <c r="D536" t="s">
        <v>139</v>
      </c>
      <c r="E536">
        <f>SUM(Table15[[#This Row],[2026]:[2014]])</f>
        <v>-18</v>
      </c>
      <c r="F536" s="22"/>
      <c r="G536" s="22"/>
      <c r="H536" s="22">
        <v>-1</v>
      </c>
      <c r="I536" s="22">
        <v>-1</v>
      </c>
      <c r="J536" s="22">
        <v>-7</v>
      </c>
      <c r="K536" s="22">
        <v>-1</v>
      </c>
      <c r="L536" s="22">
        <v>-8</v>
      </c>
      <c r="M536" s="22"/>
      <c r="N536" s="22"/>
      <c r="O536" s="22"/>
      <c r="P536" s="22"/>
    </row>
    <row r="537" spans="1:16" customFormat="1" hidden="1" x14ac:dyDescent="0.35">
      <c r="A537" t="s">
        <v>634</v>
      </c>
      <c r="B537" t="s">
        <v>137</v>
      </c>
      <c r="C537" s="12" t="s">
        <v>116</v>
      </c>
      <c r="D537" t="s">
        <v>528</v>
      </c>
      <c r="E537">
        <f>SUM(Table15[[#This Row],[2026]:[2014]])</f>
        <v>2</v>
      </c>
      <c r="F537" s="22"/>
      <c r="G537" s="22"/>
      <c r="H537" s="22"/>
      <c r="I537" s="22"/>
      <c r="J537" s="22">
        <v>2</v>
      </c>
      <c r="K537" s="22"/>
      <c r="L537" s="22"/>
      <c r="M537" s="22"/>
      <c r="N537" s="22"/>
      <c r="O537" s="22"/>
      <c r="P537" s="22"/>
    </row>
    <row r="538" spans="1:16" customFormat="1" hidden="1" x14ac:dyDescent="0.35">
      <c r="A538" t="s">
        <v>634</v>
      </c>
      <c r="B538" t="s">
        <v>137</v>
      </c>
      <c r="C538" s="12" t="s">
        <v>116</v>
      </c>
      <c r="D538" t="s">
        <v>629</v>
      </c>
      <c r="E538">
        <f>SUM(Table15[[#This Row],[2026]:[2014]])</f>
        <v>4</v>
      </c>
      <c r="F538" s="22"/>
      <c r="G538" s="22"/>
      <c r="H538" s="22"/>
      <c r="I538" s="22"/>
      <c r="J538" s="22"/>
      <c r="K538" s="22"/>
      <c r="L538" s="22"/>
      <c r="M538" s="22"/>
      <c r="N538" s="22">
        <v>4</v>
      </c>
      <c r="O538" s="22"/>
      <c r="P538" s="22"/>
    </row>
    <row r="539" spans="1:16" customFormat="1" hidden="1" x14ac:dyDescent="0.35">
      <c r="A539" t="s">
        <v>634</v>
      </c>
      <c r="B539" t="s">
        <v>137</v>
      </c>
      <c r="C539" s="12" t="s">
        <v>116</v>
      </c>
      <c r="D539" t="s">
        <v>334</v>
      </c>
      <c r="E539">
        <f>SUM(Table15[[#This Row],[2026]:[2014]])</f>
        <v>5</v>
      </c>
      <c r="F539" s="22"/>
      <c r="G539" s="22"/>
      <c r="H539" s="22">
        <v>1</v>
      </c>
      <c r="I539" s="22"/>
      <c r="J539" s="22">
        <v>1</v>
      </c>
      <c r="K539" s="22">
        <v>1</v>
      </c>
      <c r="L539" s="22">
        <v>1</v>
      </c>
      <c r="M539" s="22"/>
      <c r="N539" s="22">
        <v>1</v>
      </c>
      <c r="O539" s="22"/>
      <c r="P539" s="22"/>
    </row>
    <row r="540" spans="1:16" customFormat="1" hidden="1" x14ac:dyDescent="0.35">
      <c r="A540" t="s">
        <v>634</v>
      </c>
      <c r="B540" t="s">
        <v>137</v>
      </c>
      <c r="C540" s="12" t="s">
        <v>116</v>
      </c>
      <c r="D540" t="s">
        <v>693</v>
      </c>
      <c r="E540">
        <f>SUM(Table15[[#This Row],[2026]:[2014]])</f>
        <v>14</v>
      </c>
      <c r="F540" s="22"/>
      <c r="G540" s="22"/>
      <c r="H540" s="22"/>
      <c r="I540" s="22"/>
      <c r="J540" s="22"/>
      <c r="K540" s="22">
        <v>2</v>
      </c>
      <c r="L540" s="22">
        <v>12</v>
      </c>
      <c r="M540" s="22"/>
      <c r="N540" s="22"/>
      <c r="O540" s="22"/>
      <c r="P540" s="22"/>
    </row>
    <row r="541" spans="1:16" customFormat="1" hidden="1" x14ac:dyDescent="0.35">
      <c r="A541" t="s">
        <v>634</v>
      </c>
      <c r="B541" t="s">
        <v>137</v>
      </c>
      <c r="C541" s="12" t="s">
        <v>116</v>
      </c>
      <c r="D541" t="s">
        <v>336</v>
      </c>
      <c r="E541">
        <f>SUM(Table15[[#This Row],[2026]:[2014]])</f>
        <v>3</v>
      </c>
      <c r="F541" s="22"/>
      <c r="G541" s="22"/>
      <c r="H541" s="22"/>
      <c r="I541" s="22"/>
      <c r="J541" s="22">
        <v>3</v>
      </c>
      <c r="K541" s="22"/>
      <c r="L541" s="22"/>
      <c r="M541" s="22"/>
      <c r="N541" s="22"/>
      <c r="O541" s="22"/>
      <c r="P541" s="22"/>
    </row>
    <row r="542" spans="1:16" customFormat="1" hidden="1" x14ac:dyDescent="0.35">
      <c r="A542" t="s">
        <v>634</v>
      </c>
      <c r="B542" t="s">
        <v>137</v>
      </c>
      <c r="C542" s="12" t="s">
        <v>116</v>
      </c>
      <c r="D542" t="s">
        <v>141</v>
      </c>
      <c r="E542">
        <f>SUM(Table15[[#This Row],[2026]:[2014]])</f>
        <v>32</v>
      </c>
      <c r="F542" s="22"/>
      <c r="G542" s="22"/>
      <c r="H542" s="22">
        <v>7</v>
      </c>
      <c r="I542" s="22">
        <v>6</v>
      </c>
      <c r="J542" s="22">
        <v>12</v>
      </c>
      <c r="K542" s="22"/>
      <c r="L542" s="22">
        <v>7</v>
      </c>
      <c r="M542" s="22"/>
      <c r="N542" s="22"/>
      <c r="O542" s="22"/>
      <c r="P542" s="22"/>
    </row>
    <row r="543" spans="1:16" customFormat="1" hidden="1" x14ac:dyDescent="0.35">
      <c r="A543" t="s">
        <v>634</v>
      </c>
      <c r="B543" t="s">
        <v>137</v>
      </c>
      <c r="C543" s="12" t="s">
        <v>116</v>
      </c>
      <c r="D543" t="s">
        <v>529</v>
      </c>
      <c r="E543">
        <f>SUM(Table15[[#This Row],[2026]:[2014]])</f>
        <v>4</v>
      </c>
      <c r="F543" s="22"/>
      <c r="G543" s="22"/>
      <c r="H543" s="22"/>
      <c r="I543" s="22"/>
      <c r="J543" s="22"/>
      <c r="K543" s="22"/>
      <c r="L543" s="22">
        <v>3</v>
      </c>
      <c r="M543" s="22">
        <v>1</v>
      </c>
      <c r="N543" s="22"/>
      <c r="O543" s="22"/>
      <c r="P543" s="22"/>
    </row>
    <row r="544" spans="1:16" customFormat="1" hidden="1" x14ac:dyDescent="0.35">
      <c r="A544" t="s">
        <v>634</v>
      </c>
      <c r="B544" t="s">
        <v>137</v>
      </c>
      <c r="C544" s="12" t="s">
        <v>116</v>
      </c>
      <c r="D544" t="s">
        <v>337</v>
      </c>
      <c r="E544">
        <f>SUM(Table15[[#This Row],[2026]:[2014]])</f>
        <v>3</v>
      </c>
      <c r="F544" s="22"/>
      <c r="G544" s="22"/>
      <c r="H544" s="22"/>
      <c r="I544" s="22"/>
      <c r="J544" s="22"/>
      <c r="K544" s="22">
        <v>3</v>
      </c>
      <c r="L544" s="22"/>
      <c r="M544" s="22"/>
      <c r="N544" s="22"/>
      <c r="O544" s="22"/>
      <c r="P544" s="22"/>
    </row>
    <row r="545" spans="1:16" customFormat="1" hidden="1" x14ac:dyDescent="0.35">
      <c r="A545" t="s">
        <v>634</v>
      </c>
      <c r="B545" t="s">
        <v>137</v>
      </c>
      <c r="C545" s="12" t="s">
        <v>116</v>
      </c>
      <c r="D545" t="s">
        <v>143</v>
      </c>
      <c r="E545">
        <f>SUM(Table15[[#This Row],[2026]:[2014]])</f>
        <v>1</v>
      </c>
      <c r="F545" s="22"/>
      <c r="G545" s="22"/>
      <c r="H545" s="22">
        <v>1</v>
      </c>
      <c r="I545" s="22"/>
      <c r="J545" s="22"/>
      <c r="K545" s="22"/>
      <c r="L545" s="22"/>
      <c r="M545" s="22"/>
      <c r="N545" s="22"/>
      <c r="O545" s="22"/>
      <c r="P545" s="22"/>
    </row>
    <row r="546" spans="1:16" customFormat="1" hidden="1" x14ac:dyDescent="0.35">
      <c r="A546" t="s">
        <v>634</v>
      </c>
      <c r="B546" t="s">
        <v>137</v>
      </c>
      <c r="C546" t="s">
        <v>448</v>
      </c>
      <c r="D546" t="s">
        <v>449</v>
      </c>
      <c r="E546">
        <f>SUM(Table15[[#This Row],[2026]:[2014]])</f>
        <v>1</v>
      </c>
      <c r="F546" s="22"/>
      <c r="G546" s="22"/>
      <c r="H546" s="22"/>
      <c r="I546" s="22"/>
      <c r="J546" s="22">
        <v>1</v>
      </c>
      <c r="K546" s="22"/>
      <c r="L546" s="22"/>
      <c r="M546" s="22"/>
      <c r="N546" s="22"/>
      <c r="O546" s="22"/>
      <c r="P546" s="22"/>
    </row>
    <row r="547" spans="1:16" customFormat="1" hidden="1" x14ac:dyDescent="0.35">
      <c r="A547" t="s">
        <v>634</v>
      </c>
      <c r="B547" t="s">
        <v>137</v>
      </c>
      <c r="C547" t="s">
        <v>694</v>
      </c>
      <c r="D547" t="s">
        <v>695</v>
      </c>
      <c r="E547">
        <f>SUM(Table15[[#This Row],[2026]:[2014]])</f>
        <v>0</v>
      </c>
      <c r="F547" s="22"/>
      <c r="G547" s="22"/>
      <c r="H547" s="22"/>
      <c r="I547" s="22"/>
      <c r="J547" s="22"/>
      <c r="K547" s="22"/>
      <c r="L547" s="22"/>
      <c r="M547" s="22"/>
      <c r="N547" s="22">
        <v>0</v>
      </c>
      <c r="O547" s="22"/>
      <c r="P547" s="22"/>
    </row>
    <row r="548" spans="1:16" customFormat="1" hidden="1" x14ac:dyDescent="0.35">
      <c r="A548" t="s">
        <v>634</v>
      </c>
      <c r="B548" t="s">
        <v>137</v>
      </c>
      <c r="C548" t="s">
        <v>144</v>
      </c>
      <c r="D548" t="s">
        <v>145</v>
      </c>
      <c r="E548">
        <f>SUM(Table15[[#This Row],[2026]:[2014]])</f>
        <v>22</v>
      </c>
      <c r="F548" s="22"/>
      <c r="G548" s="22"/>
      <c r="H548" s="22"/>
      <c r="I548" s="22">
        <v>2</v>
      </c>
      <c r="J548" s="22">
        <v>7</v>
      </c>
      <c r="K548" s="22">
        <v>1</v>
      </c>
      <c r="L548" s="22"/>
      <c r="M548" s="22">
        <v>3</v>
      </c>
      <c r="N548" s="22">
        <v>2</v>
      </c>
      <c r="O548" s="22">
        <v>5</v>
      </c>
      <c r="P548" s="22">
        <v>2</v>
      </c>
    </row>
    <row r="549" spans="1:16" customFormat="1" hidden="1" x14ac:dyDescent="0.35">
      <c r="A549" t="s">
        <v>634</v>
      </c>
      <c r="B549" t="s">
        <v>137</v>
      </c>
      <c r="C549" t="s">
        <v>696</v>
      </c>
      <c r="D549" t="s">
        <v>697</v>
      </c>
      <c r="E549">
        <f>SUM(Table15[[#This Row],[2026]:[2014]])</f>
        <v>13</v>
      </c>
      <c r="F549" s="22"/>
      <c r="G549" s="22"/>
      <c r="H549" s="22"/>
      <c r="I549" s="22"/>
      <c r="J549" s="22">
        <v>5</v>
      </c>
      <c r="K549" s="22">
        <v>2</v>
      </c>
      <c r="L549" s="22"/>
      <c r="M549" s="22">
        <v>1</v>
      </c>
      <c r="N549" s="22">
        <v>3</v>
      </c>
      <c r="O549" s="22">
        <v>1</v>
      </c>
      <c r="P549" s="22">
        <v>1</v>
      </c>
    </row>
    <row r="550" spans="1:16" customFormat="1" hidden="1" x14ac:dyDescent="0.35">
      <c r="A550" t="s">
        <v>634</v>
      </c>
      <c r="B550" t="s">
        <v>137</v>
      </c>
      <c r="C550" t="s">
        <v>338</v>
      </c>
      <c r="D550" t="s">
        <v>339</v>
      </c>
      <c r="E550">
        <f>SUM(Table15[[#This Row],[2026]:[2014]])</f>
        <v>4</v>
      </c>
      <c r="F550" s="22"/>
      <c r="G550" s="22"/>
      <c r="H550" s="22"/>
      <c r="I550" s="22"/>
      <c r="J550" s="22"/>
      <c r="K550" s="22"/>
      <c r="L550" s="22">
        <v>1</v>
      </c>
      <c r="M550" s="22"/>
      <c r="N550" s="22">
        <v>1</v>
      </c>
      <c r="O550" s="22">
        <v>2</v>
      </c>
      <c r="P550" s="22"/>
    </row>
    <row r="551" spans="1:16" customFormat="1" hidden="1" x14ac:dyDescent="0.35">
      <c r="A551" t="s">
        <v>634</v>
      </c>
      <c r="B551" t="s">
        <v>137</v>
      </c>
      <c r="C551" t="s">
        <v>698</v>
      </c>
      <c r="D551" t="s">
        <v>699</v>
      </c>
      <c r="E551">
        <f>SUM(Table15[[#This Row],[2026]:[2014]])</f>
        <v>16</v>
      </c>
      <c r="F551" s="22"/>
      <c r="G551" s="22"/>
      <c r="H551" s="22"/>
      <c r="I551" s="22"/>
      <c r="J551" s="22"/>
      <c r="K551" s="22"/>
      <c r="L551" s="22">
        <v>1</v>
      </c>
      <c r="M551" s="22"/>
      <c r="N551" s="22">
        <v>2</v>
      </c>
      <c r="O551" s="22">
        <v>6</v>
      </c>
      <c r="P551" s="22">
        <v>7</v>
      </c>
    </row>
    <row r="552" spans="1:16" customFormat="1" hidden="1" x14ac:dyDescent="0.35">
      <c r="A552" t="s">
        <v>634</v>
      </c>
      <c r="B552" t="s">
        <v>137</v>
      </c>
      <c r="C552" t="s">
        <v>146</v>
      </c>
      <c r="D552" t="s">
        <v>147</v>
      </c>
      <c r="E552">
        <f>SUM(Table15[[#This Row],[2026]:[2014]])</f>
        <v>6</v>
      </c>
      <c r="F552" s="22"/>
      <c r="G552" s="22">
        <v>3</v>
      </c>
      <c r="H552" s="22"/>
      <c r="I552" s="22"/>
      <c r="J552" s="22"/>
      <c r="K552" s="22">
        <v>2</v>
      </c>
      <c r="L552" s="22"/>
      <c r="M552" s="22"/>
      <c r="N552" s="22">
        <v>1</v>
      </c>
      <c r="O552" s="22"/>
      <c r="P552" s="22"/>
    </row>
    <row r="553" spans="1:16" customFormat="1" hidden="1" x14ac:dyDescent="0.35">
      <c r="A553" t="s">
        <v>634</v>
      </c>
      <c r="B553" t="s">
        <v>137</v>
      </c>
      <c r="C553" t="s">
        <v>700</v>
      </c>
      <c r="D553" t="s">
        <v>701</v>
      </c>
      <c r="E553">
        <f>SUM(Table15[[#This Row],[2026]:[2014]])</f>
        <v>1</v>
      </c>
      <c r="F553" s="22"/>
      <c r="G553" s="22"/>
      <c r="H553" s="22"/>
      <c r="I553" s="22"/>
      <c r="J553" s="22"/>
      <c r="K553" s="22"/>
      <c r="L553" s="22"/>
      <c r="M553" s="22"/>
      <c r="N553" s="22">
        <v>1</v>
      </c>
      <c r="O553" s="22"/>
      <c r="P553" s="22"/>
    </row>
    <row r="554" spans="1:16" customFormat="1" hidden="1" x14ac:dyDescent="0.35">
      <c r="A554" t="s">
        <v>634</v>
      </c>
      <c r="B554" t="s">
        <v>137</v>
      </c>
      <c r="C554" t="s">
        <v>702</v>
      </c>
      <c r="D554" t="s">
        <v>703</v>
      </c>
      <c r="E554">
        <f>SUM(Table15[[#This Row],[2026]:[2014]])</f>
        <v>2</v>
      </c>
      <c r="F554" s="22"/>
      <c r="G554" s="22"/>
      <c r="H554" s="22">
        <v>0</v>
      </c>
      <c r="I554" s="22">
        <v>1</v>
      </c>
      <c r="J554" s="22"/>
      <c r="K554" s="22"/>
      <c r="L554" s="22"/>
      <c r="M554" s="22"/>
      <c r="N554" s="22"/>
      <c r="O554" s="22">
        <v>1</v>
      </c>
      <c r="P554" s="22"/>
    </row>
    <row r="555" spans="1:16" customFormat="1" hidden="1" x14ac:dyDescent="0.35">
      <c r="A555" t="s">
        <v>634</v>
      </c>
      <c r="B555" t="s">
        <v>137</v>
      </c>
      <c r="C555" t="s">
        <v>704</v>
      </c>
      <c r="D555" t="s">
        <v>705</v>
      </c>
      <c r="E555">
        <f>SUM(Table15[[#This Row],[2026]:[2014]])</f>
        <v>1</v>
      </c>
      <c r="F555" s="22"/>
      <c r="G555" s="22"/>
      <c r="H555" s="22"/>
      <c r="I555" s="22"/>
      <c r="J555" s="22"/>
      <c r="K555" s="22"/>
      <c r="L555" s="22"/>
      <c r="M555" s="22">
        <v>1</v>
      </c>
      <c r="N555" s="22"/>
      <c r="O555" s="22"/>
      <c r="P555" s="22"/>
    </row>
    <row r="556" spans="1:16" customFormat="1" hidden="1" x14ac:dyDescent="0.35">
      <c r="A556" t="s">
        <v>634</v>
      </c>
      <c r="B556" t="s">
        <v>137</v>
      </c>
      <c r="C556" t="s">
        <v>706</v>
      </c>
      <c r="D556" t="s">
        <v>707</v>
      </c>
      <c r="E556">
        <f>SUM(Table15[[#This Row],[2026]:[2014]])</f>
        <v>1</v>
      </c>
      <c r="F556" s="22"/>
      <c r="G556" s="22"/>
      <c r="H556" s="22"/>
      <c r="I556" s="22"/>
      <c r="J556" s="22"/>
      <c r="K556" s="22"/>
      <c r="L556" s="22"/>
      <c r="M556" s="22"/>
      <c r="N556" s="22"/>
      <c r="O556" s="22">
        <v>1</v>
      </c>
      <c r="P556" s="22"/>
    </row>
    <row r="557" spans="1:16" customFormat="1" hidden="1" x14ac:dyDescent="0.35">
      <c r="A557" t="s">
        <v>634</v>
      </c>
      <c r="B557" t="s">
        <v>137</v>
      </c>
      <c r="C557" t="s">
        <v>708</v>
      </c>
      <c r="D557" t="s">
        <v>709</v>
      </c>
      <c r="E557">
        <f>SUM(Table15[[#This Row],[2026]:[2014]])</f>
        <v>3</v>
      </c>
      <c r="F557" s="22"/>
      <c r="G557" s="22"/>
      <c r="H557" s="22">
        <v>3</v>
      </c>
      <c r="I557" s="22"/>
      <c r="J557" s="22"/>
      <c r="K557" s="22"/>
      <c r="L557" s="22"/>
      <c r="M557" s="22"/>
      <c r="N557" s="22"/>
      <c r="O557" s="22"/>
      <c r="P557" s="22"/>
    </row>
    <row r="558" spans="1:16" customFormat="1" hidden="1" x14ac:dyDescent="0.35">
      <c r="A558" t="s">
        <v>634</v>
      </c>
      <c r="B558" t="s">
        <v>137</v>
      </c>
      <c r="C558" t="s">
        <v>710</v>
      </c>
      <c r="D558" t="s">
        <v>711</v>
      </c>
      <c r="E558">
        <f>SUM(Table15[[#This Row],[2026]:[2014]])</f>
        <v>1</v>
      </c>
      <c r="F558" s="22"/>
      <c r="G558" s="22"/>
      <c r="H558" s="22"/>
      <c r="I558" s="22"/>
      <c r="J558" s="22">
        <v>1</v>
      </c>
      <c r="K558" s="22"/>
      <c r="L558" s="22"/>
      <c r="M558" s="22"/>
      <c r="N558" s="22"/>
      <c r="O558" s="22"/>
      <c r="P558" s="22"/>
    </row>
    <row r="559" spans="1:16" customFormat="1" hidden="1" x14ac:dyDescent="0.35">
      <c r="A559" t="s">
        <v>634</v>
      </c>
      <c r="B559" t="s">
        <v>137</v>
      </c>
      <c r="C559" t="s">
        <v>712</v>
      </c>
      <c r="D559" t="s">
        <v>713</v>
      </c>
      <c r="E559">
        <f>SUM(Table15[[#This Row],[2026]:[2014]])</f>
        <v>4</v>
      </c>
      <c r="F559" s="22"/>
      <c r="G559" s="22"/>
      <c r="H559" s="22"/>
      <c r="I559" s="22"/>
      <c r="J559" s="22"/>
      <c r="K559" s="22"/>
      <c r="L559" s="22">
        <v>1</v>
      </c>
      <c r="M559" s="22">
        <v>3</v>
      </c>
      <c r="N559" s="22"/>
      <c r="O559" s="22"/>
      <c r="P559" s="22"/>
    </row>
    <row r="560" spans="1:16" customFormat="1" hidden="1" x14ac:dyDescent="0.35">
      <c r="A560" t="s">
        <v>634</v>
      </c>
      <c r="B560" t="s">
        <v>137</v>
      </c>
      <c r="C560" t="s">
        <v>714</v>
      </c>
      <c r="D560" t="s">
        <v>715</v>
      </c>
      <c r="E560">
        <f>SUM(Table15[[#This Row],[2026]:[2014]])</f>
        <v>2</v>
      </c>
      <c r="F560" s="22"/>
      <c r="G560" s="22"/>
      <c r="H560" s="22"/>
      <c r="I560" s="22"/>
      <c r="J560" s="22"/>
      <c r="K560" s="22"/>
      <c r="L560" s="22"/>
      <c r="M560" s="22"/>
      <c r="N560" s="22"/>
      <c r="O560" s="22">
        <v>2</v>
      </c>
      <c r="P560" s="22"/>
    </row>
    <row r="561" spans="1:16" customFormat="1" hidden="1" x14ac:dyDescent="0.35">
      <c r="A561" t="s">
        <v>634</v>
      </c>
      <c r="B561" t="s">
        <v>137</v>
      </c>
      <c r="C561" t="s">
        <v>150</v>
      </c>
      <c r="D561" t="s">
        <v>151</v>
      </c>
      <c r="E561">
        <f>SUM(Table15[[#This Row],[2026]:[2014]])</f>
        <v>12</v>
      </c>
      <c r="F561" s="22"/>
      <c r="G561" s="22"/>
      <c r="H561" s="22">
        <v>1</v>
      </c>
      <c r="I561" s="22">
        <v>4</v>
      </c>
      <c r="J561" s="22">
        <v>2</v>
      </c>
      <c r="K561" s="22"/>
      <c r="L561" s="22">
        <v>2</v>
      </c>
      <c r="M561" s="22"/>
      <c r="N561" s="22">
        <v>3</v>
      </c>
      <c r="O561" s="22"/>
      <c r="P561" s="22"/>
    </row>
    <row r="562" spans="1:16" customFormat="1" hidden="1" x14ac:dyDescent="0.35">
      <c r="A562" t="s">
        <v>634</v>
      </c>
      <c r="B562" t="s">
        <v>137</v>
      </c>
      <c r="C562" t="s">
        <v>716</v>
      </c>
      <c r="D562" t="s">
        <v>717</v>
      </c>
      <c r="E562">
        <f>SUM(Table15[[#This Row],[2026]:[2014]])</f>
        <v>1</v>
      </c>
      <c r="F562" s="22"/>
      <c r="G562" s="22"/>
      <c r="H562" s="22"/>
      <c r="I562" s="22"/>
      <c r="J562" s="22"/>
      <c r="K562" s="22"/>
      <c r="L562" s="22"/>
      <c r="M562" s="22"/>
      <c r="N562" s="22"/>
      <c r="O562" s="22">
        <v>1</v>
      </c>
      <c r="P562" s="22"/>
    </row>
    <row r="563" spans="1:16" customFormat="1" hidden="1" x14ac:dyDescent="0.35">
      <c r="A563" t="s">
        <v>634</v>
      </c>
      <c r="B563" t="s">
        <v>137</v>
      </c>
      <c r="C563" t="s">
        <v>718</v>
      </c>
      <c r="D563" t="s">
        <v>719</v>
      </c>
      <c r="E563">
        <f>SUM(Table15[[#This Row],[2026]:[2014]])</f>
        <v>1</v>
      </c>
      <c r="F563" s="22"/>
      <c r="G563" s="22"/>
      <c r="H563" s="22"/>
      <c r="I563" s="22"/>
      <c r="J563" s="22"/>
      <c r="K563" s="22"/>
      <c r="L563" s="22"/>
      <c r="M563" s="22"/>
      <c r="N563" s="22"/>
      <c r="O563" s="22">
        <v>1</v>
      </c>
      <c r="P563" s="22"/>
    </row>
    <row r="564" spans="1:16" customFormat="1" hidden="1" x14ac:dyDescent="0.35">
      <c r="A564" t="s">
        <v>634</v>
      </c>
      <c r="B564" t="s">
        <v>137</v>
      </c>
      <c r="C564" t="s">
        <v>720</v>
      </c>
      <c r="D564" t="s">
        <v>721</v>
      </c>
      <c r="E564">
        <f>SUM(Table15[[#This Row],[2026]:[2014]])</f>
        <v>1</v>
      </c>
      <c r="F564" s="22"/>
      <c r="G564" s="22"/>
      <c r="H564" s="22"/>
      <c r="I564" s="22">
        <v>1</v>
      </c>
      <c r="J564" s="22"/>
      <c r="K564" s="22"/>
      <c r="L564" s="22"/>
      <c r="M564" s="22"/>
      <c r="N564" s="22"/>
      <c r="O564" s="22"/>
      <c r="P564" s="22"/>
    </row>
    <row r="565" spans="1:16" customFormat="1" hidden="1" x14ac:dyDescent="0.35">
      <c r="A565" t="s">
        <v>634</v>
      </c>
      <c r="B565" t="s">
        <v>137</v>
      </c>
      <c r="C565" t="s">
        <v>722</v>
      </c>
      <c r="D565" t="s">
        <v>723</v>
      </c>
      <c r="E565">
        <f>SUM(Table15[[#This Row],[2026]:[2014]])</f>
        <v>3</v>
      </c>
      <c r="F565" s="22"/>
      <c r="G565" s="22"/>
      <c r="H565" s="22"/>
      <c r="I565" s="22"/>
      <c r="J565" s="22"/>
      <c r="K565" s="22"/>
      <c r="L565" s="22"/>
      <c r="M565" s="22"/>
      <c r="N565" s="22">
        <v>3</v>
      </c>
      <c r="O565" s="22"/>
      <c r="P565" s="22"/>
    </row>
    <row r="566" spans="1:16" customFormat="1" hidden="1" x14ac:dyDescent="0.35">
      <c r="A566" t="s">
        <v>634</v>
      </c>
      <c r="B566" t="s">
        <v>137</v>
      </c>
      <c r="C566" t="s">
        <v>724</v>
      </c>
      <c r="D566" t="s">
        <v>725</v>
      </c>
      <c r="E566">
        <f>SUM(Table15[[#This Row],[2026]:[2014]])</f>
        <v>1</v>
      </c>
      <c r="F566" s="22"/>
      <c r="G566" s="22"/>
      <c r="H566" s="22"/>
      <c r="I566" s="22"/>
      <c r="J566" s="22"/>
      <c r="K566" s="22"/>
      <c r="L566" s="22"/>
      <c r="M566" s="22"/>
      <c r="N566" s="22">
        <v>1</v>
      </c>
      <c r="O566" s="22"/>
      <c r="P566" s="22"/>
    </row>
    <row r="567" spans="1:16" customFormat="1" hidden="1" x14ac:dyDescent="0.35">
      <c r="A567" t="s">
        <v>634</v>
      </c>
      <c r="B567" t="s">
        <v>137</v>
      </c>
      <c r="C567" t="s">
        <v>726</v>
      </c>
      <c r="D567" t="s">
        <v>727</v>
      </c>
      <c r="E567">
        <f>SUM(Table15[[#This Row],[2026]:[2014]])</f>
        <v>2</v>
      </c>
      <c r="F567" s="22"/>
      <c r="G567" s="22"/>
      <c r="H567" s="22"/>
      <c r="I567" s="22"/>
      <c r="J567" s="22"/>
      <c r="K567" s="22"/>
      <c r="L567" s="22"/>
      <c r="M567" s="22">
        <v>1</v>
      </c>
      <c r="N567" s="22"/>
      <c r="O567" s="22">
        <v>1</v>
      </c>
      <c r="P567" s="22"/>
    </row>
    <row r="568" spans="1:16" customFormat="1" hidden="1" x14ac:dyDescent="0.35">
      <c r="A568" t="s">
        <v>634</v>
      </c>
      <c r="B568" t="s">
        <v>137</v>
      </c>
      <c r="C568" t="s">
        <v>728</v>
      </c>
      <c r="D568" t="s">
        <v>729</v>
      </c>
      <c r="E568">
        <f>SUM(Table15[[#This Row],[2026]:[2014]])</f>
        <v>1</v>
      </c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>
        <v>1</v>
      </c>
    </row>
    <row r="569" spans="1:16" customFormat="1" hidden="1" x14ac:dyDescent="0.35">
      <c r="A569" t="s">
        <v>634</v>
      </c>
      <c r="B569" t="s">
        <v>137</v>
      </c>
      <c r="C569" t="s">
        <v>730</v>
      </c>
      <c r="D569" t="s">
        <v>731</v>
      </c>
      <c r="E569">
        <f>SUM(Table15[[#This Row],[2026]:[2014]])</f>
        <v>2</v>
      </c>
      <c r="F569" s="22"/>
      <c r="G569" s="22"/>
      <c r="H569" s="22"/>
      <c r="I569" s="22"/>
      <c r="J569" s="22"/>
      <c r="K569" s="22"/>
      <c r="L569" s="22"/>
      <c r="M569" s="22">
        <v>2</v>
      </c>
      <c r="N569" s="22"/>
      <c r="O569" s="22"/>
      <c r="P569" s="22"/>
    </row>
    <row r="570" spans="1:16" customFormat="1" hidden="1" x14ac:dyDescent="0.35">
      <c r="A570" t="s">
        <v>634</v>
      </c>
      <c r="B570" t="s">
        <v>137</v>
      </c>
      <c r="C570" t="s">
        <v>732</v>
      </c>
      <c r="D570" t="s">
        <v>733</v>
      </c>
      <c r="E570">
        <f>SUM(Table15[[#This Row],[2026]:[2014]])</f>
        <v>2</v>
      </c>
      <c r="F570" s="22"/>
      <c r="G570" s="22"/>
      <c r="H570" s="22"/>
      <c r="I570" s="22"/>
      <c r="J570" s="22"/>
      <c r="K570" s="22"/>
      <c r="L570" s="22"/>
      <c r="M570" s="22"/>
      <c r="N570" s="22">
        <v>2</v>
      </c>
      <c r="O570" s="22"/>
      <c r="P570" s="22"/>
    </row>
    <row r="571" spans="1:16" customFormat="1" hidden="1" x14ac:dyDescent="0.35">
      <c r="A571" t="s">
        <v>634</v>
      </c>
      <c r="B571" t="s">
        <v>137</v>
      </c>
      <c r="C571" t="s">
        <v>734</v>
      </c>
      <c r="D571" t="s">
        <v>735</v>
      </c>
      <c r="E571">
        <f>SUM(Table15[[#This Row],[2026]:[2014]])</f>
        <v>1</v>
      </c>
      <c r="F571" s="22"/>
      <c r="G571" s="22">
        <v>1</v>
      </c>
      <c r="H571" s="22"/>
      <c r="I571" s="22"/>
      <c r="J571" s="22"/>
      <c r="K571" s="22"/>
      <c r="L571" s="22"/>
      <c r="M571" s="22"/>
      <c r="N571" s="22"/>
      <c r="O571" s="22"/>
      <c r="P571" s="22"/>
    </row>
    <row r="572" spans="1:16" customFormat="1" hidden="1" x14ac:dyDescent="0.35">
      <c r="A572" t="s">
        <v>634</v>
      </c>
      <c r="B572" t="s">
        <v>137</v>
      </c>
      <c r="C572" t="s">
        <v>736</v>
      </c>
      <c r="D572" t="s">
        <v>737</v>
      </c>
      <c r="E572">
        <f>SUM(Table15[[#This Row],[2026]:[2014]])</f>
        <v>7</v>
      </c>
      <c r="F572" s="22"/>
      <c r="G572" s="22"/>
      <c r="H572" s="22"/>
      <c r="I572" s="22"/>
      <c r="J572" s="22"/>
      <c r="K572" s="22"/>
      <c r="L572" s="22"/>
      <c r="M572" s="22">
        <v>5</v>
      </c>
      <c r="N572" s="22"/>
      <c r="O572" s="22"/>
      <c r="P572" s="22">
        <v>2</v>
      </c>
    </row>
    <row r="573" spans="1:16" customFormat="1" hidden="1" x14ac:dyDescent="0.35">
      <c r="A573" t="s">
        <v>634</v>
      </c>
      <c r="B573" t="s">
        <v>137</v>
      </c>
      <c r="C573" t="s">
        <v>738</v>
      </c>
      <c r="D573" t="s">
        <v>739</v>
      </c>
      <c r="E573">
        <f>SUM(Table15[[#This Row],[2026]:[2014]])</f>
        <v>3</v>
      </c>
      <c r="F573" s="22"/>
      <c r="G573" s="22">
        <v>3</v>
      </c>
      <c r="H573" s="22"/>
      <c r="I573" s="22"/>
      <c r="J573" s="22"/>
      <c r="K573" s="22"/>
      <c r="L573" s="22"/>
      <c r="M573" s="22"/>
      <c r="N573" s="22"/>
      <c r="O573" s="22"/>
      <c r="P573" s="22"/>
    </row>
    <row r="574" spans="1:16" customFormat="1" hidden="1" x14ac:dyDescent="0.35">
      <c r="A574" t="s">
        <v>634</v>
      </c>
      <c r="B574" t="s">
        <v>137</v>
      </c>
      <c r="C574" t="s">
        <v>352</v>
      </c>
      <c r="D574" t="s">
        <v>353</v>
      </c>
      <c r="E574">
        <f>SUM(Table15[[#This Row],[2026]:[2014]])</f>
        <v>12</v>
      </c>
      <c r="F574" s="22"/>
      <c r="G574" s="22"/>
      <c r="H574" s="22">
        <v>0</v>
      </c>
      <c r="I574" s="22">
        <v>2</v>
      </c>
      <c r="J574" s="22">
        <v>6</v>
      </c>
      <c r="K574" s="22">
        <v>4</v>
      </c>
      <c r="L574" s="22"/>
      <c r="M574" s="22"/>
      <c r="N574" s="22"/>
      <c r="O574" s="22"/>
      <c r="P574" s="22"/>
    </row>
    <row r="575" spans="1:16" customFormat="1" hidden="1" x14ac:dyDescent="0.35">
      <c r="A575" t="s">
        <v>634</v>
      </c>
      <c r="B575" t="s">
        <v>137</v>
      </c>
      <c r="C575" t="s">
        <v>356</v>
      </c>
      <c r="D575" t="s">
        <v>357</v>
      </c>
      <c r="E575">
        <f>SUM(Table15[[#This Row],[2026]:[2014]])</f>
        <v>17</v>
      </c>
      <c r="F575" s="22"/>
      <c r="G575" s="22"/>
      <c r="H575" s="22">
        <v>5</v>
      </c>
      <c r="I575" s="22">
        <v>3</v>
      </c>
      <c r="J575" s="22">
        <v>1</v>
      </c>
      <c r="K575" s="22">
        <v>7</v>
      </c>
      <c r="L575" s="22">
        <v>1</v>
      </c>
      <c r="M575" s="22"/>
      <c r="N575" s="22"/>
      <c r="O575" s="22"/>
      <c r="P575" s="22"/>
    </row>
    <row r="576" spans="1:16" customFormat="1" hidden="1" x14ac:dyDescent="0.35">
      <c r="A576" t="s">
        <v>634</v>
      </c>
      <c r="B576" t="s">
        <v>137</v>
      </c>
      <c r="C576" t="s">
        <v>740</v>
      </c>
      <c r="D576" t="s">
        <v>741</v>
      </c>
      <c r="E576">
        <f>SUM(Table15[[#This Row],[2026]:[2014]])</f>
        <v>3</v>
      </c>
      <c r="F576" s="22"/>
      <c r="G576" s="22"/>
      <c r="H576" s="22"/>
      <c r="I576" s="22"/>
      <c r="J576" s="22"/>
      <c r="K576" s="22"/>
      <c r="L576" s="22">
        <v>3</v>
      </c>
      <c r="M576" s="22"/>
      <c r="N576" s="22"/>
      <c r="O576" s="22"/>
      <c r="P576" s="22"/>
    </row>
    <row r="577" spans="1:16" customFormat="1" hidden="1" x14ac:dyDescent="0.35">
      <c r="A577" t="s">
        <v>634</v>
      </c>
      <c r="B577" t="s">
        <v>465</v>
      </c>
      <c r="C577" t="s">
        <v>742</v>
      </c>
      <c r="D577" t="s">
        <v>743</v>
      </c>
      <c r="E577">
        <f>SUM(Table15[[#This Row],[2026]:[2014]])</f>
        <v>4</v>
      </c>
      <c r="F577" s="22"/>
      <c r="G577" s="22"/>
      <c r="H577" s="22"/>
      <c r="I577" s="22"/>
      <c r="J577" s="22"/>
      <c r="K577" s="22"/>
      <c r="L577" s="22"/>
      <c r="M577" s="22"/>
      <c r="N577" s="22"/>
      <c r="O577" s="22">
        <v>4</v>
      </c>
      <c r="P577" s="22"/>
    </row>
    <row r="578" spans="1:16" customFormat="1" hidden="1" x14ac:dyDescent="0.35">
      <c r="A578" t="s">
        <v>634</v>
      </c>
      <c r="B578" t="s">
        <v>465</v>
      </c>
      <c r="C578" t="s">
        <v>744</v>
      </c>
      <c r="D578" t="s">
        <v>745</v>
      </c>
      <c r="E578">
        <f>SUM(Table15[[#This Row],[2026]:[2014]])</f>
        <v>1</v>
      </c>
      <c r="F578" s="22"/>
      <c r="G578" s="22"/>
      <c r="H578" s="22"/>
      <c r="I578" s="22"/>
      <c r="J578" s="22"/>
      <c r="K578" s="22"/>
      <c r="L578" s="22"/>
      <c r="M578" s="22">
        <v>1</v>
      </c>
      <c r="N578" s="22"/>
      <c r="O578" s="22"/>
      <c r="P578" s="22"/>
    </row>
    <row r="579" spans="1:16" customFormat="1" hidden="1" x14ac:dyDescent="0.35">
      <c r="A579" t="s">
        <v>634</v>
      </c>
      <c r="B579" t="s">
        <v>465</v>
      </c>
      <c r="C579" t="s">
        <v>746</v>
      </c>
      <c r="D579" t="s">
        <v>747</v>
      </c>
      <c r="E579">
        <f>SUM(Table15[[#This Row],[2026]:[2014]])</f>
        <v>2</v>
      </c>
      <c r="F579" s="22"/>
      <c r="G579" s="22"/>
      <c r="H579" s="22"/>
      <c r="I579" s="22"/>
      <c r="J579" s="22"/>
      <c r="K579" s="22"/>
      <c r="L579" s="22"/>
      <c r="M579" s="22">
        <v>2</v>
      </c>
      <c r="N579" s="22"/>
      <c r="O579" s="22"/>
      <c r="P579" s="22"/>
    </row>
    <row r="580" spans="1:16" customFormat="1" hidden="1" x14ac:dyDescent="0.35">
      <c r="A580" t="s">
        <v>634</v>
      </c>
      <c r="B580" t="s">
        <v>164</v>
      </c>
      <c r="C580" t="s">
        <v>748</v>
      </c>
      <c r="D580" t="s">
        <v>749</v>
      </c>
      <c r="E580">
        <f>SUM(Table15[[#This Row],[2026]:[2014]])</f>
        <v>1</v>
      </c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>
        <v>1</v>
      </c>
    </row>
    <row r="581" spans="1:16" customFormat="1" hidden="1" x14ac:dyDescent="0.35">
      <c r="A581" t="s">
        <v>634</v>
      </c>
      <c r="B581" t="s">
        <v>164</v>
      </c>
      <c r="C581" t="s">
        <v>750</v>
      </c>
      <c r="D581" t="s">
        <v>751</v>
      </c>
      <c r="E581">
        <f>SUM(Table15[[#This Row],[2026]:[2014]])</f>
        <v>1</v>
      </c>
      <c r="F581" s="22"/>
      <c r="G581" s="22"/>
      <c r="H581" s="22"/>
      <c r="I581" s="22"/>
      <c r="J581" s="22"/>
      <c r="K581" s="22"/>
      <c r="L581" s="22">
        <v>1</v>
      </c>
      <c r="M581" s="22"/>
      <c r="N581" s="22"/>
      <c r="O581" s="22"/>
      <c r="P581" s="22"/>
    </row>
    <row r="582" spans="1:16" customFormat="1" hidden="1" x14ac:dyDescent="0.35">
      <c r="A582" t="s">
        <v>634</v>
      </c>
      <c r="B582" t="s">
        <v>164</v>
      </c>
      <c r="C582" t="s">
        <v>752</v>
      </c>
      <c r="D582" t="s">
        <v>753</v>
      </c>
      <c r="E582">
        <f>SUM(Table15[[#This Row],[2026]:[2014]])</f>
        <v>2</v>
      </c>
      <c r="F582" s="22"/>
      <c r="G582" s="22"/>
      <c r="H582" s="22"/>
      <c r="I582" s="22"/>
      <c r="J582" s="22"/>
      <c r="K582" s="22"/>
      <c r="L582" s="22"/>
      <c r="M582" s="22">
        <v>2</v>
      </c>
      <c r="N582" s="22"/>
      <c r="O582" s="22"/>
      <c r="P582" s="22"/>
    </row>
    <row r="583" spans="1:16" customFormat="1" hidden="1" x14ac:dyDescent="0.35">
      <c r="A583" t="s">
        <v>634</v>
      </c>
      <c r="B583" t="s">
        <v>164</v>
      </c>
      <c r="C583" t="s">
        <v>754</v>
      </c>
      <c r="D583" t="s">
        <v>755</v>
      </c>
      <c r="E583">
        <f>SUM(Table15[[#This Row],[2026]:[2014]])</f>
        <v>1</v>
      </c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>
        <v>1</v>
      </c>
    </row>
    <row r="584" spans="1:16" customFormat="1" hidden="1" x14ac:dyDescent="0.35">
      <c r="A584" t="s">
        <v>634</v>
      </c>
      <c r="B584" t="s">
        <v>164</v>
      </c>
      <c r="C584" t="s">
        <v>756</v>
      </c>
      <c r="D584" t="s">
        <v>757</v>
      </c>
      <c r="E584">
        <f>SUM(Table15[[#This Row],[2026]:[2014]])</f>
        <v>5</v>
      </c>
      <c r="F584" s="22"/>
      <c r="G584" s="22"/>
      <c r="H584" s="22"/>
      <c r="I584" s="22"/>
      <c r="J584" s="22"/>
      <c r="K584" s="22"/>
      <c r="L584" s="22"/>
      <c r="M584" s="22"/>
      <c r="N584" s="22"/>
      <c r="O584" s="22">
        <v>2</v>
      </c>
      <c r="P584" s="22">
        <v>3</v>
      </c>
    </row>
    <row r="585" spans="1:16" customFormat="1" hidden="1" x14ac:dyDescent="0.35">
      <c r="A585" t="s">
        <v>634</v>
      </c>
      <c r="B585" t="s">
        <v>164</v>
      </c>
      <c r="C585" t="s">
        <v>167</v>
      </c>
      <c r="D585" t="s">
        <v>168</v>
      </c>
      <c r="E585">
        <f>SUM(Table15[[#This Row],[2026]:[2014]])</f>
        <v>3</v>
      </c>
      <c r="F585" s="22"/>
      <c r="G585" s="22"/>
      <c r="H585" s="22"/>
      <c r="I585" s="22"/>
      <c r="J585" s="22"/>
      <c r="K585" s="22"/>
      <c r="L585" s="22"/>
      <c r="M585" s="22"/>
      <c r="N585" s="22">
        <v>3</v>
      </c>
      <c r="O585" s="22"/>
      <c r="P585" s="22"/>
    </row>
    <row r="586" spans="1:16" customFormat="1" hidden="1" x14ac:dyDescent="0.35">
      <c r="A586" t="s">
        <v>634</v>
      </c>
      <c r="B586" t="s">
        <v>173</v>
      </c>
      <c r="C586" t="s">
        <v>758</v>
      </c>
      <c r="D586" t="s">
        <v>759</v>
      </c>
      <c r="E586">
        <f>SUM(Table15[[#This Row],[2026]:[2014]])</f>
        <v>1</v>
      </c>
      <c r="F586" s="22"/>
      <c r="G586" s="22"/>
      <c r="H586" s="22"/>
      <c r="I586" s="22"/>
      <c r="J586" s="22"/>
      <c r="K586" s="22"/>
      <c r="L586" s="22">
        <v>1</v>
      </c>
      <c r="M586" s="22"/>
      <c r="N586" s="22"/>
      <c r="O586" s="22"/>
      <c r="P586" s="22"/>
    </row>
    <row r="587" spans="1:16" customFormat="1" hidden="1" x14ac:dyDescent="0.35">
      <c r="A587" t="s">
        <v>634</v>
      </c>
      <c r="B587" t="s">
        <v>173</v>
      </c>
      <c r="C587" t="s">
        <v>760</v>
      </c>
      <c r="D587" t="s">
        <v>761</v>
      </c>
      <c r="E587">
        <f>SUM(Table15[[#This Row],[2026]:[2014]])</f>
        <v>1</v>
      </c>
      <c r="F587" s="22"/>
      <c r="G587" s="22"/>
      <c r="H587" s="22"/>
      <c r="I587" s="22"/>
      <c r="J587" s="22"/>
      <c r="K587" s="22"/>
      <c r="L587" s="22"/>
      <c r="M587" s="22"/>
      <c r="N587" s="22">
        <v>1</v>
      </c>
      <c r="O587" s="22"/>
      <c r="P587" s="22"/>
    </row>
    <row r="588" spans="1:16" customFormat="1" hidden="1" x14ac:dyDescent="0.35">
      <c r="A588" t="s">
        <v>634</v>
      </c>
      <c r="B588" t="s">
        <v>173</v>
      </c>
      <c r="C588" t="s">
        <v>174</v>
      </c>
      <c r="D588" t="s">
        <v>175</v>
      </c>
      <c r="E588">
        <f>SUM(Table15[[#This Row],[2026]:[2014]])</f>
        <v>6</v>
      </c>
      <c r="F588" s="22"/>
      <c r="G588" s="22">
        <v>5</v>
      </c>
      <c r="H588" s="22">
        <v>1</v>
      </c>
      <c r="I588" s="22"/>
      <c r="J588" s="22"/>
      <c r="K588" s="22"/>
      <c r="L588" s="22"/>
      <c r="M588" s="22"/>
      <c r="N588" s="22"/>
      <c r="O588" s="22"/>
      <c r="P588" s="22"/>
    </row>
    <row r="589" spans="1:16" customFormat="1" hidden="1" x14ac:dyDescent="0.35">
      <c r="A589" t="s">
        <v>634</v>
      </c>
      <c r="B589" t="s">
        <v>173</v>
      </c>
      <c r="C589" t="s">
        <v>176</v>
      </c>
      <c r="D589" t="s">
        <v>177</v>
      </c>
      <c r="E589">
        <f>SUM(Table15[[#This Row],[2026]:[2014]])</f>
        <v>1</v>
      </c>
      <c r="F589" s="22"/>
      <c r="G589" s="22"/>
      <c r="H589" s="22"/>
      <c r="I589" s="22"/>
      <c r="J589" s="22"/>
      <c r="K589" s="22">
        <v>1</v>
      </c>
      <c r="L589" s="22"/>
      <c r="M589" s="22"/>
      <c r="N589" s="22"/>
      <c r="O589" s="22"/>
      <c r="P589" s="22"/>
    </row>
    <row r="590" spans="1:16" customFormat="1" hidden="1" x14ac:dyDescent="0.35">
      <c r="A590" t="s">
        <v>634</v>
      </c>
      <c r="B590" t="s">
        <v>361</v>
      </c>
      <c r="C590" t="s">
        <v>362</v>
      </c>
      <c r="D590" t="s">
        <v>363</v>
      </c>
      <c r="E590">
        <f>SUM(Table15[[#This Row],[2026]:[2014]])</f>
        <v>0</v>
      </c>
      <c r="F590" s="22"/>
      <c r="G590" s="22"/>
      <c r="H590" s="22"/>
      <c r="I590" s="22"/>
      <c r="J590" s="22"/>
      <c r="K590" s="22"/>
      <c r="L590" s="22"/>
      <c r="M590" s="22"/>
      <c r="N590" s="22"/>
      <c r="O590" s="22">
        <v>-1</v>
      </c>
      <c r="P590" s="22">
        <v>1</v>
      </c>
    </row>
    <row r="591" spans="1:16" customFormat="1" hidden="1" x14ac:dyDescent="0.35">
      <c r="A591" t="s">
        <v>634</v>
      </c>
      <c r="B591" t="s">
        <v>546</v>
      </c>
      <c r="C591" t="s">
        <v>547</v>
      </c>
      <c r="D591" t="s">
        <v>548</v>
      </c>
      <c r="E591">
        <f>SUM(Table15[[#This Row],[2026]:[2014]])</f>
        <v>1</v>
      </c>
      <c r="F591" s="22"/>
      <c r="G591" s="22"/>
      <c r="H591" s="22"/>
      <c r="I591" s="22"/>
      <c r="J591" s="22"/>
      <c r="K591" s="22"/>
      <c r="L591" s="22"/>
      <c r="M591" s="22"/>
      <c r="N591" s="22">
        <v>1</v>
      </c>
      <c r="O591" s="22"/>
      <c r="P591" s="22"/>
    </row>
    <row r="592" spans="1:16" customFormat="1" hidden="1" x14ac:dyDescent="0.35">
      <c r="A592" t="s">
        <v>634</v>
      </c>
      <c r="B592" t="s">
        <v>546</v>
      </c>
      <c r="C592" t="s">
        <v>762</v>
      </c>
      <c r="D592" t="s">
        <v>763</v>
      </c>
      <c r="E592">
        <f>SUM(Table15[[#This Row],[2026]:[2014]])</f>
        <v>1</v>
      </c>
      <c r="F592" s="22">
        <v>1</v>
      </c>
      <c r="G592" s="22"/>
      <c r="H592" s="22"/>
      <c r="I592" s="22"/>
      <c r="J592" s="22"/>
      <c r="K592" s="22"/>
      <c r="L592" s="22"/>
      <c r="M592" s="22"/>
      <c r="N592" s="22"/>
      <c r="O592" s="22"/>
      <c r="P592" s="22"/>
    </row>
    <row r="593" spans="1:16" customFormat="1" hidden="1" x14ac:dyDescent="0.35">
      <c r="A593" t="s">
        <v>634</v>
      </c>
      <c r="B593" t="s">
        <v>178</v>
      </c>
      <c r="C593" t="s">
        <v>764</v>
      </c>
      <c r="D593" t="s">
        <v>765</v>
      </c>
      <c r="E593">
        <f>SUM(Table15[[#This Row],[2026]:[2014]])</f>
        <v>2</v>
      </c>
      <c r="F593" s="22"/>
      <c r="G593" s="22"/>
      <c r="H593" s="22"/>
      <c r="I593" s="22"/>
      <c r="J593" s="22"/>
      <c r="K593" s="22"/>
      <c r="L593" s="22"/>
      <c r="M593" s="22"/>
      <c r="N593" s="22">
        <v>2</v>
      </c>
      <c r="O593" s="22"/>
      <c r="P593" s="22"/>
    </row>
    <row r="594" spans="1:16" customFormat="1" hidden="1" x14ac:dyDescent="0.35">
      <c r="A594" t="s">
        <v>634</v>
      </c>
      <c r="B594" t="s">
        <v>476</v>
      </c>
      <c r="C594" t="s">
        <v>477</v>
      </c>
      <c r="D594" t="s">
        <v>478</v>
      </c>
      <c r="E594">
        <f>SUM(Table15[[#This Row],[2026]:[2014]])</f>
        <v>1</v>
      </c>
      <c r="F594" s="22"/>
      <c r="G594" s="22"/>
      <c r="H594" s="22"/>
      <c r="I594" s="22"/>
      <c r="J594" s="22"/>
      <c r="K594" s="22"/>
      <c r="L594" s="22"/>
      <c r="M594" s="22"/>
      <c r="N594" s="22"/>
      <c r="O594" s="22">
        <v>1</v>
      </c>
      <c r="P594" s="22"/>
    </row>
    <row r="595" spans="1:16" customFormat="1" hidden="1" x14ac:dyDescent="0.35">
      <c r="A595" t="s">
        <v>634</v>
      </c>
      <c r="B595" t="s">
        <v>181</v>
      </c>
      <c r="C595" t="s">
        <v>182</v>
      </c>
      <c r="D595" t="s">
        <v>183</v>
      </c>
      <c r="E595">
        <f>SUM(Table15[[#This Row],[2026]:[2014]])</f>
        <v>5</v>
      </c>
      <c r="F595" s="22"/>
      <c r="G595" s="22"/>
      <c r="H595" s="22"/>
      <c r="I595" s="22"/>
      <c r="J595" s="22"/>
      <c r="K595" s="22"/>
      <c r="L595" s="22">
        <v>4</v>
      </c>
      <c r="M595" s="22"/>
      <c r="N595" s="22">
        <v>1</v>
      </c>
      <c r="O595" s="22"/>
      <c r="P595" s="22"/>
    </row>
    <row r="596" spans="1:16" customFormat="1" hidden="1" x14ac:dyDescent="0.35">
      <c r="A596" t="s">
        <v>634</v>
      </c>
      <c r="B596" t="s">
        <v>184</v>
      </c>
      <c r="C596" s="12" t="s">
        <v>116</v>
      </c>
      <c r="D596" t="s">
        <v>185</v>
      </c>
      <c r="E596">
        <f>SUM(Table15[[#This Row],[2026]:[2014]])</f>
        <v>-18</v>
      </c>
      <c r="F596" s="22"/>
      <c r="G596" s="22"/>
      <c r="H596" s="22"/>
      <c r="I596" s="22">
        <v>-6</v>
      </c>
      <c r="J596" s="22">
        <v>-4</v>
      </c>
      <c r="K596" s="22">
        <v>-1</v>
      </c>
      <c r="L596" s="22">
        <v>-5</v>
      </c>
      <c r="M596" s="22"/>
      <c r="N596" s="22">
        <v>-1</v>
      </c>
      <c r="O596" s="22">
        <v>-1</v>
      </c>
      <c r="P596" s="22"/>
    </row>
    <row r="597" spans="1:16" customFormat="1" hidden="1" x14ac:dyDescent="0.35">
      <c r="A597" t="s">
        <v>634</v>
      </c>
      <c r="B597" t="s">
        <v>184</v>
      </c>
      <c r="C597" s="12" t="s">
        <v>116</v>
      </c>
      <c r="D597" t="s">
        <v>364</v>
      </c>
      <c r="E597">
        <f>SUM(Table15[[#This Row],[2026]:[2014]])</f>
        <v>-14</v>
      </c>
      <c r="F597" s="22"/>
      <c r="G597" s="22"/>
      <c r="H597" s="22">
        <v>-1</v>
      </c>
      <c r="I597" s="22"/>
      <c r="J597" s="22"/>
      <c r="K597" s="22">
        <v>-1</v>
      </c>
      <c r="L597" s="22">
        <v>-3</v>
      </c>
      <c r="M597" s="22"/>
      <c r="N597" s="22">
        <v>-2</v>
      </c>
      <c r="O597" s="22">
        <v>-7</v>
      </c>
      <c r="P597" s="22"/>
    </row>
    <row r="598" spans="1:16" customFormat="1" hidden="1" x14ac:dyDescent="0.35">
      <c r="A598" t="s">
        <v>634</v>
      </c>
      <c r="B598" t="s">
        <v>766</v>
      </c>
      <c r="C598" t="s">
        <v>767</v>
      </c>
      <c r="D598" t="s">
        <v>768</v>
      </c>
      <c r="E598">
        <f>SUM(Table15[[#This Row],[2026]:[2014]])</f>
        <v>15</v>
      </c>
      <c r="F598" s="22"/>
      <c r="G598" s="22"/>
      <c r="H598" s="22"/>
      <c r="I598" s="22"/>
      <c r="J598" s="22">
        <v>10</v>
      </c>
      <c r="K598" s="22">
        <v>5</v>
      </c>
      <c r="L598" s="22"/>
      <c r="M598" s="22"/>
      <c r="N598" s="22"/>
      <c r="O598" s="22"/>
      <c r="P598" s="22"/>
    </row>
    <row r="599" spans="1:16" customFormat="1" hidden="1" x14ac:dyDescent="0.35">
      <c r="A599" t="s">
        <v>634</v>
      </c>
      <c r="B599" t="s">
        <v>186</v>
      </c>
      <c r="C599" t="s">
        <v>769</v>
      </c>
      <c r="D599" t="s">
        <v>770</v>
      </c>
      <c r="E599">
        <f>SUM(Table15[[#This Row],[2026]:[2014]])</f>
        <v>0</v>
      </c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>
        <v>0</v>
      </c>
    </row>
    <row r="600" spans="1:16" customFormat="1" hidden="1" x14ac:dyDescent="0.35">
      <c r="A600" t="s">
        <v>634</v>
      </c>
      <c r="B600" t="s">
        <v>186</v>
      </c>
      <c r="C600" t="s">
        <v>771</v>
      </c>
      <c r="D600" t="s">
        <v>772</v>
      </c>
      <c r="E600">
        <f>SUM(Table15[[#This Row],[2026]:[2014]])</f>
        <v>17</v>
      </c>
      <c r="F600" s="22"/>
      <c r="G600" s="22"/>
      <c r="H600" s="22"/>
      <c r="I600" s="22"/>
      <c r="J600" s="22"/>
      <c r="K600" s="22"/>
      <c r="L600" s="22">
        <v>1</v>
      </c>
      <c r="M600" s="22"/>
      <c r="N600" s="22">
        <v>0</v>
      </c>
      <c r="O600" s="22">
        <v>15</v>
      </c>
      <c r="P600" s="22">
        <v>1</v>
      </c>
    </row>
    <row r="601" spans="1:16" customFormat="1" hidden="1" x14ac:dyDescent="0.35">
      <c r="A601" t="s">
        <v>634</v>
      </c>
      <c r="B601" t="s">
        <v>186</v>
      </c>
      <c r="C601" t="s">
        <v>773</v>
      </c>
      <c r="D601" t="s">
        <v>774</v>
      </c>
      <c r="E601">
        <f>SUM(Table15[[#This Row],[2026]:[2014]])</f>
        <v>3</v>
      </c>
      <c r="F601" s="22"/>
      <c r="G601" s="22">
        <v>3</v>
      </c>
      <c r="H601" s="22">
        <v>0</v>
      </c>
      <c r="I601" s="22"/>
      <c r="J601" s="22"/>
      <c r="K601" s="22"/>
      <c r="L601" s="22"/>
      <c r="M601" s="22"/>
      <c r="N601" s="22"/>
      <c r="O601" s="22"/>
      <c r="P601" s="22"/>
    </row>
    <row r="602" spans="1:16" customFormat="1" hidden="1" x14ac:dyDescent="0.35">
      <c r="A602" t="s">
        <v>634</v>
      </c>
      <c r="B602" t="s">
        <v>186</v>
      </c>
      <c r="C602" t="s">
        <v>775</v>
      </c>
      <c r="D602" t="s">
        <v>776</v>
      </c>
      <c r="E602">
        <f>SUM(Table15[[#This Row],[2026]:[2014]])</f>
        <v>0</v>
      </c>
      <c r="F602" s="22"/>
      <c r="G602" s="22"/>
      <c r="H602" s="22"/>
      <c r="I602" s="22"/>
      <c r="J602" s="22"/>
      <c r="K602" s="22"/>
      <c r="L602" s="22"/>
      <c r="M602" s="22"/>
      <c r="N602" s="22">
        <v>0</v>
      </c>
      <c r="O602" s="22"/>
      <c r="P602" s="22"/>
    </row>
    <row r="603" spans="1:16" customFormat="1" hidden="1" x14ac:dyDescent="0.35">
      <c r="A603" t="s">
        <v>634</v>
      </c>
      <c r="B603" t="s">
        <v>186</v>
      </c>
      <c r="C603" t="s">
        <v>777</v>
      </c>
      <c r="D603" t="s">
        <v>778</v>
      </c>
      <c r="E603">
        <f>SUM(Table15[[#This Row],[2026]:[2014]])</f>
        <v>0</v>
      </c>
      <c r="F603" s="22"/>
      <c r="G603" s="22"/>
      <c r="H603" s="22"/>
      <c r="I603" s="22"/>
      <c r="J603" s="22"/>
      <c r="K603" s="22"/>
      <c r="L603" s="22"/>
      <c r="M603" s="22"/>
      <c r="N603" s="22"/>
      <c r="O603" s="22">
        <v>0</v>
      </c>
      <c r="P603" s="22"/>
    </row>
    <row r="604" spans="1:16" customFormat="1" hidden="1" x14ac:dyDescent="0.35">
      <c r="A604" t="s">
        <v>634</v>
      </c>
      <c r="B604" t="s">
        <v>186</v>
      </c>
      <c r="C604" t="s">
        <v>779</v>
      </c>
      <c r="D604" t="s">
        <v>780</v>
      </c>
      <c r="E604">
        <f>SUM(Table15[[#This Row],[2026]:[2014]])</f>
        <v>0</v>
      </c>
      <c r="F604" s="22"/>
      <c r="G604" s="22"/>
      <c r="H604" s="22"/>
      <c r="I604" s="22"/>
      <c r="J604" s="22"/>
      <c r="K604" s="22"/>
      <c r="L604" s="22"/>
      <c r="M604" s="22"/>
      <c r="N604" s="22">
        <v>0</v>
      </c>
      <c r="O604" s="22"/>
      <c r="P604" s="22"/>
    </row>
    <row r="605" spans="1:16" customFormat="1" hidden="1" x14ac:dyDescent="0.35">
      <c r="A605" t="s">
        <v>634</v>
      </c>
      <c r="B605" t="s">
        <v>186</v>
      </c>
      <c r="C605" t="s">
        <v>781</v>
      </c>
      <c r="D605" t="s">
        <v>782</v>
      </c>
      <c r="E605">
        <f>SUM(Table15[[#This Row],[2026]:[2014]])</f>
        <v>0</v>
      </c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>
        <v>0</v>
      </c>
    </row>
    <row r="606" spans="1:16" customFormat="1" hidden="1" x14ac:dyDescent="0.35">
      <c r="A606" t="s">
        <v>634</v>
      </c>
      <c r="B606" t="s">
        <v>186</v>
      </c>
      <c r="C606" t="s">
        <v>783</v>
      </c>
      <c r="D606" t="s">
        <v>784</v>
      </c>
      <c r="E606">
        <f>SUM(Table15[[#This Row],[2026]:[2014]])</f>
        <v>0</v>
      </c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>
        <v>0</v>
      </c>
    </row>
    <row r="607" spans="1:16" customFormat="1" hidden="1" x14ac:dyDescent="0.35">
      <c r="A607" t="s">
        <v>634</v>
      </c>
      <c r="B607" t="s">
        <v>186</v>
      </c>
      <c r="C607" t="s">
        <v>785</v>
      </c>
      <c r="D607" t="s">
        <v>786</v>
      </c>
      <c r="E607">
        <f>SUM(Table15[[#This Row],[2026]:[2014]])</f>
        <v>0</v>
      </c>
      <c r="F607" s="22"/>
      <c r="G607" s="22"/>
      <c r="H607" s="22"/>
      <c r="I607" s="22"/>
      <c r="J607" s="22">
        <v>0</v>
      </c>
      <c r="K607" s="22">
        <v>0</v>
      </c>
      <c r="L607" s="22"/>
      <c r="M607" s="22"/>
      <c r="N607" s="22"/>
      <c r="O607" s="22"/>
      <c r="P607" s="22"/>
    </row>
    <row r="608" spans="1:16" customFormat="1" hidden="1" x14ac:dyDescent="0.35">
      <c r="A608" t="s">
        <v>634</v>
      </c>
      <c r="B608" t="s">
        <v>186</v>
      </c>
      <c r="C608" t="s">
        <v>787</v>
      </c>
      <c r="D608" t="s">
        <v>788</v>
      </c>
      <c r="E608">
        <f>SUM(Table15[[#This Row],[2026]:[2014]])</f>
        <v>0</v>
      </c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>
        <v>0</v>
      </c>
    </row>
    <row r="609" spans="1:16" customFormat="1" hidden="1" x14ac:dyDescent="0.35">
      <c r="A609" t="s">
        <v>634</v>
      </c>
      <c r="B609" t="s">
        <v>186</v>
      </c>
      <c r="C609" t="s">
        <v>789</v>
      </c>
      <c r="D609" t="s">
        <v>790</v>
      </c>
      <c r="E609">
        <f>SUM(Table15[[#This Row],[2026]:[2014]])</f>
        <v>0</v>
      </c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>
        <v>0</v>
      </c>
    </row>
    <row r="610" spans="1:16" customFormat="1" hidden="1" x14ac:dyDescent="0.35">
      <c r="A610" t="s">
        <v>634</v>
      </c>
      <c r="B610" t="s">
        <v>186</v>
      </c>
      <c r="C610" t="s">
        <v>791</v>
      </c>
      <c r="D610" t="s">
        <v>792</v>
      </c>
      <c r="E610">
        <f>SUM(Table15[[#This Row],[2026]:[2014]])</f>
        <v>53</v>
      </c>
      <c r="F610" s="22"/>
      <c r="G610" s="22"/>
      <c r="H610" s="22"/>
      <c r="I610" s="22"/>
      <c r="J610" s="22">
        <v>53</v>
      </c>
      <c r="K610" s="22"/>
      <c r="L610" s="22"/>
      <c r="M610" s="22"/>
      <c r="N610" s="22"/>
      <c r="O610" s="22"/>
      <c r="P610" s="22"/>
    </row>
    <row r="611" spans="1:16" customFormat="1" hidden="1" x14ac:dyDescent="0.35">
      <c r="A611" t="s">
        <v>634</v>
      </c>
      <c r="B611" t="s">
        <v>186</v>
      </c>
      <c r="C611" t="s">
        <v>793</v>
      </c>
      <c r="D611" t="s">
        <v>794</v>
      </c>
      <c r="E611">
        <f>SUM(Table15[[#This Row],[2026]:[2014]])</f>
        <v>0</v>
      </c>
      <c r="F611" s="22"/>
      <c r="G611" s="22"/>
      <c r="H611" s="22"/>
      <c r="I611" s="22"/>
      <c r="J611" s="22"/>
      <c r="K611" s="22"/>
      <c r="L611" s="22"/>
      <c r="M611" s="22"/>
      <c r="N611" s="22">
        <v>0</v>
      </c>
      <c r="O611" s="22"/>
      <c r="P611" s="22"/>
    </row>
    <row r="612" spans="1:16" customFormat="1" hidden="1" x14ac:dyDescent="0.35">
      <c r="A612" t="s">
        <v>634</v>
      </c>
      <c r="B612" t="s">
        <v>186</v>
      </c>
      <c r="C612" t="s">
        <v>795</v>
      </c>
      <c r="D612" t="s">
        <v>796</v>
      </c>
      <c r="E612">
        <f>SUM(Table15[[#This Row],[2026]:[2014]])</f>
        <v>0</v>
      </c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>
        <v>0</v>
      </c>
    </row>
    <row r="613" spans="1:16" customFormat="1" hidden="1" x14ac:dyDescent="0.35">
      <c r="A613" t="s">
        <v>634</v>
      </c>
      <c r="B613" t="s">
        <v>186</v>
      </c>
      <c r="C613" t="s">
        <v>797</v>
      </c>
      <c r="D613" t="s">
        <v>798</v>
      </c>
      <c r="E613">
        <f>SUM(Table15[[#This Row],[2026]:[2014]])</f>
        <v>55</v>
      </c>
      <c r="F613" s="22"/>
      <c r="G613" s="22"/>
      <c r="H613" s="22"/>
      <c r="I613" s="22">
        <v>35</v>
      </c>
      <c r="J613" s="22">
        <v>20</v>
      </c>
      <c r="K613" s="22"/>
      <c r="L613" s="22"/>
      <c r="M613" s="22"/>
      <c r="N613" s="22"/>
      <c r="O613" s="22"/>
      <c r="P613" s="22"/>
    </row>
    <row r="614" spans="1:16" customFormat="1" hidden="1" x14ac:dyDescent="0.35">
      <c r="A614" t="s">
        <v>634</v>
      </c>
      <c r="B614" t="s">
        <v>186</v>
      </c>
      <c r="C614" t="s">
        <v>799</v>
      </c>
      <c r="D614" t="s">
        <v>800</v>
      </c>
      <c r="E614">
        <f>SUM(Table15[[#This Row],[2026]:[2014]])</f>
        <v>0</v>
      </c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>
        <v>0</v>
      </c>
    </row>
    <row r="615" spans="1:16" customFormat="1" hidden="1" x14ac:dyDescent="0.35">
      <c r="A615" t="s">
        <v>634</v>
      </c>
      <c r="B615" t="s">
        <v>186</v>
      </c>
      <c r="C615" t="s">
        <v>801</v>
      </c>
      <c r="D615" t="s">
        <v>802</v>
      </c>
      <c r="E615">
        <f>SUM(Table15[[#This Row],[2026]:[2014]])</f>
        <v>0</v>
      </c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>
        <v>0</v>
      </c>
    </row>
    <row r="616" spans="1:16" customFormat="1" hidden="1" x14ac:dyDescent="0.35">
      <c r="A616" t="s">
        <v>634</v>
      </c>
      <c r="B616" t="s">
        <v>186</v>
      </c>
      <c r="C616" t="s">
        <v>803</v>
      </c>
      <c r="D616" t="s">
        <v>804</v>
      </c>
      <c r="E616">
        <f>SUM(Table15[[#This Row],[2026]:[2014]])</f>
        <v>311</v>
      </c>
      <c r="F616" s="22"/>
      <c r="G616" s="22"/>
      <c r="H616" s="22"/>
      <c r="I616" s="22">
        <v>5</v>
      </c>
      <c r="J616" s="22">
        <v>11</v>
      </c>
      <c r="K616" s="22">
        <v>3</v>
      </c>
      <c r="L616" s="22">
        <v>64</v>
      </c>
      <c r="M616" s="22">
        <v>43</v>
      </c>
      <c r="N616" s="22">
        <v>41</v>
      </c>
      <c r="O616" s="22">
        <v>138</v>
      </c>
      <c r="P616" s="22">
        <v>6</v>
      </c>
    </row>
    <row r="617" spans="1:16" customFormat="1" hidden="1" x14ac:dyDescent="0.35">
      <c r="A617" t="s">
        <v>634</v>
      </c>
      <c r="B617" t="s">
        <v>186</v>
      </c>
      <c r="C617" t="s">
        <v>805</v>
      </c>
      <c r="D617" t="s">
        <v>806</v>
      </c>
      <c r="E617">
        <f>SUM(Table15[[#This Row],[2026]:[2014]])</f>
        <v>0</v>
      </c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>
        <v>0</v>
      </c>
    </row>
    <row r="618" spans="1:16" customFormat="1" hidden="1" x14ac:dyDescent="0.35">
      <c r="A618" t="s">
        <v>634</v>
      </c>
      <c r="B618" t="s">
        <v>186</v>
      </c>
      <c r="C618" t="s">
        <v>807</v>
      </c>
      <c r="D618" t="s">
        <v>808</v>
      </c>
      <c r="E618">
        <f>SUM(Table15[[#This Row],[2026]:[2014]])</f>
        <v>43</v>
      </c>
      <c r="F618" s="22"/>
      <c r="G618" s="22">
        <v>0</v>
      </c>
      <c r="H618" s="22">
        <v>5</v>
      </c>
      <c r="I618" s="22">
        <v>-2</v>
      </c>
      <c r="J618" s="22">
        <v>3</v>
      </c>
      <c r="K618" s="22">
        <v>12</v>
      </c>
      <c r="L618" s="22">
        <v>2</v>
      </c>
      <c r="M618" s="22">
        <v>0</v>
      </c>
      <c r="N618" s="22">
        <v>3</v>
      </c>
      <c r="O618" s="22">
        <v>20</v>
      </c>
      <c r="P618" s="22"/>
    </row>
    <row r="619" spans="1:16" customFormat="1" hidden="1" x14ac:dyDescent="0.35">
      <c r="A619" t="s">
        <v>634</v>
      </c>
      <c r="B619" t="s">
        <v>186</v>
      </c>
      <c r="C619" t="s">
        <v>809</v>
      </c>
      <c r="D619" t="s">
        <v>810</v>
      </c>
      <c r="E619">
        <f>SUM(Table15[[#This Row],[2026]:[2014]])</f>
        <v>0</v>
      </c>
      <c r="F619" s="22"/>
      <c r="G619" s="22"/>
      <c r="H619" s="22"/>
      <c r="I619" s="22"/>
      <c r="J619" s="22"/>
      <c r="K619" s="22"/>
      <c r="L619" s="22"/>
      <c r="M619" s="22"/>
      <c r="N619" s="22"/>
      <c r="O619" s="22">
        <v>0</v>
      </c>
      <c r="P619" s="22"/>
    </row>
    <row r="620" spans="1:16" customFormat="1" hidden="1" x14ac:dyDescent="0.35">
      <c r="A620" t="s">
        <v>634</v>
      </c>
      <c r="B620" t="s">
        <v>186</v>
      </c>
      <c r="C620" t="s">
        <v>811</v>
      </c>
      <c r="D620" t="s">
        <v>812</v>
      </c>
      <c r="E620">
        <f>SUM(Table15[[#This Row],[2026]:[2014]])</f>
        <v>0</v>
      </c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>
        <v>0</v>
      </c>
    </row>
    <row r="621" spans="1:16" customFormat="1" hidden="1" x14ac:dyDescent="0.35">
      <c r="A621" t="s">
        <v>634</v>
      </c>
      <c r="B621" t="s">
        <v>186</v>
      </c>
      <c r="C621" t="s">
        <v>813</v>
      </c>
      <c r="D621" t="s">
        <v>814</v>
      </c>
      <c r="E621">
        <f>SUM(Table15[[#This Row],[2026]:[2014]])</f>
        <v>5</v>
      </c>
      <c r="F621" s="22"/>
      <c r="G621" s="22"/>
      <c r="H621" s="22"/>
      <c r="I621" s="22">
        <v>1</v>
      </c>
      <c r="J621" s="22"/>
      <c r="K621" s="22"/>
      <c r="L621" s="22"/>
      <c r="M621" s="22"/>
      <c r="N621" s="22"/>
      <c r="O621" s="22">
        <v>3</v>
      </c>
      <c r="P621" s="22">
        <v>1</v>
      </c>
    </row>
    <row r="622" spans="1:16" customFormat="1" hidden="1" x14ac:dyDescent="0.35">
      <c r="A622" t="s">
        <v>634</v>
      </c>
      <c r="B622" t="s">
        <v>186</v>
      </c>
      <c r="C622" t="s">
        <v>815</v>
      </c>
      <c r="D622" t="s">
        <v>816</v>
      </c>
      <c r="E622">
        <f>SUM(Table15[[#This Row],[2026]:[2014]])</f>
        <v>150</v>
      </c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>
        <v>150</v>
      </c>
    </row>
    <row r="623" spans="1:16" customFormat="1" hidden="1" x14ac:dyDescent="0.35">
      <c r="A623" t="s">
        <v>634</v>
      </c>
      <c r="B623" t="s">
        <v>186</v>
      </c>
      <c r="C623" t="s">
        <v>817</v>
      </c>
      <c r="D623" t="s">
        <v>818</v>
      </c>
      <c r="E623">
        <f>SUM(Table15[[#This Row],[2026]:[2014]])</f>
        <v>1</v>
      </c>
      <c r="F623" s="22"/>
      <c r="G623" s="22"/>
      <c r="H623" s="22"/>
      <c r="I623" s="22"/>
      <c r="J623" s="22"/>
      <c r="K623" s="22"/>
      <c r="L623" s="22"/>
      <c r="M623" s="22"/>
      <c r="N623" s="22">
        <v>1</v>
      </c>
      <c r="O623" s="22"/>
      <c r="P623" s="22"/>
    </row>
    <row r="624" spans="1:16" customFormat="1" hidden="1" x14ac:dyDescent="0.35">
      <c r="A624" t="s">
        <v>634</v>
      </c>
      <c r="B624" t="s">
        <v>186</v>
      </c>
      <c r="C624" t="s">
        <v>819</v>
      </c>
      <c r="D624" t="s">
        <v>820</v>
      </c>
      <c r="E624">
        <f>SUM(Table15[[#This Row],[2026]:[2014]])</f>
        <v>1</v>
      </c>
      <c r="F624" s="22"/>
      <c r="G624" s="22"/>
      <c r="H624" s="22"/>
      <c r="I624" s="22"/>
      <c r="J624" s="22"/>
      <c r="K624" s="22"/>
      <c r="L624" s="22"/>
      <c r="M624" s="22"/>
      <c r="N624" s="22"/>
      <c r="O624" s="22">
        <v>1</v>
      </c>
      <c r="P624" s="22"/>
    </row>
    <row r="625" spans="1:16" customFormat="1" hidden="1" x14ac:dyDescent="0.35">
      <c r="A625" t="s">
        <v>634</v>
      </c>
      <c r="B625" t="s">
        <v>186</v>
      </c>
      <c r="C625" t="s">
        <v>821</v>
      </c>
      <c r="D625" t="s">
        <v>822</v>
      </c>
      <c r="E625">
        <f>SUM(Table15[[#This Row],[2026]:[2014]])</f>
        <v>1</v>
      </c>
      <c r="F625" s="22"/>
      <c r="G625" s="22"/>
      <c r="H625" s="22"/>
      <c r="I625" s="22"/>
      <c r="J625" s="22"/>
      <c r="K625" s="22"/>
      <c r="L625" s="22"/>
      <c r="M625" s="22"/>
      <c r="N625" s="22"/>
      <c r="O625" s="22">
        <v>1</v>
      </c>
      <c r="P625" s="22"/>
    </row>
    <row r="626" spans="1:16" customFormat="1" hidden="1" x14ac:dyDescent="0.35">
      <c r="A626" t="s">
        <v>634</v>
      </c>
      <c r="B626" t="s">
        <v>186</v>
      </c>
      <c r="C626" t="s">
        <v>823</v>
      </c>
      <c r="D626" t="s">
        <v>824</v>
      </c>
      <c r="E626">
        <f>SUM(Table15[[#This Row],[2026]:[2014]])</f>
        <v>100</v>
      </c>
      <c r="F626" s="22">
        <v>70</v>
      </c>
      <c r="G626" s="22">
        <v>30</v>
      </c>
      <c r="H626" s="22"/>
      <c r="I626" s="22"/>
      <c r="J626" s="22"/>
      <c r="K626" s="22"/>
      <c r="L626" s="22"/>
      <c r="M626" s="22"/>
      <c r="N626" s="22"/>
      <c r="O626" s="22"/>
      <c r="P626" s="22"/>
    </row>
    <row r="627" spans="1:16" customFormat="1" hidden="1" x14ac:dyDescent="0.35">
      <c r="A627" t="s">
        <v>634</v>
      </c>
      <c r="B627" t="s">
        <v>186</v>
      </c>
      <c r="C627" t="s">
        <v>825</v>
      </c>
      <c r="D627" t="s">
        <v>826</v>
      </c>
      <c r="E627">
        <f>SUM(Table15[[#This Row],[2026]:[2014]])</f>
        <v>337</v>
      </c>
      <c r="F627" s="22">
        <v>7</v>
      </c>
      <c r="G627" s="22">
        <v>70</v>
      </c>
      <c r="H627" s="22">
        <v>60</v>
      </c>
      <c r="I627" s="22"/>
      <c r="J627" s="22"/>
      <c r="K627" s="22"/>
      <c r="L627" s="22"/>
      <c r="M627" s="22">
        <v>100</v>
      </c>
      <c r="N627" s="22">
        <v>100</v>
      </c>
      <c r="O627" s="22"/>
      <c r="P627" s="22"/>
    </row>
    <row r="628" spans="1:16" customFormat="1" hidden="1" x14ac:dyDescent="0.35">
      <c r="A628" t="s">
        <v>634</v>
      </c>
      <c r="B628" t="s">
        <v>186</v>
      </c>
      <c r="C628" t="s">
        <v>553</v>
      </c>
      <c r="D628" t="s">
        <v>554</v>
      </c>
      <c r="E628">
        <f>SUM(Table15[[#This Row],[2026]:[2014]])</f>
        <v>82</v>
      </c>
      <c r="F628" s="22"/>
      <c r="G628" s="22"/>
      <c r="H628" s="22"/>
      <c r="I628" s="22"/>
      <c r="J628" s="22"/>
      <c r="K628" s="22"/>
      <c r="L628" s="22"/>
      <c r="M628" s="22">
        <v>6</v>
      </c>
      <c r="N628" s="22">
        <v>6</v>
      </c>
      <c r="O628" s="22">
        <v>69</v>
      </c>
      <c r="P628" s="22">
        <v>1</v>
      </c>
    </row>
    <row r="629" spans="1:16" customFormat="1" hidden="1" x14ac:dyDescent="0.35">
      <c r="A629" t="s">
        <v>634</v>
      </c>
      <c r="B629" t="s">
        <v>186</v>
      </c>
      <c r="C629" t="s">
        <v>187</v>
      </c>
      <c r="D629" t="s">
        <v>188</v>
      </c>
      <c r="E629">
        <f>SUM(Table15[[#This Row],[2026]:[2014]])</f>
        <v>10</v>
      </c>
      <c r="F629" s="22"/>
      <c r="G629" s="22"/>
      <c r="H629" s="22"/>
      <c r="I629" s="22">
        <v>1</v>
      </c>
      <c r="J629" s="22">
        <v>3</v>
      </c>
      <c r="K629" s="22">
        <v>3</v>
      </c>
      <c r="L629" s="22">
        <v>1</v>
      </c>
      <c r="M629" s="22"/>
      <c r="N629" s="22">
        <v>1</v>
      </c>
      <c r="O629" s="22"/>
      <c r="P629" s="22">
        <v>1</v>
      </c>
    </row>
    <row r="630" spans="1:16" customFormat="1" hidden="1" x14ac:dyDescent="0.35">
      <c r="A630" t="s">
        <v>634</v>
      </c>
      <c r="B630" t="s">
        <v>186</v>
      </c>
      <c r="C630" t="s">
        <v>827</v>
      </c>
      <c r="D630" t="s">
        <v>828</v>
      </c>
      <c r="E630">
        <f>SUM(Table15[[#This Row],[2026]:[2014]])</f>
        <v>3</v>
      </c>
      <c r="F630" s="22"/>
      <c r="G630" s="22"/>
      <c r="H630" s="22"/>
      <c r="I630" s="22"/>
      <c r="J630" s="22"/>
      <c r="K630" s="22"/>
      <c r="L630" s="22">
        <v>2</v>
      </c>
      <c r="M630" s="22"/>
      <c r="N630" s="22">
        <v>1</v>
      </c>
      <c r="O630" s="22"/>
      <c r="P630" s="22"/>
    </row>
    <row r="631" spans="1:16" customFormat="1" hidden="1" x14ac:dyDescent="0.35">
      <c r="A631" t="s">
        <v>634</v>
      </c>
      <c r="B631" t="s">
        <v>186</v>
      </c>
      <c r="C631" t="s">
        <v>829</v>
      </c>
      <c r="D631" t="s">
        <v>830</v>
      </c>
      <c r="E631">
        <f>SUM(Table15[[#This Row],[2026]:[2014]])</f>
        <v>11</v>
      </c>
      <c r="F631" s="22"/>
      <c r="G631" s="22"/>
      <c r="H631" s="22">
        <v>1</v>
      </c>
      <c r="I631" s="22">
        <v>1</v>
      </c>
      <c r="J631" s="22">
        <v>2</v>
      </c>
      <c r="K631" s="22"/>
      <c r="L631" s="22">
        <v>4</v>
      </c>
      <c r="M631" s="22"/>
      <c r="N631" s="22">
        <v>1</v>
      </c>
      <c r="O631" s="22">
        <v>1</v>
      </c>
      <c r="P631" s="22">
        <v>1</v>
      </c>
    </row>
    <row r="632" spans="1:16" customFormat="1" hidden="1" x14ac:dyDescent="0.35">
      <c r="A632" t="s">
        <v>634</v>
      </c>
      <c r="B632" t="s">
        <v>186</v>
      </c>
      <c r="C632" t="s">
        <v>831</v>
      </c>
      <c r="D632" t="s">
        <v>832</v>
      </c>
      <c r="E632">
        <f>SUM(Table15[[#This Row],[2026]:[2014]])</f>
        <v>2</v>
      </c>
      <c r="F632" s="22"/>
      <c r="G632" s="22"/>
      <c r="H632" s="22"/>
      <c r="I632" s="22"/>
      <c r="J632" s="22"/>
      <c r="K632" s="22"/>
      <c r="L632" s="22"/>
      <c r="M632" s="22">
        <v>2</v>
      </c>
      <c r="N632" s="22"/>
      <c r="O632" s="22"/>
      <c r="P632" s="22"/>
    </row>
    <row r="633" spans="1:16" customFormat="1" hidden="1" x14ac:dyDescent="0.35">
      <c r="A633" t="s">
        <v>634</v>
      </c>
      <c r="B633" t="s">
        <v>186</v>
      </c>
      <c r="C633" t="s">
        <v>833</v>
      </c>
      <c r="D633" t="s">
        <v>834</v>
      </c>
      <c r="E633">
        <f>SUM(Table15[[#This Row],[2026]:[2014]])</f>
        <v>13</v>
      </c>
      <c r="F633" s="22"/>
      <c r="G633" s="22"/>
      <c r="H633" s="22"/>
      <c r="I633" s="22"/>
      <c r="J633" s="22"/>
      <c r="K633" s="22">
        <v>2</v>
      </c>
      <c r="L633" s="22">
        <v>3</v>
      </c>
      <c r="M633" s="22">
        <v>1</v>
      </c>
      <c r="N633" s="22">
        <v>4</v>
      </c>
      <c r="O633" s="22">
        <v>3</v>
      </c>
      <c r="P633" s="22"/>
    </row>
    <row r="634" spans="1:16" customFormat="1" hidden="1" x14ac:dyDescent="0.35">
      <c r="A634" t="s">
        <v>634</v>
      </c>
      <c r="B634" t="s">
        <v>186</v>
      </c>
      <c r="C634" t="s">
        <v>835</v>
      </c>
      <c r="D634" t="s">
        <v>836</v>
      </c>
      <c r="E634">
        <f>SUM(Table15[[#This Row],[2026]:[2014]])</f>
        <v>2</v>
      </c>
      <c r="F634" s="22"/>
      <c r="G634" s="22"/>
      <c r="H634" s="22"/>
      <c r="I634" s="22"/>
      <c r="J634" s="22"/>
      <c r="K634" s="22"/>
      <c r="L634" s="22">
        <v>1</v>
      </c>
      <c r="M634" s="22"/>
      <c r="N634" s="22"/>
      <c r="O634" s="22"/>
      <c r="P634" s="22">
        <v>1</v>
      </c>
    </row>
    <row r="635" spans="1:16" customFormat="1" hidden="1" x14ac:dyDescent="0.35">
      <c r="A635" t="s">
        <v>634</v>
      </c>
      <c r="B635" t="s">
        <v>186</v>
      </c>
      <c r="C635" t="s">
        <v>837</v>
      </c>
      <c r="D635" t="s">
        <v>838</v>
      </c>
      <c r="E635">
        <f>SUM(Table15[[#This Row],[2026]:[2014]])</f>
        <v>1</v>
      </c>
      <c r="F635" s="22"/>
      <c r="G635" s="22"/>
      <c r="H635" s="22"/>
      <c r="I635" s="22"/>
      <c r="J635" s="22"/>
      <c r="K635" s="22"/>
      <c r="L635" s="22"/>
      <c r="M635" s="22"/>
      <c r="N635" s="22"/>
      <c r="O635" s="22">
        <v>1</v>
      </c>
      <c r="P635" s="22"/>
    </row>
    <row r="636" spans="1:16" customFormat="1" hidden="1" x14ac:dyDescent="0.35">
      <c r="A636" t="s">
        <v>634</v>
      </c>
      <c r="B636" t="s">
        <v>186</v>
      </c>
      <c r="C636" t="s">
        <v>366</v>
      </c>
      <c r="D636" t="s">
        <v>367</v>
      </c>
      <c r="E636">
        <f>SUM(Table15[[#This Row],[2026]:[2014]])</f>
        <v>28</v>
      </c>
      <c r="F636" s="22">
        <v>1</v>
      </c>
      <c r="G636" s="22">
        <v>1</v>
      </c>
      <c r="H636" s="22"/>
      <c r="I636" s="22"/>
      <c r="J636" s="22"/>
      <c r="K636" s="22"/>
      <c r="L636" s="22"/>
      <c r="M636" s="22">
        <v>1</v>
      </c>
      <c r="N636" s="22"/>
      <c r="O636" s="22">
        <v>25</v>
      </c>
      <c r="P636" s="22"/>
    </row>
    <row r="637" spans="1:16" customFormat="1" hidden="1" x14ac:dyDescent="0.35">
      <c r="A637" t="s">
        <v>634</v>
      </c>
      <c r="B637" t="s">
        <v>191</v>
      </c>
      <c r="C637" t="s">
        <v>192</v>
      </c>
      <c r="D637" t="s">
        <v>193</v>
      </c>
      <c r="E637">
        <f>SUM(Table15[[#This Row],[2026]:[2014]])</f>
        <v>29</v>
      </c>
      <c r="F637" s="22"/>
      <c r="G637" s="22">
        <v>1</v>
      </c>
      <c r="H637" s="22">
        <v>2</v>
      </c>
      <c r="I637" s="22">
        <v>4</v>
      </c>
      <c r="J637" s="22">
        <v>3</v>
      </c>
      <c r="K637" s="22">
        <v>2</v>
      </c>
      <c r="L637" s="22">
        <v>2</v>
      </c>
      <c r="M637" s="22">
        <v>6</v>
      </c>
      <c r="N637" s="22"/>
      <c r="O637" s="22">
        <v>8</v>
      </c>
      <c r="P637" s="22">
        <v>1</v>
      </c>
    </row>
    <row r="638" spans="1:16" customFormat="1" hidden="1" x14ac:dyDescent="0.35">
      <c r="A638" t="s">
        <v>634</v>
      </c>
      <c r="B638" t="s">
        <v>191</v>
      </c>
      <c r="C638" t="s">
        <v>839</v>
      </c>
      <c r="D638" t="s">
        <v>840</v>
      </c>
      <c r="E638">
        <f>SUM(Table15[[#This Row],[2026]:[2014]])</f>
        <v>0</v>
      </c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>
        <v>0</v>
      </c>
    </row>
    <row r="639" spans="1:16" customFormat="1" hidden="1" x14ac:dyDescent="0.35">
      <c r="A639" t="s">
        <v>634</v>
      </c>
      <c r="B639" t="s">
        <v>191</v>
      </c>
      <c r="C639" t="s">
        <v>841</v>
      </c>
      <c r="D639" t="s">
        <v>842</v>
      </c>
      <c r="E639">
        <f>SUM(Table15[[#This Row],[2026]:[2014]])</f>
        <v>5</v>
      </c>
      <c r="F639" s="22"/>
      <c r="G639" s="22">
        <v>5</v>
      </c>
      <c r="H639" s="22"/>
      <c r="I639" s="22"/>
      <c r="J639" s="22"/>
      <c r="K639" s="22"/>
      <c r="L639" s="22"/>
      <c r="M639" s="22"/>
      <c r="N639" s="22"/>
      <c r="O639" s="22"/>
      <c r="P639" s="22"/>
    </row>
    <row r="640" spans="1:16" customFormat="1" hidden="1" x14ac:dyDescent="0.35">
      <c r="A640" t="s">
        <v>634</v>
      </c>
      <c r="B640" t="s">
        <v>191</v>
      </c>
      <c r="C640" t="s">
        <v>843</v>
      </c>
      <c r="D640" t="s">
        <v>844</v>
      </c>
      <c r="E640">
        <f>SUM(Table15[[#This Row],[2026]:[2014]])</f>
        <v>1</v>
      </c>
      <c r="F640" s="22"/>
      <c r="G640" s="22"/>
      <c r="H640" s="22"/>
      <c r="I640" s="22"/>
      <c r="J640" s="22"/>
      <c r="K640" s="22"/>
      <c r="L640" s="22"/>
      <c r="M640" s="22"/>
      <c r="N640" s="22">
        <v>1</v>
      </c>
      <c r="O640" s="22"/>
      <c r="P640" s="22"/>
    </row>
    <row r="641" spans="1:16" customFormat="1" hidden="1" x14ac:dyDescent="0.35">
      <c r="A641" t="s">
        <v>634</v>
      </c>
      <c r="B641" t="s">
        <v>371</v>
      </c>
      <c r="C641" t="s">
        <v>374</v>
      </c>
      <c r="D641" t="s">
        <v>375</v>
      </c>
      <c r="E641">
        <f>SUM(Table15[[#This Row],[2026]:[2014]])</f>
        <v>1</v>
      </c>
      <c r="F641" s="22"/>
      <c r="G641" s="22"/>
      <c r="H641" s="22"/>
      <c r="I641" s="22"/>
      <c r="J641" s="22">
        <v>1</v>
      </c>
      <c r="K641" s="22"/>
      <c r="L641" s="22"/>
      <c r="M641" s="22"/>
      <c r="N641" s="22"/>
      <c r="O641" s="22"/>
      <c r="P641" s="22"/>
    </row>
    <row r="642" spans="1:16" customFormat="1" hidden="1" x14ac:dyDescent="0.35">
      <c r="A642" t="s">
        <v>634</v>
      </c>
      <c r="B642" t="s">
        <v>371</v>
      </c>
      <c r="C642" t="s">
        <v>845</v>
      </c>
      <c r="D642" t="s">
        <v>846</v>
      </c>
      <c r="E642">
        <f>SUM(Table15[[#This Row],[2026]:[2014]])</f>
        <v>2</v>
      </c>
      <c r="F642" s="22"/>
      <c r="G642" s="22"/>
      <c r="H642" s="22"/>
      <c r="I642" s="22"/>
      <c r="J642" s="22"/>
      <c r="K642" s="22"/>
      <c r="L642" s="22"/>
      <c r="M642" s="22"/>
      <c r="N642" s="22"/>
      <c r="O642" s="22">
        <v>2</v>
      </c>
      <c r="P642" s="22"/>
    </row>
    <row r="643" spans="1:16" customFormat="1" hidden="1" x14ac:dyDescent="0.35">
      <c r="A643" t="s">
        <v>634</v>
      </c>
      <c r="B643" t="s">
        <v>371</v>
      </c>
      <c r="C643" t="s">
        <v>847</v>
      </c>
      <c r="D643" t="s">
        <v>848</v>
      </c>
      <c r="E643">
        <f>SUM(Table15[[#This Row],[2026]:[2014]])</f>
        <v>6</v>
      </c>
      <c r="F643" s="22"/>
      <c r="G643" s="22"/>
      <c r="H643" s="22"/>
      <c r="I643" s="22"/>
      <c r="J643" s="22"/>
      <c r="K643" s="22"/>
      <c r="L643" s="22"/>
      <c r="M643" s="22"/>
      <c r="N643" s="22">
        <v>3</v>
      </c>
      <c r="O643" s="22">
        <v>2</v>
      </c>
      <c r="P643" s="22">
        <v>1</v>
      </c>
    </row>
    <row r="644" spans="1:16" customFormat="1" hidden="1" x14ac:dyDescent="0.35">
      <c r="A644" t="s">
        <v>634</v>
      </c>
      <c r="B644" t="s">
        <v>194</v>
      </c>
      <c r="C644" s="12" t="s">
        <v>116</v>
      </c>
      <c r="D644" t="s">
        <v>195</v>
      </c>
      <c r="E644">
        <f>SUM(Table15[[#This Row],[2026]:[2014]])</f>
        <v>1</v>
      </c>
      <c r="F644" s="22"/>
      <c r="G644" s="22"/>
      <c r="H644" s="22">
        <v>1</v>
      </c>
      <c r="I644" s="22"/>
      <c r="J644" s="22"/>
      <c r="K644" s="22"/>
      <c r="L644" s="22"/>
      <c r="M644" s="22"/>
      <c r="N644" s="22"/>
      <c r="O644" s="22"/>
      <c r="P644" s="22"/>
    </row>
    <row r="645" spans="1:16" customFormat="1" hidden="1" x14ac:dyDescent="0.35">
      <c r="A645" t="s">
        <v>634</v>
      </c>
      <c r="B645" t="s">
        <v>194</v>
      </c>
      <c r="C645" s="12" t="s">
        <v>116</v>
      </c>
      <c r="D645" t="s">
        <v>196</v>
      </c>
      <c r="E645">
        <f>SUM(Table15[[#This Row],[2026]:[2014]])</f>
        <v>22</v>
      </c>
      <c r="F645" s="22"/>
      <c r="G645" s="22"/>
      <c r="H645" s="22">
        <v>2</v>
      </c>
      <c r="I645" s="22">
        <v>12</v>
      </c>
      <c r="J645" s="22">
        <v>1</v>
      </c>
      <c r="K645" s="22"/>
      <c r="L645" s="22"/>
      <c r="M645" s="22">
        <v>2</v>
      </c>
      <c r="N645" s="22">
        <v>3</v>
      </c>
      <c r="O645" s="22">
        <v>2</v>
      </c>
      <c r="P645" s="22"/>
    </row>
    <row r="646" spans="1:16" customFormat="1" hidden="1" x14ac:dyDescent="0.35">
      <c r="A646" t="s">
        <v>634</v>
      </c>
      <c r="B646" t="s">
        <v>194</v>
      </c>
      <c r="C646" s="12" t="s">
        <v>116</v>
      </c>
      <c r="D646" t="s">
        <v>197</v>
      </c>
      <c r="E646">
        <f>SUM(Table15[[#This Row],[2026]:[2014]])</f>
        <v>9</v>
      </c>
      <c r="F646" s="22"/>
      <c r="G646" s="22"/>
      <c r="H646" s="22"/>
      <c r="I646" s="22"/>
      <c r="J646" s="22">
        <v>6</v>
      </c>
      <c r="K646" s="22">
        <v>2</v>
      </c>
      <c r="L646" s="22"/>
      <c r="M646" s="22"/>
      <c r="N646" s="22"/>
      <c r="O646" s="22">
        <v>1</v>
      </c>
      <c r="P646" s="22"/>
    </row>
    <row r="647" spans="1:16" customFormat="1" hidden="1" x14ac:dyDescent="0.35">
      <c r="A647" t="s">
        <v>634</v>
      </c>
      <c r="B647" t="s">
        <v>194</v>
      </c>
      <c r="C647" s="12" t="s">
        <v>116</v>
      </c>
      <c r="D647" t="s">
        <v>561</v>
      </c>
      <c r="E647">
        <f>SUM(Table15[[#This Row],[2026]:[2014]])</f>
        <v>10</v>
      </c>
      <c r="F647" s="22"/>
      <c r="G647" s="22"/>
      <c r="H647" s="22"/>
      <c r="I647" s="22"/>
      <c r="J647" s="22"/>
      <c r="K647" s="22"/>
      <c r="L647" s="22">
        <v>10</v>
      </c>
      <c r="M647" s="22"/>
      <c r="N647" s="22"/>
      <c r="O647" s="22"/>
      <c r="P647" s="22"/>
    </row>
    <row r="648" spans="1:16" customFormat="1" hidden="1" x14ac:dyDescent="0.35">
      <c r="A648" t="s">
        <v>634</v>
      </c>
      <c r="B648" t="s">
        <v>194</v>
      </c>
      <c r="C648" s="12" t="s">
        <v>116</v>
      </c>
      <c r="D648" t="s">
        <v>198</v>
      </c>
      <c r="E648">
        <f>SUM(Table15[[#This Row],[2026]:[2014]])</f>
        <v>36</v>
      </c>
      <c r="F648" s="22"/>
      <c r="G648" s="22"/>
      <c r="H648" s="22">
        <v>7</v>
      </c>
      <c r="I648" s="22">
        <v>5</v>
      </c>
      <c r="J648" s="22">
        <v>22</v>
      </c>
      <c r="K648" s="22"/>
      <c r="L648" s="22">
        <v>2</v>
      </c>
      <c r="M648" s="22"/>
      <c r="N648" s="22"/>
      <c r="O648" s="22"/>
      <c r="P648" s="22"/>
    </row>
    <row r="649" spans="1:16" customFormat="1" hidden="1" x14ac:dyDescent="0.35">
      <c r="A649" t="s">
        <v>634</v>
      </c>
      <c r="B649" t="s">
        <v>194</v>
      </c>
      <c r="C649" s="12" t="s">
        <v>116</v>
      </c>
      <c r="D649" t="s">
        <v>380</v>
      </c>
      <c r="E649">
        <f>SUM(Table15[[#This Row],[2026]:[2014]])</f>
        <v>11</v>
      </c>
      <c r="F649" s="22"/>
      <c r="G649" s="22"/>
      <c r="H649" s="22">
        <v>1</v>
      </c>
      <c r="I649" s="22">
        <v>2</v>
      </c>
      <c r="J649" s="22">
        <v>3</v>
      </c>
      <c r="K649" s="22"/>
      <c r="L649" s="22">
        <v>3</v>
      </c>
      <c r="M649" s="22">
        <v>1</v>
      </c>
      <c r="N649" s="22">
        <v>1</v>
      </c>
      <c r="O649" s="22"/>
      <c r="P649" s="22"/>
    </row>
    <row r="650" spans="1:16" customFormat="1" hidden="1" x14ac:dyDescent="0.35">
      <c r="A650" t="s">
        <v>634</v>
      </c>
      <c r="B650" t="s">
        <v>194</v>
      </c>
      <c r="C650" s="12" t="s">
        <v>116</v>
      </c>
      <c r="D650" t="s">
        <v>381</v>
      </c>
      <c r="E650">
        <f>SUM(Table15[[#This Row],[2026]:[2014]])</f>
        <v>7</v>
      </c>
      <c r="F650" s="22"/>
      <c r="G650" s="22"/>
      <c r="H650" s="22">
        <v>2</v>
      </c>
      <c r="I650" s="22">
        <v>1</v>
      </c>
      <c r="J650" s="22">
        <v>3</v>
      </c>
      <c r="K650" s="22">
        <v>1</v>
      </c>
      <c r="L650" s="22"/>
      <c r="M650" s="22"/>
      <c r="N650" s="22"/>
      <c r="O650" s="22"/>
      <c r="P650" s="22"/>
    </row>
    <row r="651" spans="1:16" customFormat="1" hidden="1" x14ac:dyDescent="0.35">
      <c r="A651" t="s">
        <v>634</v>
      </c>
      <c r="B651" t="s">
        <v>194</v>
      </c>
      <c r="C651" t="s">
        <v>849</v>
      </c>
      <c r="D651" t="s">
        <v>850</v>
      </c>
      <c r="E651">
        <f>SUM(Table15[[#This Row],[2026]:[2014]])</f>
        <v>4</v>
      </c>
      <c r="F651" s="22"/>
      <c r="G651" s="22"/>
      <c r="H651" s="22"/>
      <c r="I651" s="22"/>
      <c r="J651" s="22"/>
      <c r="K651" s="22"/>
      <c r="L651" s="22">
        <v>3</v>
      </c>
      <c r="M651" s="22">
        <v>-1</v>
      </c>
      <c r="N651" s="22">
        <v>2</v>
      </c>
      <c r="O651" s="22"/>
      <c r="P651" s="22"/>
    </row>
    <row r="652" spans="1:16" customFormat="1" hidden="1" x14ac:dyDescent="0.35">
      <c r="A652" t="s">
        <v>634</v>
      </c>
      <c r="B652" t="s">
        <v>194</v>
      </c>
      <c r="C652" t="s">
        <v>851</v>
      </c>
      <c r="D652" t="s">
        <v>852</v>
      </c>
      <c r="E652">
        <f>SUM(Table15[[#This Row],[2026]:[2014]])</f>
        <v>0</v>
      </c>
      <c r="F652" s="22"/>
      <c r="G652" s="22"/>
      <c r="H652" s="22"/>
      <c r="I652" s="22"/>
      <c r="J652" s="22"/>
      <c r="K652" s="22"/>
      <c r="L652" s="22"/>
      <c r="M652" s="22"/>
      <c r="N652" s="22"/>
      <c r="O652" s="22">
        <v>-1</v>
      </c>
      <c r="P652" s="22">
        <v>1</v>
      </c>
    </row>
    <row r="653" spans="1:16" customFormat="1" hidden="1" x14ac:dyDescent="0.35">
      <c r="A653" t="s">
        <v>634</v>
      </c>
      <c r="B653" t="s">
        <v>194</v>
      </c>
      <c r="C653" t="s">
        <v>384</v>
      </c>
      <c r="D653" t="s">
        <v>385</v>
      </c>
      <c r="E653">
        <f>SUM(Table15[[#This Row],[2026]:[2014]])</f>
        <v>2</v>
      </c>
      <c r="F653" s="22"/>
      <c r="G653" s="22"/>
      <c r="H653" s="22"/>
      <c r="I653" s="22"/>
      <c r="J653" s="22">
        <v>2</v>
      </c>
      <c r="K653" s="22"/>
      <c r="L653" s="22"/>
      <c r="M653" s="22"/>
      <c r="N653" s="22"/>
      <c r="O653" s="22"/>
      <c r="P653" s="22"/>
    </row>
    <row r="654" spans="1:16" customFormat="1" hidden="1" x14ac:dyDescent="0.35">
      <c r="A654" t="s">
        <v>634</v>
      </c>
      <c r="B654" t="s">
        <v>194</v>
      </c>
      <c r="C654" t="s">
        <v>853</v>
      </c>
      <c r="D654" t="s">
        <v>854</v>
      </c>
      <c r="E654">
        <f>SUM(Table15[[#This Row],[2026]:[2014]])</f>
        <v>1</v>
      </c>
      <c r="F654" s="22"/>
      <c r="G654" s="22"/>
      <c r="H654" s="22"/>
      <c r="I654" s="22"/>
      <c r="J654" s="22"/>
      <c r="K654" s="22"/>
      <c r="L654" s="22">
        <v>1</v>
      </c>
      <c r="M654" s="22"/>
      <c r="N654" s="22"/>
      <c r="O654" s="22"/>
      <c r="P654" s="22"/>
    </row>
    <row r="655" spans="1:16" customFormat="1" hidden="1" x14ac:dyDescent="0.35">
      <c r="A655" t="s">
        <v>634</v>
      </c>
      <c r="B655" t="s">
        <v>855</v>
      </c>
      <c r="C655" t="s">
        <v>856</v>
      </c>
      <c r="D655" t="s">
        <v>857</v>
      </c>
      <c r="E655">
        <f>SUM(Table15[[#This Row],[2026]:[2014]])</f>
        <v>2</v>
      </c>
      <c r="F655" s="22"/>
      <c r="G655" s="22"/>
      <c r="H655" s="22">
        <v>1</v>
      </c>
      <c r="I655" s="22"/>
      <c r="J655" s="22"/>
      <c r="K655" s="22"/>
      <c r="L655" s="22"/>
      <c r="M655" s="22">
        <v>1</v>
      </c>
      <c r="N655" s="22"/>
      <c r="O655" s="22"/>
      <c r="P655" s="22"/>
    </row>
    <row r="656" spans="1:16" customFormat="1" hidden="1" x14ac:dyDescent="0.35">
      <c r="A656" t="s">
        <v>634</v>
      </c>
      <c r="B656" t="s">
        <v>855</v>
      </c>
      <c r="C656" t="s">
        <v>858</v>
      </c>
      <c r="D656" t="s">
        <v>859</v>
      </c>
      <c r="E656">
        <f>SUM(Table15[[#This Row],[2026]:[2014]])</f>
        <v>3</v>
      </c>
      <c r="F656" s="22"/>
      <c r="G656" s="22"/>
      <c r="H656" s="22"/>
      <c r="I656" s="22"/>
      <c r="J656" s="22"/>
      <c r="K656" s="22"/>
      <c r="L656" s="22"/>
      <c r="M656" s="22">
        <v>3</v>
      </c>
      <c r="N656" s="22"/>
      <c r="O656" s="22"/>
      <c r="P656" s="22"/>
    </row>
    <row r="657" spans="1:16" customFormat="1" hidden="1" x14ac:dyDescent="0.35">
      <c r="A657" t="s">
        <v>634</v>
      </c>
      <c r="B657" t="s">
        <v>199</v>
      </c>
      <c r="C657" t="s">
        <v>860</v>
      </c>
      <c r="D657" t="s">
        <v>861</v>
      </c>
      <c r="E657">
        <f>SUM(Table15[[#This Row],[2026]:[2014]])</f>
        <v>2</v>
      </c>
      <c r="F657" s="22"/>
      <c r="G657" s="22"/>
      <c r="H657" s="22">
        <v>1</v>
      </c>
      <c r="I657" s="22">
        <v>1</v>
      </c>
      <c r="J657" s="22"/>
      <c r="K657" s="22"/>
      <c r="L657" s="22"/>
      <c r="M657" s="22"/>
      <c r="N657" s="22"/>
      <c r="O657" s="22"/>
      <c r="P657" s="22"/>
    </row>
    <row r="658" spans="1:16" customFormat="1" hidden="1" x14ac:dyDescent="0.35">
      <c r="A658" t="s">
        <v>634</v>
      </c>
      <c r="B658" t="s">
        <v>202</v>
      </c>
      <c r="C658" t="s">
        <v>862</v>
      </c>
      <c r="D658" t="s">
        <v>863</v>
      </c>
      <c r="E658">
        <f>SUM(Table15[[#This Row],[2026]:[2014]])</f>
        <v>3</v>
      </c>
      <c r="F658" s="22"/>
      <c r="G658" s="22"/>
      <c r="H658" s="22"/>
      <c r="I658" s="22"/>
      <c r="J658" s="22"/>
      <c r="K658" s="22"/>
      <c r="L658" s="22"/>
      <c r="M658" s="22"/>
      <c r="N658" s="22"/>
      <c r="O658" s="22">
        <v>3</v>
      </c>
      <c r="P658" s="22"/>
    </row>
    <row r="659" spans="1:16" customFormat="1" hidden="1" x14ac:dyDescent="0.35">
      <c r="A659" t="s">
        <v>634</v>
      </c>
      <c r="B659" t="s">
        <v>202</v>
      </c>
      <c r="C659" t="s">
        <v>203</v>
      </c>
      <c r="D659" t="s">
        <v>204</v>
      </c>
      <c r="E659">
        <f>SUM(Table15[[#This Row],[2026]:[2014]])</f>
        <v>4</v>
      </c>
      <c r="F659" s="22"/>
      <c r="G659" s="22"/>
      <c r="H659" s="22"/>
      <c r="I659" s="22"/>
      <c r="J659" s="22"/>
      <c r="K659" s="22"/>
      <c r="L659" s="22">
        <v>3</v>
      </c>
      <c r="M659" s="22"/>
      <c r="N659" s="22"/>
      <c r="O659" s="22">
        <v>1</v>
      </c>
      <c r="P659" s="22"/>
    </row>
    <row r="660" spans="1:16" customFormat="1" hidden="1" x14ac:dyDescent="0.35">
      <c r="A660" t="s">
        <v>634</v>
      </c>
      <c r="B660" t="s">
        <v>391</v>
      </c>
      <c r="C660" t="s">
        <v>864</v>
      </c>
      <c r="D660" t="s">
        <v>865</v>
      </c>
      <c r="E660">
        <f>SUM(Table15[[#This Row],[2026]:[2014]])</f>
        <v>1</v>
      </c>
      <c r="F660" s="22"/>
      <c r="G660" s="22"/>
      <c r="H660" s="22"/>
      <c r="I660" s="22">
        <v>1</v>
      </c>
      <c r="J660" s="22"/>
      <c r="K660" s="22"/>
      <c r="L660" s="22"/>
      <c r="M660" s="22"/>
      <c r="N660" s="22"/>
      <c r="O660" s="22"/>
      <c r="P660" s="22"/>
    </row>
    <row r="661" spans="1:16" customFormat="1" hidden="1" x14ac:dyDescent="0.35">
      <c r="A661" t="s">
        <v>634</v>
      </c>
      <c r="B661" t="s">
        <v>209</v>
      </c>
      <c r="C661" t="s">
        <v>210</v>
      </c>
      <c r="D661" t="s">
        <v>211</v>
      </c>
      <c r="E661">
        <f>SUM(Table15[[#This Row],[2026]:[2014]])</f>
        <v>1</v>
      </c>
      <c r="F661" s="22"/>
      <c r="G661" s="22"/>
      <c r="H661" s="22"/>
      <c r="I661" s="22"/>
      <c r="J661" s="22">
        <v>1</v>
      </c>
      <c r="K661" s="22"/>
      <c r="L661" s="22"/>
      <c r="M661" s="22"/>
      <c r="N661" s="22"/>
      <c r="O661" s="22"/>
      <c r="P661" s="22"/>
    </row>
    <row r="662" spans="1:16" customFormat="1" hidden="1" x14ac:dyDescent="0.35">
      <c r="A662" t="s">
        <v>634</v>
      </c>
      <c r="B662" t="s">
        <v>212</v>
      </c>
      <c r="C662" t="s">
        <v>866</v>
      </c>
      <c r="D662" t="s">
        <v>867</v>
      </c>
      <c r="E662">
        <f>SUM(Table15[[#This Row],[2026]:[2014]])</f>
        <v>1</v>
      </c>
      <c r="F662" s="22"/>
      <c r="G662" s="22"/>
      <c r="H662" s="22"/>
      <c r="I662" s="22"/>
      <c r="J662" s="22"/>
      <c r="K662" s="22"/>
      <c r="L662" s="22"/>
      <c r="M662" s="22">
        <v>1</v>
      </c>
      <c r="N662" s="22"/>
      <c r="O662" s="22"/>
      <c r="P662" s="22"/>
    </row>
    <row r="663" spans="1:16" customFormat="1" hidden="1" x14ac:dyDescent="0.35">
      <c r="A663" t="s">
        <v>634</v>
      </c>
      <c r="B663" t="s">
        <v>212</v>
      </c>
      <c r="C663" t="s">
        <v>868</v>
      </c>
      <c r="D663" t="s">
        <v>869</v>
      </c>
      <c r="E663">
        <f>SUM(Table15[[#This Row],[2026]:[2014]])</f>
        <v>0</v>
      </c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>
        <v>0</v>
      </c>
    </row>
    <row r="664" spans="1:16" customFormat="1" hidden="1" x14ac:dyDescent="0.35">
      <c r="A664" t="s">
        <v>634</v>
      </c>
      <c r="B664" t="s">
        <v>212</v>
      </c>
      <c r="C664" t="s">
        <v>870</v>
      </c>
      <c r="D664" t="s">
        <v>871</v>
      </c>
      <c r="E664">
        <f>SUM(Table15[[#This Row],[2026]:[2014]])</f>
        <v>1</v>
      </c>
      <c r="F664" s="22"/>
      <c r="G664" s="22"/>
      <c r="H664" s="22"/>
      <c r="I664" s="22"/>
      <c r="J664" s="22"/>
      <c r="K664" s="22">
        <v>-1</v>
      </c>
      <c r="L664" s="22">
        <v>1</v>
      </c>
      <c r="M664" s="22"/>
      <c r="N664" s="22"/>
      <c r="O664" s="22">
        <v>1</v>
      </c>
      <c r="P664" s="22"/>
    </row>
    <row r="665" spans="1:16" customFormat="1" hidden="1" x14ac:dyDescent="0.35">
      <c r="A665" t="s">
        <v>634</v>
      </c>
      <c r="B665" t="s">
        <v>212</v>
      </c>
      <c r="C665" t="s">
        <v>872</v>
      </c>
      <c r="D665" t="s">
        <v>873</v>
      </c>
      <c r="E665">
        <f>SUM(Table15[[#This Row],[2026]:[2014]])</f>
        <v>0</v>
      </c>
      <c r="F665" s="22"/>
      <c r="G665" s="22"/>
      <c r="H665" s="22"/>
      <c r="I665" s="22"/>
      <c r="J665" s="22"/>
      <c r="K665" s="22"/>
      <c r="L665" s="22"/>
      <c r="M665" s="22">
        <v>-1</v>
      </c>
      <c r="N665" s="22">
        <v>1</v>
      </c>
      <c r="O665" s="22"/>
      <c r="P665" s="22"/>
    </row>
    <row r="666" spans="1:16" customFormat="1" hidden="1" x14ac:dyDescent="0.35">
      <c r="A666" t="s">
        <v>634</v>
      </c>
      <c r="B666" t="s">
        <v>212</v>
      </c>
      <c r="C666" t="s">
        <v>874</v>
      </c>
      <c r="D666" t="s">
        <v>875</v>
      </c>
      <c r="E666">
        <f>SUM(Table15[[#This Row],[2026]:[2014]])</f>
        <v>3</v>
      </c>
      <c r="F666" s="22"/>
      <c r="G666" s="22"/>
      <c r="H666" s="22"/>
      <c r="I666" s="22">
        <v>3</v>
      </c>
      <c r="J666" s="22"/>
      <c r="K666" s="22"/>
      <c r="L666" s="22"/>
      <c r="M666" s="22"/>
      <c r="N666" s="22"/>
      <c r="O666" s="22"/>
      <c r="P666" s="22"/>
    </row>
    <row r="667" spans="1:16" customFormat="1" hidden="1" x14ac:dyDescent="0.35">
      <c r="A667" t="s">
        <v>634</v>
      </c>
      <c r="B667" t="s">
        <v>212</v>
      </c>
      <c r="C667" t="s">
        <v>567</v>
      </c>
      <c r="D667" t="s">
        <v>568</v>
      </c>
      <c r="E667">
        <f>SUM(Table15[[#This Row],[2026]:[2014]])</f>
        <v>5</v>
      </c>
      <c r="F667" s="22"/>
      <c r="G667" s="22"/>
      <c r="H667" s="22"/>
      <c r="I667" s="22">
        <v>1</v>
      </c>
      <c r="J667" s="22"/>
      <c r="K667" s="22"/>
      <c r="L667" s="22"/>
      <c r="M667" s="22"/>
      <c r="N667" s="22">
        <v>2</v>
      </c>
      <c r="O667" s="22"/>
      <c r="P667" s="22">
        <v>2</v>
      </c>
    </row>
    <row r="668" spans="1:16" customFormat="1" hidden="1" x14ac:dyDescent="0.35">
      <c r="A668" t="s">
        <v>634</v>
      </c>
      <c r="B668" t="s">
        <v>212</v>
      </c>
      <c r="C668" t="s">
        <v>396</v>
      </c>
      <c r="D668" t="s">
        <v>397</v>
      </c>
      <c r="E668">
        <f>SUM(Table15[[#This Row],[2026]:[2014]])</f>
        <v>4</v>
      </c>
      <c r="F668" s="22"/>
      <c r="G668" s="22">
        <v>3</v>
      </c>
      <c r="H668" s="22"/>
      <c r="I668" s="22"/>
      <c r="J668" s="22"/>
      <c r="K668" s="22"/>
      <c r="L668" s="22"/>
      <c r="M668" s="22"/>
      <c r="N668" s="22">
        <v>1</v>
      </c>
      <c r="O668" s="22"/>
      <c r="P668" s="22"/>
    </row>
    <row r="669" spans="1:16" customFormat="1" hidden="1" x14ac:dyDescent="0.35">
      <c r="A669" t="s">
        <v>634</v>
      </c>
      <c r="B669" t="s">
        <v>212</v>
      </c>
      <c r="C669" t="s">
        <v>485</v>
      </c>
      <c r="D669" t="s">
        <v>486</v>
      </c>
      <c r="E669">
        <f>SUM(Table15[[#This Row],[2026]:[2014]])</f>
        <v>1</v>
      </c>
      <c r="F669" s="22"/>
      <c r="G669" s="22"/>
      <c r="H669" s="22"/>
      <c r="I669" s="22"/>
      <c r="J669" s="22"/>
      <c r="K669" s="22"/>
      <c r="L669" s="22"/>
      <c r="M669" s="22"/>
      <c r="N669" s="22"/>
      <c r="O669" s="22">
        <v>1</v>
      </c>
      <c r="P669" s="22"/>
    </row>
    <row r="670" spans="1:16" customFormat="1" hidden="1" x14ac:dyDescent="0.35">
      <c r="A670" t="s">
        <v>634</v>
      </c>
      <c r="B670" t="s">
        <v>212</v>
      </c>
      <c r="C670" t="s">
        <v>876</v>
      </c>
      <c r="D670" t="s">
        <v>877</v>
      </c>
      <c r="E670">
        <f>SUM(Table15[[#This Row],[2026]:[2014]])</f>
        <v>4</v>
      </c>
      <c r="F670" s="22"/>
      <c r="G670" s="22"/>
      <c r="H670" s="22"/>
      <c r="I670" s="22"/>
      <c r="J670" s="22"/>
      <c r="K670" s="22"/>
      <c r="L670" s="22"/>
      <c r="M670" s="22"/>
      <c r="N670" s="22">
        <v>4</v>
      </c>
      <c r="O670" s="22"/>
      <c r="P670" s="22"/>
    </row>
    <row r="671" spans="1:16" customFormat="1" hidden="1" x14ac:dyDescent="0.35">
      <c r="A671" t="s">
        <v>634</v>
      </c>
      <c r="B671" t="s">
        <v>225</v>
      </c>
      <c r="C671" t="s">
        <v>878</v>
      </c>
      <c r="D671" t="s">
        <v>879</v>
      </c>
      <c r="E671">
        <f>SUM(Table15[[#This Row],[2026]:[2014]])</f>
        <v>2</v>
      </c>
      <c r="F671" s="22"/>
      <c r="G671" s="22">
        <v>1</v>
      </c>
      <c r="H671" s="22"/>
      <c r="I671" s="22"/>
      <c r="J671" s="22">
        <v>1</v>
      </c>
      <c r="K671" s="22"/>
      <c r="L671" s="22"/>
      <c r="M671" s="22"/>
      <c r="N671" s="22"/>
      <c r="O671" s="22"/>
      <c r="P671" s="22"/>
    </row>
    <row r="672" spans="1:16" customFormat="1" hidden="1" x14ac:dyDescent="0.35">
      <c r="A672" t="s">
        <v>634</v>
      </c>
      <c r="B672" t="s">
        <v>225</v>
      </c>
      <c r="C672" t="s">
        <v>880</v>
      </c>
      <c r="D672" t="s">
        <v>881</v>
      </c>
      <c r="E672">
        <f>SUM(Table15[[#This Row],[2026]:[2014]])</f>
        <v>0</v>
      </c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>
        <v>0</v>
      </c>
    </row>
    <row r="673" spans="1:16" customFormat="1" hidden="1" x14ac:dyDescent="0.35">
      <c r="A673" t="s">
        <v>634</v>
      </c>
      <c r="B673" t="s">
        <v>225</v>
      </c>
      <c r="C673" t="s">
        <v>882</v>
      </c>
      <c r="D673" t="s">
        <v>883</v>
      </c>
      <c r="E673">
        <f>SUM(Table15[[#This Row],[2026]:[2014]])</f>
        <v>1</v>
      </c>
      <c r="F673" s="22"/>
      <c r="G673" s="22"/>
      <c r="H673" s="22"/>
      <c r="I673" s="22"/>
      <c r="J673" s="22"/>
      <c r="K673" s="22"/>
      <c r="L673" s="22">
        <v>1</v>
      </c>
      <c r="M673" s="22"/>
      <c r="N673" s="22"/>
      <c r="O673" s="22"/>
      <c r="P673" s="22"/>
    </row>
    <row r="674" spans="1:16" customFormat="1" hidden="1" x14ac:dyDescent="0.35">
      <c r="A674" t="s">
        <v>634</v>
      </c>
      <c r="B674" t="s">
        <v>225</v>
      </c>
      <c r="C674" t="s">
        <v>884</v>
      </c>
      <c r="D674" t="s">
        <v>885</v>
      </c>
      <c r="E674">
        <f>SUM(Table15[[#This Row],[2026]:[2014]])</f>
        <v>1</v>
      </c>
      <c r="F674" s="22"/>
      <c r="G674" s="22"/>
      <c r="H674" s="22"/>
      <c r="I674" s="22"/>
      <c r="J674" s="22"/>
      <c r="K674" s="22"/>
      <c r="L674" s="22"/>
      <c r="M674" s="22">
        <v>1</v>
      </c>
      <c r="N674" s="22"/>
      <c r="O674" s="22"/>
      <c r="P674" s="22"/>
    </row>
    <row r="675" spans="1:16" customFormat="1" hidden="1" x14ac:dyDescent="0.35">
      <c r="A675" t="s">
        <v>634</v>
      </c>
      <c r="B675" t="s">
        <v>225</v>
      </c>
      <c r="C675" t="s">
        <v>886</v>
      </c>
      <c r="D675" t="s">
        <v>887</v>
      </c>
      <c r="E675">
        <f>SUM(Table15[[#This Row],[2026]:[2014]])</f>
        <v>2</v>
      </c>
      <c r="F675" s="22"/>
      <c r="G675" s="22"/>
      <c r="H675" s="22"/>
      <c r="I675" s="22"/>
      <c r="J675" s="22"/>
      <c r="K675" s="22"/>
      <c r="L675" s="22"/>
      <c r="M675" s="22"/>
      <c r="N675" s="22"/>
      <c r="O675" s="22">
        <v>1</v>
      </c>
      <c r="P675" s="22">
        <v>1</v>
      </c>
    </row>
    <row r="676" spans="1:16" customFormat="1" hidden="1" x14ac:dyDescent="0.35">
      <c r="A676" t="s">
        <v>634</v>
      </c>
      <c r="B676" t="s">
        <v>225</v>
      </c>
      <c r="C676" t="s">
        <v>888</v>
      </c>
      <c r="D676" t="s">
        <v>889</v>
      </c>
      <c r="E676">
        <f>SUM(Table15[[#This Row],[2026]:[2014]])</f>
        <v>1</v>
      </c>
      <c r="F676" s="22"/>
      <c r="G676" s="22"/>
      <c r="H676" s="22"/>
      <c r="I676" s="22"/>
      <c r="J676" s="22"/>
      <c r="K676" s="22"/>
      <c r="L676" s="22"/>
      <c r="M676" s="22"/>
      <c r="N676" s="22">
        <v>1</v>
      </c>
      <c r="O676" s="22"/>
      <c r="P676" s="22"/>
    </row>
    <row r="677" spans="1:16" customFormat="1" hidden="1" x14ac:dyDescent="0.35">
      <c r="A677" t="s">
        <v>634</v>
      </c>
      <c r="B677" t="s">
        <v>225</v>
      </c>
      <c r="C677" t="s">
        <v>890</v>
      </c>
      <c r="D677" t="s">
        <v>891</v>
      </c>
      <c r="E677">
        <f>SUM(Table15[[#This Row],[2026]:[2014]])</f>
        <v>1</v>
      </c>
      <c r="F677" s="22"/>
      <c r="G677" s="22"/>
      <c r="H677" s="22">
        <v>1</v>
      </c>
      <c r="I677" s="22"/>
      <c r="J677" s="22"/>
      <c r="K677" s="22"/>
      <c r="L677" s="22"/>
      <c r="M677" s="22"/>
      <c r="N677" s="22"/>
      <c r="O677" s="22"/>
      <c r="P677" s="22"/>
    </row>
    <row r="678" spans="1:16" customFormat="1" hidden="1" x14ac:dyDescent="0.35">
      <c r="A678" t="s">
        <v>634</v>
      </c>
      <c r="B678" t="s">
        <v>225</v>
      </c>
      <c r="C678" t="s">
        <v>892</v>
      </c>
      <c r="D678" t="s">
        <v>893</v>
      </c>
      <c r="E678">
        <f>SUM(Table15[[#This Row],[2026]:[2014]])</f>
        <v>1</v>
      </c>
      <c r="F678" s="22"/>
      <c r="G678" s="22"/>
      <c r="H678" s="22">
        <v>1</v>
      </c>
      <c r="I678" s="22"/>
      <c r="J678" s="22"/>
      <c r="K678" s="22"/>
      <c r="L678" s="22"/>
      <c r="M678" s="22"/>
      <c r="N678" s="22"/>
      <c r="O678" s="22"/>
      <c r="P678" s="22"/>
    </row>
    <row r="679" spans="1:16" customFormat="1" hidden="1" x14ac:dyDescent="0.35">
      <c r="A679" t="s">
        <v>634</v>
      </c>
      <c r="B679" t="s">
        <v>230</v>
      </c>
      <c r="C679" t="s">
        <v>894</v>
      </c>
      <c r="D679" t="s">
        <v>895</v>
      </c>
      <c r="E679">
        <f>SUM(Table15[[#This Row],[2026]:[2014]])</f>
        <v>2</v>
      </c>
      <c r="F679" s="22">
        <v>2</v>
      </c>
      <c r="G679" s="22"/>
      <c r="H679" s="22"/>
      <c r="I679" s="22"/>
      <c r="J679" s="22"/>
      <c r="K679" s="22"/>
      <c r="L679" s="22"/>
      <c r="M679" s="22"/>
      <c r="N679" s="22"/>
      <c r="O679" s="22"/>
      <c r="P679" s="22"/>
    </row>
    <row r="680" spans="1:16" customFormat="1" hidden="1" x14ac:dyDescent="0.35">
      <c r="A680" t="s">
        <v>634</v>
      </c>
      <c r="B680" t="s">
        <v>230</v>
      </c>
      <c r="C680" t="s">
        <v>231</v>
      </c>
      <c r="D680" t="s">
        <v>232</v>
      </c>
      <c r="E680">
        <f>SUM(Table15[[#This Row],[2026]:[2014]])</f>
        <v>20</v>
      </c>
      <c r="F680" s="22">
        <v>1</v>
      </c>
      <c r="G680" s="22">
        <v>3</v>
      </c>
      <c r="H680" s="22">
        <v>4</v>
      </c>
      <c r="I680" s="22">
        <v>5</v>
      </c>
      <c r="J680" s="22">
        <v>3</v>
      </c>
      <c r="K680" s="22">
        <v>4</v>
      </c>
      <c r="L680" s="22"/>
      <c r="M680" s="22"/>
      <c r="N680" s="22"/>
      <c r="O680" s="22"/>
      <c r="P680" s="22"/>
    </row>
    <row r="681" spans="1:16" customFormat="1" hidden="1" x14ac:dyDescent="0.35">
      <c r="A681" t="s">
        <v>634</v>
      </c>
      <c r="B681" t="s">
        <v>230</v>
      </c>
      <c r="C681" t="s">
        <v>233</v>
      </c>
      <c r="D681" t="s">
        <v>234</v>
      </c>
      <c r="E681">
        <f>SUM(Table15[[#This Row],[2026]:[2014]])</f>
        <v>2</v>
      </c>
      <c r="F681" s="22"/>
      <c r="G681" s="22">
        <v>1</v>
      </c>
      <c r="H681" s="22"/>
      <c r="I681" s="22">
        <v>1</v>
      </c>
      <c r="J681" s="22"/>
      <c r="K681" s="22"/>
      <c r="L681" s="22"/>
      <c r="M681" s="22"/>
      <c r="N681" s="22"/>
      <c r="O681" s="22"/>
      <c r="P681" s="22"/>
    </row>
    <row r="682" spans="1:16" customFormat="1" hidden="1" x14ac:dyDescent="0.35">
      <c r="A682" t="s">
        <v>634</v>
      </c>
      <c r="B682" t="s">
        <v>230</v>
      </c>
      <c r="C682" t="s">
        <v>896</v>
      </c>
      <c r="D682" t="s">
        <v>897</v>
      </c>
      <c r="E682">
        <f>SUM(Table15[[#This Row],[2026]:[2014]])</f>
        <v>2</v>
      </c>
      <c r="F682" s="22">
        <v>1</v>
      </c>
      <c r="G682" s="22"/>
      <c r="H682" s="22"/>
      <c r="I682" s="22"/>
      <c r="J682" s="22">
        <v>1</v>
      </c>
      <c r="K682" s="22"/>
      <c r="L682" s="22"/>
      <c r="M682" s="22"/>
      <c r="N682" s="22"/>
      <c r="O682" s="22"/>
      <c r="P682" s="22"/>
    </row>
    <row r="683" spans="1:16" customFormat="1" hidden="1" x14ac:dyDescent="0.35">
      <c r="A683" t="s">
        <v>634</v>
      </c>
      <c r="B683" t="s">
        <v>230</v>
      </c>
      <c r="C683" t="s">
        <v>898</v>
      </c>
      <c r="D683" t="s">
        <v>899</v>
      </c>
      <c r="E683">
        <f>SUM(Table15[[#This Row],[2026]:[2014]])</f>
        <v>3</v>
      </c>
      <c r="F683" s="22"/>
      <c r="G683" s="22"/>
      <c r="H683" s="22"/>
      <c r="I683" s="22"/>
      <c r="J683" s="22"/>
      <c r="K683" s="22"/>
      <c r="L683" s="22"/>
      <c r="M683" s="22">
        <v>3</v>
      </c>
      <c r="N683" s="22"/>
      <c r="O683" s="22"/>
      <c r="P683" s="22"/>
    </row>
    <row r="684" spans="1:16" customFormat="1" hidden="1" x14ac:dyDescent="0.35">
      <c r="A684" t="s">
        <v>634</v>
      </c>
      <c r="B684" t="s">
        <v>230</v>
      </c>
      <c r="C684" t="s">
        <v>487</v>
      </c>
      <c r="D684" t="s">
        <v>488</v>
      </c>
      <c r="E684">
        <f>SUM(Table15[[#This Row],[2026]:[2014]])</f>
        <v>40</v>
      </c>
      <c r="F684" s="22"/>
      <c r="G684" s="22"/>
      <c r="H684" s="22"/>
      <c r="I684" s="22"/>
      <c r="J684" s="22"/>
      <c r="K684" s="22"/>
      <c r="L684" s="22"/>
      <c r="M684" s="22">
        <v>21</v>
      </c>
      <c r="N684" s="22">
        <v>15</v>
      </c>
      <c r="O684" s="22">
        <v>4</v>
      </c>
      <c r="P684" s="22"/>
    </row>
    <row r="685" spans="1:16" customFormat="1" hidden="1" x14ac:dyDescent="0.35">
      <c r="A685" t="s">
        <v>634</v>
      </c>
      <c r="B685" t="s">
        <v>230</v>
      </c>
      <c r="C685" t="s">
        <v>424</v>
      </c>
      <c r="D685" t="s">
        <v>425</v>
      </c>
      <c r="E685">
        <f>SUM(Table15[[#This Row],[2026]:[2014]])</f>
        <v>15</v>
      </c>
      <c r="F685" s="22"/>
      <c r="G685" s="22"/>
      <c r="H685" s="22"/>
      <c r="I685" s="22"/>
      <c r="J685" s="22"/>
      <c r="K685" s="22"/>
      <c r="L685" s="22"/>
      <c r="M685" s="22">
        <v>8</v>
      </c>
      <c r="N685" s="22"/>
      <c r="O685" s="22">
        <v>7</v>
      </c>
      <c r="P685" s="22"/>
    </row>
    <row r="686" spans="1:16" customFormat="1" hidden="1" x14ac:dyDescent="0.35">
      <c r="A686" t="s">
        <v>634</v>
      </c>
      <c r="B686" t="s">
        <v>230</v>
      </c>
      <c r="C686" t="s">
        <v>581</v>
      </c>
      <c r="D686" t="s">
        <v>582</v>
      </c>
      <c r="E686">
        <f>SUM(Table15[[#This Row],[2026]:[2014]])</f>
        <v>8</v>
      </c>
      <c r="F686" s="22"/>
      <c r="G686" s="22"/>
      <c r="H686" s="22"/>
      <c r="I686" s="22"/>
      <c r="J686" s="22"/>
      <c r="K686" s="22"/>
      <c r="L686" s="22"/>
      <c r="M686" s="22">
        <v>6</v>
      </c>
      <c r="N686" s="22">
        <v>2</v>
      </c>
      <c r="O686" s="22"/>
      <c r="P686" s="22"/>
    </row>
    <row r="687" spans="1:16" customFormat="1" hidden="1" x14ac:dyDescent="0.35">
      <c r="A687" t="s">
        <v>634</v>
      </c>
      <c r="B687" t="s">
        <v>230</v>
      </c>
      <c r="C687" t="s">
        <v>583</v>
      </c>
      <c r="D687" t="s">
        <v>584</v>
      </c>
      <c r="E687">
        <f>SUM(Table15[[#This Row],[2026]:[2014]])</f>
        <v>5</v>
      </c>
      <c r="F687" s="22"/>
      <c r="G687" s="22"/>
      <c r="H687" s="22"/>
      <c r="I687" s="22"/>
      <c r="J687" s="22"/>
      <c r="K687" s="22"/>
      <c r="L687" s="22"/>
      <c r="M687" s="22"/>
      <c r="N687" s="22"/>
      <c r="O687" s="22">
        <v>5</v>
      </c>
      <c r="P687" s="22"/>
    </row>
    <row r="688" spans="1:16" customFormat="1" hidden="1" x14ac:dyDescent="0.35">
      <c r="A688" t="s">
        <v>634</v>
      </c>
      <c r="B688" t="s">
        <v>230</v>
      </c>
      <c r="C688" t="s">
        <v>900</v>
      </c>
      <c r="D688" t="s">
        <v>901</v>
      </c>
      <c r="E688">
        <f>SUM(Table15[[#This Row],[2026]:[2014]])</f>
        <v>1</v>
      </c>
      <c r="F688" s="22"/>
      <c r="G688" s="22"/>
      <c r="H688" s="22"/>
      <c r="I688" s="22"/>
      <c r="J688" s="22"/>
      <c r="K688" s="22"/>
      <c r="L688" s="22">
        <v>1</v>
      </c>
      <c r="M688" s="22"/>
      <c r="N688" s="22"/>
      <c r="O688" s="22"/>
      <c r="P688" s="22"/>
    </row>
    <row r="689" spans="1:16" customFormat="1" hidden="1" x14ac:dyDescent="0.35">
      <c r="A689" t="s">
        <v>634</v>
      </c>
      <c r="B689" t="s">
        <v>235</v>
      </c>
      <c r="C689" t="s">
        <v>902</v>
      </c>
      <c r="D689" t="s">
        <v>903</v>
      </c>
      <c r="E689">
        <f>SUM(Table15[[#This Row],[2026]:[2014]])</f>
        <v>2</v>
      </c>
      <c r="F689" s="22"/>
      <c r="G689" s="22"/>
      <c r="H689" s="22">
        <v>2</v>
      </c>
      <c r="I689" s="22"/>
      <c r="J689" s="22"/>
      <c r="K689" s="22"/>
      <c r="L689" s="22"/>
      <c r="M689" s="22"/>
      <c r="N689" s="22"/>
      <c r="O689" s="22"/>
      <c r="P689" s="22"/>
    </row>
    <row r="690" spans="1:16" customFormat="1" hidden="1" x14ac:dyDescent="0.35">
      <c r="A690" t="s">
        <v>634</v>
      </c>
      <c r="B690" t="s">
        <v>235</v>
      </c>
      <c r="C690" t="s">
        <v>904</v>
      </c>
      <c r="D690" t="s">
        <v>905</v>
      </c>
      <c r="E690">
        <f>SUM(Table15[[#This Row],[2026]:[2014]])</f>
        <v>1</v>
      </c>
      <c r="F690" s="22"/>
      <c r="G690" s="22"/>
      <c r="H690" s="22"/>
      <c r="I690" s="22"/>
      <c r="J690" s="22"/>
      <c r="K690" s="22"/>
      <c r="L690" s="22"/>
      <c r="M690" s="22"/>
      <c r="N690" s="22"/>
      <c r="O690" s="22">
        <v>1</v>
      </c>
      <c r="P690" s="22"/>
    </row>
    <row r="691" spans="1:16" customFormat="1" hidden="1" x14ac:dyDescent="0.35">
      <c r="A691" t="s">
        <v>634</v>
      </c>
      <c r="B691" t="s">
        <v>235</v>
      </c>
      <c r="C691" t="s">
        <v>906</v>
      </c>
      <c r="D691" t="s">
        <v>907</v>
      </c>
      <c r="E691">
        <f>SUM(Table15[[#This Row],[2026]:[2014]])</f>
        <v>1</v>
      </c>
      <c r="F691" s="22"/>
      <c r="G691" s="22"/>
      <c r="H691" s="22"/>
      <c r="I691" s="22"/>
      <c r="J691" s="22"/>
      <c r="K691" s="22"/>
      <c r="L691" s="22"/>
      <c r="M691" s="22"/>
      <c r="N691" s="22"/>
      <c r="O691" s="22">
        <v>1</v>
      </c>
      <c r="P691" s="22"/>
    </row>
    <row r="692" spans="1:16" customFormat="1" hidden="1" x14ac:dyDescent="0.35">
      <c r="A692" t="s">
        <v>634</v>
      </c>
      <c r="B692" t="s">
        <v>235</v>
      </c>
      <c r="C692" t="s">
        <v>238</v>
      </c>
      <c r="D692" t="s">
        <v>239</v>
      </c>
      <c r="E692">
        <f>SUM(Table15[[#This Row],[2026]:[2014]])</f>
        <v>3</v>
      </c>
      <c r="F692" s="22"/>
      <c r="G692" s="22">
        <v>1</v>
      </c>
      <c r="H692" s="22">
        <v>1</v>
      </c>
      <c r="I692" s="22"/>
      <c r="J692" s="22"/>
      <c r="K692" s="22"/>
      <c r="L692" s="22"/>
      <c r="M692" s="22">
        <v>1</v>
      </c>
      <c r="N692" s="22"/>
      <c r="O692" s="22"/>
      <c r="P692" s="22"/>
    </row>
    <row r="693" spans="1:16" customFormat="1" hidden="1" x14ac:dyDescent="0.35">
      <c r="A693" t="s">
        <v>634</v>
      </c>
      <c r="B693" t="s">
        <v>240</v>
      </c>
      <c r="C693" t="s">
        <v>908</v>
      </c>
      <c r="D693" t="s">
        <v>909</v>
      </c>
      <c r="E693">
        <f>SUM(Table15[[#This Row],[2026]:[2014]])</f>
        <v>1</v>
      </c>
      <c r="F693" s="22"/>
      <c r="G693" s="22"/>
      <c r="H693" s="22"/>
      <c r="I693" s="22"/>
      <c r="J693" s="22"/>
      <c r="K693" s="22"/>
      <c r="L693" s="22"/>
      <c r="M693" s="22"/>
      <c r="N693" s="22">
        <v>1</v>
      </c>
      <c r="O693" s="22"/>
      <c r="P693" s="22"/>
    </row>
    <row r="694" spans="1:16" customFormat="1" hidden="1" x14ac:dyDescent="0.35">
      <c r="A694" t="s">
        <v>634</v>
      </c>
      <c r="B694" t="s">
        <v>240</v>
      </c>
      <c r="C694" t="s">
        <v>910</v>
      </c>
      <c r="D694" t="s">
        <v>911</v>
      </c>
      <c r="E694">
        <f>SUM(Table15[[#This Row],[2026]:[2014]])</f>
        <v>1</v>
      </c>
      <c r="F694" s="22"/>
      <c r="G694" s="22"/>
      <c r="H694" s="22"/>
      <c r="I694" s="22"/>
      <c r="J694" s="22"/>
      <c r="K694" s="22"/>
      <c r="L694" s="22"/>
      <c r="M694" s="22"/>
      <c r="N694" s="22"/>
      <c r="O694" s="22">
        <v>1</v>
      </c>
      <c r="P694" s="22"/>
    </row>
    <row r="695" spans="1:16" customFormat="1" hidden="1" x14ac:dyDescent="0.35">
      <c r="A695" t="s">
        <v>634</v>
      </c>
      <c r="B695" t="s">
        <v>243</v>
      </c>
      <c r="C695" t="s">
        <v>912</v>
      </c>
      <c r="D695" t="s">
        <v>913</v>
      </c>
      <c r="E695">
        <f>SUM(Table15[[#This Row],[2026]:[2014]])</f>
        <v>2</v>
      </c>
      <c r="F695" s="22"/>
      <c r="G695" s="22"/>
      <c r="H695" s="22"/>
      <c r="I695" s="22"/>
      <c r="J695" s="22">
        <v>2</v>
      </c>
      <c r="K695" s="22"/>
      <c r="L695" s="22"/>
      <c r="M695" s="22"/>
      <c r="N695" s="22"/>
      <c r="O695" s="22"/>
      <c r="P695" s="22"/>
    </row>
    <row r="696" spans="1:16" customFormat="1" hidden="1" x14ac:dyDescent="0.35">
      <c r="A696" t="s">
        <v>634</v>
      </c>
      <c r="B696" t="s">
        <v>246</v>
      </c>
      <c r="C696" t="s">
        <v>247</v>
      </c>
      <c r="D696" t="s">
        <v>248</v>
      </c>
      <c r="E696">
        <f>SUM(Table15[[#This Row],[2026]:[2014]])</f>
        <v>108</v>
      </c>
      <c r="F696" s="22"/>
      <c r="G696" s="22"/>
      <c r="H696" s="22"/>
      <c r="I696" s="22">
        <v>0</v>
      </c>
      <c r="J696" s="22"/>
      <c r="K696" s="22"/>
      <c r="L696" s="22">
        <v>3</v>
      </c>
      <c r="M696" s="22">
        <v>50</v>
      </c>
      <c r="N696" s="22">
        <v>5</v>
      </c>
      <c r="O696" s="22">
        <v>50</v>
      </c>
      <c r="P696" s="22"/>
    </row>
    <row r="697" spans="1:16" customFormat="1" hidden="1" x14ac:dyDescent="0.35">
      <c r="A697" t="s">
        <v>634</v>
      </c>
      <c r="B697" t="s">
        <v>246</v>
      </c>
      <c r="C697" t="s">
        <v>255</v>
      </c>
      <c r="D697" t="s">
        <v>256</v>
      </c>
      <c r="E697">
        <f>SUM(Table15[[#This Row],[2026]:[2014]])</f>
        <v>1</v>
      </c>
      <c r="F697" s="22"/>
      <c r="G697" s="22"/>
      <c r="H697" s="22"/>
      <c r="I697" s="22"/>
      <c r="J697" s="22"/>
      <c r="K697" s="22"/>
      <c r="L697" s="22"/>
      <c r="M697" s="22"/>
      <c r="N697" s="22">
        <v>1</v>
      </c>
      <c r="O697" s="22"/>
      <c r="P697" s="22"/>
    </row>
    <row r="698" spans="1:16" customFormat="1" hidden="1" x14ac:dyDescent="0.35">
      <c r="A698" t="s">
        <v>634</v>
      </c>
      <c r="B698" t="s">
        <v>246</v>
      </c>
      <c r="C698" t="s">
        <v>261</v>
      </c>
      <c r="D698" t="s">
        <v>262</v>
      </c>
      <c r="E698">
        <f>SUM(Table15[[#This Row],[2026]:[2014]])</f>
        <v>75</v>
      </c>
      <c r="F698" s="22"/>
      <c r="G698" s="22"/>
      <c r="H698" s="22">
        <v>25</v>
      </c>
      <c r="I698" s="22"/>
      <c r="J698" s="22"/>
      <c r="K698" s="22"/>
      <c r="L698" s="22">
        <v>50</v>
      </c>
      <c r="M698" s="22"/>
      <c r="N698" s="22"/>
      <c r="O698" s="22"/>
      <c r="P698" s="22"/>
    </row>
    <row r="699" spans="1:16" customFormat="1" hidden="1" x14ac:dyDescent="0.35">
      <c r="A699" t="s">
        <v>634</v>
      </c>
      <c r="B699" t="s">
        <v>263</v>
      </c>
      <c r="C699" s="12" t="s">
        <v>116</v>
      </c>
      <c r="D699" t="s">
        <v>264</v>
      </c>
      <c r="E699">
        <f>SUM(Table15[[#This Row],[2026]:[2014]])</f>
        <v>180</v>
      </c>
      <c r="F699" s="22">
        <v>3</v>
      </c>
      <c r="G699" s="22">
        <v>7</v>
      </c>
      <c r="H699" s="22">
        <v>11</v>
      </c>
      <c r="I699" s="22">
        <v>16</v>
      </c>
      <c r="J699" s="22">
        <v>1</v>
      </c>
      <c r="K699" s="22">
        <v>18</v>
      </c>
      <c r="L699" s="22">
        <v>4</v>
      </c>
      <c r="M699" s="22">
        <v>20</v>
      </c>
      <c r="N699" s="22">
        <v>0</v>
      </c>
      <c r="O699" s="22">
        <v>98</v>
      </c>
      <c r="P699" s="22">
        <v>2</v>
      </c>
    </row>
    <row r="700" spans="1:16" customFormat="1" hidden="1" x14ac:dyDescent="0.35">
      <c r="A700" t="s">
        <v>634</v>
      </c>
      <c r="B700" t="s">
        <v>263</v>
      </c>
      <c r="C700" s="12" t="s">
        <v>116</v>
      </c>
      <c r="D700" t="s">
        <v>400</v>
      </c>
      <c r="E700">
        <f>SUM(Table15[[#This Row],[2026]:[2014]])</f>
        <v>67</v>
      </c>
      <c r="F700" s="22"/>
      <c r="G700" s="22">
        <v>5</v>
      </c>
      <c r="H700" s="22">
        <v>-1</v>
      </c>
      <c r="I700" s="22">
        <v>2</v>
      </c>
      <c r="J700" s="22">
        <v>25</v>
      </c>
      <c r="K700" s="22">
        <v>6</v>
      </c>
      <c r="L700" s="22">
        <v>-1</v>
      </c>
      <c r="M700" s="22">
        <v>31</v>
      </c>
      <c r="N700" s="22"/>
      <c r="O700" s="22">
        <v>-1</v>
      </c>
      <c r="P700" s="22">
        <v>1</v>
      </c>
    </row>
    <row r="701" spans="1:16" customFormat="1" hidden="1" x14ac:dyDescent="0.35">
      <c r="A701" t="s">
        <v>634</v>
      </c>
      <c r="B701" t="s">
        <v>263</v>
      </c>
      <c r="C701" s="12" t="s">
        <v>116</v>
      </c>
      <c r="D701" t="s">
        <v>265</v>
      </c>
      <c r="E701">
        <f>SUM(Table15[[#This Row],[2026]:[2014]])</f>
        <v>3</v>
      </c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>
        <v>3</v>
      </c>
    </row>
    <row r="702" spans="1:16" customFormat="1" hidden="1" x14ac:dyDescent="0.35">
      <c r="A702" t="s">
        <v>634</v>
      </c>
      <c r="B702" t="s">
        <v>263</v>
      </c>
      <c r="C702" t="s">
        <v>266</v>
      </c>
      <c r="D702" t="s">
        <v>267</v>
      </c>
      <c r="E702">
        <f>SUM(Table15[[#This Row],[2026]:[2014]])</f>
        <v>113</v>
      </c>
      <c r="F702" s="22"/>
      <c r="G702" s="22"/>
      <c r="H702" s="22"/>
      <c r="I702" s="22">
        <v>2</v>
      </c>
      <c r="J702" s="22">
        <v>1</v>
      </c>
      <c r="K702" s="22">
        <v>2</v>
      </c>
      <c r="L702" s="22">
        <v>20</v>
      </c>
      <c r="M702" s="22">
        <v>24</v>
      </c>
      <c r="N702" s="22">
        <v>25</v>
      </c>
      <c r="O702" s="22">
        <v>37</v>
      </c>
      <c r="P702" s="22">
        <v>2</v>
      </c>
    </row>
    <row r="703" spans="1:16" customFormat="1" hidden="1" x14ac:dyDescent="0.35">
      <c r="A703" t="s">
        <v>634</v>
      </c>
      <c r="B703" t="s">
        <v>263</v>
      </c>
      <c r="C703" t="s">
        <v>441</v>
      </c>
      <c r="D703" t="s">
        <v>442</v>
      </c>
      <c r="E703">
        <f>SUM(Table15[[#This Row],[2026]:[2014]])</f>
        <v>4</v>
      </c>
      <c r="F703" s="22"/>
      <c r="G703" s="22"/>
      <c r="H703" s="22"/>
      <c r="I703" s="22"/>
      <c r="J703" s="22"/>
      <c r="K703" s="22"/>
      <c r="L703" s="22">
        <v>4</v>
      </c>
      <c r="M703" s="22"/>
      <c r="N703" s="22"/>
      <c r="O703" s="22"/>
      <c r="P703" s="22"/>
    </row>
    <row r="704" spans="1:16" customFormat="1" hidden="1" x14ac:dyDescent="0.35">
      <c r="A704" t="s">
        <v>634</v>
      </c>
      <c r="B704" t="s">
        <v>263</v>
      </c>
      <c r="C704" t="s">
        <v>268</v>
      </c>
      <c r="D704" t="s">
        <v>269</v>
      </c>
      <c r="E704">
        <f>SUM(Table15[[#This Row],[2026]:[2014]])</f>
        <v>6</v>
      </c>
      <c r="F704" s="22"/>
      <c r="G704" s="22">
        <v>4</v>
      </c>
      <c r="H704" s="22">
        <v>1</v>
      </c>
      <c r="I704" s="22">
        <v>1</v>
      </c>
      <c r="J704" s="22"/>
      <c r="K704" s="22"/>
      <c r="L704" s="22"/>
      <c r="M704" s="22"/>
      <c r="N704" s="22"/>
      <c r="O704" s="22"/>
      <c r="P704" s="22"/>
    </row>
    <row r="705" spans="1:16" customFormat="1" hidden="1" x14ac:dyDescent="0.35">
      <c r="A705" t="s">
        <v>634</v>
      </c>
      <c r="B705" t="s">
        <v>263</v>
      </c>
      <c r="C705" t="s">
        <v>489</v>
      </c>
      <c r="D705" t="s">
        <v>490</v>
      </c>
      <c r="E705">
        <f>SUM(Table15[[#This Row],[2026]:[2014]])</f>
        <v>1</v>
      </c>
      <c r="F705" s="22"/>
      <c r="G705" s="22"/>
      <c r="H705" s="22"/>
      <c r="I705" s="22"/>
      <c r="J705" s="22"/>
      <c r="K705" s="22"/>
      <c r="L705" s="22"/>
      <c r="M705" s="22"/>
      <c r="N705" s="22"/>
      <c r="O705" s="22">
        <v>1</v>
      </c>
      <c r="P705" s="22"/>
    </row>
    <row r="706" spans="1:16" customFormat="1" hidden="1" x14ac:dyDescent="0.35">
      <c r="A706" t="s">
        <v>634</v>
      </c>
      <c r="B706" t="s">
        <v>263</v>
      </c>
      <c r="C706" t="s">
        <v>632</v>
      </c>
      <c r="D706" t="s">
        <v>633</v>
      </c>
      <c r="E706">
        <f>SUM(Table15[[#This Row],[2026]:[2014]])</f>
        <v>15</v>
      </c>
      <c r="F706" s="22"/>
      <c r="G706" s="22"/>
      <c r="H706" s="22"/>
      <c r="I706" s="22"/>
      <c r="J706" s="22"/>
      <c r="K706" s="22"/>
      <c r="L706" s="22"/>
      <c r="M706" s="22"/>
      <c r="N706" s="22">
        <v>-2</v>
      </c>
      <c r="O706" s="22">
        <v>17</v>
      </c>
      <c r="P706" s="22"/>
    </row>
    <row r="707" spans="1:16" customFormat="1" hidden="1" x14ac:dyDescent="0.35">
      <c r="A707" t="s">
        <v>634</v>
      </c>
      <c r="B707" t="s">
        <v>263</v>
      </c>
      <c r="C707" t="s">
        <v>914</v>
      </c>
      <c r="D707" t="s">
        <v>915</v>
      </c>
      <c r="E707">
        <f>SUM(Table15[[#This Row],[2026]:[2014]])</f>
        <v>0</v>
      </c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>
        <v>0</v>
      </c>
    </row>
    <row r="708" spans="1:16" customFormat="1" hidden="1" x14ac:dyDescent="0.35">
      <c r="A708" t="s">
        <v>634</v>
      </c>
      <c r="B708" t="s">
        <v>263</v>
      </c>
      <c r="C708" t="s">
        <v>916</v>
      </c>
      <c r="D708" t="s">
        <v>917</v>
      </c>
      <c r="E708">
        <f>SUM(Table15[[#This Row],[2026]:[2014]])</f>
        <v>1</v>
      </c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>
        <v>1</v>
      </c>
    </row>
    <row r="709" spans="1:16" customFormat="1" hidden="1" x14ac:dyDescent="0.35">
      <c r="A709" t="s">
        <v>634</v>
      </c>
      <c r="B709" t="s">
        <v>263</v>
      </c>
      <c r="C709" t="s">
        <v>402</v>
      </c>
      <c r="D709" t="s">
        <v>403</v>
      </c>
      <c r="E709">
        <f>SUM(Table15[[#This Row],[2026]:[2014]])</f>
        <v>1</v>
      </c>
      <c r="F709" s="22"/>
      <c r="G709" s="22"/>
      <c r="H709" s="22"/>
      <c r="I709" s="22"/>
      <c r="J709" s="22"/>
      <c r="K709" s="22"/>
      <c r="L709" s="22"/>
      <c r="M709" s="22"/>
      <c r="N709" s="22"/>
      <c r="O709" s="22">
        <v>1</v>
      </c>
      <c r="P709" s="22"/>
    </row>
    <row r="710" spans="1:16" customFormat="1" hidden="1" x14ac:dyDescent="0.35">
      <c r="A710" t="s">
        <v>634</v>
      </c>
      <c r="B710" t="s">
        <v>263</v>
      </c>
      <c r="C710" t="s">
        <v>918</v>
      </c>
      <c r="D710" t="s">
        <v>919</v>
      </c>
      <c r="E710">
        <f>SUM(Table15[[#This Row],[2026]:[2014]])</f>
        <v>4</v>
      </c>
      <c r="F710" s="22"/>
      <c r="G710" s="22"/>
      <c r="H710" s="22"/>
      <c r="I710" s="22"/>
      <c r="J710" s="22"/>
      <c r="K710" s="22"/>
      <c r="L710" s="22"/>
      <c r="M710" s="22"/>
      <c r="N710" s="22">
        <v>3</v>
      </c>
      <c r="O710" s="22">
        <v>1</v>
      </c>
      <c r="P710" s="22"/>
    </row>
    <row r="711" spans="1:16" customFormat="1" hidden="1" x14ac:dyDescent="0.35">
      <c r="A711" t="s">
        <v>634</v>
      </c>
      <c r="B711" t="s">
        <v>263</v>
      </c>
      <c r="C711" t="s">
        <v>920</v>
      </c>
      <c r="D711" t="s">
        <v>921</v>
      </c>
      <c r="E711">
        <f>SUM(Table15[[#This Row],[2026]:[2014]])</f>
        <v>1</v>
      </c>
      <c r="F711" s="22"/>
      <c r="G711" s="22"/>
      <c r="H711" s="22"/>
      <c r="I711" s="22"/>
      <c r="J711" s="22"/>
      <c r="K711" s="22">
        <v>1</v>
      </c>
      <c r="L711" s="22"/>
      <c r="M711" s="22"/>
      <c r="N711" s="22"/>
      <c r="O711" s="22"/>
      <c r="P711" s="22"/>
    </row>
    <row r="712" spans="1:16" customFormat="1" hidden="1" x14ac:dyDescent="0.35">
      <c r="A712" t="s">
        <v>634</v>
      </c>
      <c r="B712" t="s">
        <v>263</v>
      </c>
      <c r="C712" t="s">
        <v>922</v>
      </c>
      <c r="D712" t="s">
        <v>923</v>
      </c>
      <c r="E712">
        <f>SUM(Table15[[#This Row],[2026]:[2014]])</f>
        <v>0</v>
      </c>
      <c r="F712" s="22"/>
      <c r="G712" s="22"/>
      <c r="H712" s="22"/>
      <c r="I712" s="22">
        <v>0</v>
      </c>
      <c r="J712" s="22"/>
      <c r="K712" s="22"/>
      <c r="L712" s="22"/>
      <c r="M712" s="22"/>
      <c r="N712" s="22"/>
      <c r="O712" s="22"/>
      <c r="P712" s="22"/>
    </row>
    <row r="713" spans="1:16" customFormat="1" hidden="1" x14ac:dyDescent="0.35">
      <c r="A713" t="s">
        <v>634</v>
      </c>
      <c r="B713" t="s">
        <v>263</v>
      </c>
      <c r="C713" t="s">
        <v>924</v>
      </c>
      <c r="D713" t="s">
        <v>925</v>
      </c>
      <c r="E713">
        <f>SUM(Table15[[#This Row],[2026]:[2014]])</f>
        <v>0</v>
      </c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>
        <v>0</v>
      </c>
    </row>
    <row r="714" spans="1:16" customFormat="1" hidden="1" x14ac:dyDescent="0.35">
      <c r="A714" t="s">
        <v>634</v>
      </c>
      <c r="B714" t="s">
        <v>263</v>
      </c>
      <c r="C714" t="s">
        <v>926</v>
      </c>
      <c r="D714" t="s">
        <v>927</v>
      </c>
      <c r="E714">
        <f>SUM(Table15[[#This Row],[2026]:[2014]])</f>
        <v>0</v>
      </c>
      <c r="F714" s="22"/>
      <c r="G714" s="22"/>
      <c r="H714" s="22"/>
      <c r="I714" s="22"/>
      <c r="J714" s="22"/>
      <c r="K714" s="22"/>
      <c r="L714" s="22"/>
      <c r="M714" s="22"/>
      <c r="N714" s="22"/>
      <c r="O714" s="22">
        <v>0</v>
      </c>
      <c r="P714" s="22"/>
    </row>
    <row r="715" spans="1:16" customFormat="1" hidden="1" x14ac:dyDescent="0.35">
      <c r="A715" t="s">
        <v>634</v>
      </c>
      <c r="B715" t="s">
        <v>263</v>
      </c>
      <c r="C715" t="s">
        <v>272</v>
      </c>
      <c r="D715" t="s">
        <v>273</v>
      </c>
      <c r="E715">
        <f>SUM(Table15[[#This Row],[2026]:[2014]])</f>
        <v>1</v>
      </c>
      <c r="F715" s="22"/>
      <c r="G715" s="22"/>
      <c r="H715" s="22"/>
      <c r="I715" s="22">
        <v>1</v>
      </c>
      <c r="J715" s="22"/>
      <c r="K715" s="22"/>
      <c r="L715" s="22"/>
      <c r="M715" s="22"/>
      <c r="N715" s="22"/>
      <c r="O715" s="22"/>
      <c r="P715" s="22"/>
    </row>
    <row r="716" spans="1:16" customFormat="1" hidden="1" x14ac:dyDescent="0.35">
      <c r="A716" t="s">
        <v>634</v>
      </c>
      <c r="B716" t="s">
        <v>263</v>
      </c>
      <c r="C716" t="s">
        <v>928</v>
      </c>
      <c r="D716" t="s">
        <v>929</v>
      </c>
      <c r="E716">
        <f>SUM(Table15[[#This Row],[2026]:[2014]])</f>
        <v>0</v>
      </c>
      <c r="F716" s="22"/>
      <c r="G716" s="22"/>
      <c r="H716" s="22"/>
      <c r="I716" s="22"/>
      <c r="J716" s="22">
        <v>0</v>
      </c>
      <c r="K716" s="22"/>
      <c r="L716" s="22"/>
      <c r="M716" s="22"/>
      <c r="N716" s="22"/>
      <c r="O716" s="22"/>
      <c r="P716" s="22"/>
    </row>
    <row r="717" spans="1:16" customFormat="1" hidden="1" x14ac:dyDescent="0.35">
      <c r="A717" t="s">
        <v>634</v>
      </c>
      <c r="B717" t="s">
        <v>263</v>
      </c>
      <c r="C717" t="s">
        <v>930</v>
      </c>
      <c r="D717" t="s">
        <v>931</v>
      </c>
      <c r="E717">
        <f>SUM(Table15[[#This Row],[2026]:[2014]])</f>
        <v>3</v>
      </c>
      <c r="F717" s="22"/>
      <c r="G717" s="22"/>
      <c r="H717" s="22"/>
      <c r="I717" s="22"/>
      <c r="J717" s="22"/>
      <c r="K717" s="22"/>
      <c r="L717" s="22"/>
      <c r="M717" s="22"/>
      <c r="N717" s="22">
        <v>3</v>
      </c>
      <c r="O717" s="22"/>
      <c r="P717" s="22"/>
    </row>
    <row r="718" spans="1:16" customFormat="1" hidden="1" x14ac:dyDescent="0.35">
      <c r="A718" t="s">
        <v>634</v>
      </c>
      <c r="B718" t="s">
        <v>263</v>
      </c>
      <c r="C718" t="s">
        <v>276</v>
      </c>
      <c r="D718" t="s">
        <v>277</v>
      </c>
      <c r="E718">
        <f>SUM(Table15[[#This Row],[2026]:[2014]])</f>
        <v>6</v>
      </c>
      <c r="F718" s="22"/>
      <c r="G718" s="22">
        <v>6</v>
      </c>
      <c r="H718" s="22"/>
      <c r="I718" s="22"/>
      <c r="J718" s="22"/>
      <c r="K718" s="22"/>
      <c r="L718" s="22"/>
      <c r="M718" s="22"/>
      <c r="N718" s="22"/>
      <c r="O718" s="22"/>
      <c r="P718" s="22"/>
    </row>
    <row r="719" spans="1:16" customFormat="1" hidden="1" x14ac:dyDescent="0.35">
      <c r="A719" t="s">
        <v>634</v>
      </c>
      <c r="B719" t="s">
        <v>263</v>
      </c>
      <c r="C719" t="s">
        <v>278</v>
      </c>
      <c r="D719" t="s">
        <v>279</v>
      </c>
      <c r="E719">
        <f>SUM(Table15[[#This Row],[2026]:[2014]])</f>
        <v>3</v>
      </c>
      <c r="F719" s="22">
        <v>3</v>
      </c>
      <c r="G719" s="22"/>
      <c r="H719" s="22"/>
      <c r="I719" s="22"/>
      <c r="J719" s="22"/>
      <c r="K719" s="22"/>
      <c r="L719" s="22"/>
      <c r="M719" s="22"/>
      <c r="N719" s="22"/>
      <c r="O719" s="22"/>
      <c r="P719" s="22"/>
    </row>
    <row r="720" spans="1:16" customFormat="1" hidden="1" x14ac:dyDescent="0.35">
      <c r="A720" t="s">
        <v>634</v>
      </c>
      <c r="B720" t="s">
        <v>263</v>
      </c>
      <c r="C720" t="s">
        <v>282</v>
      </c>
      <c r="D720" t="s">
        <v>283</v>
      </c>
      <c r="E720">
        <f>SUM(Table15[[#This Row],[2026]:[2014]])</f>
        <v>606</v>
      </c>
      <c r="F720" s="22">
        <v>14</v>
      </c>
      <c r="G720" s="22">
        <v>48</v>
      </c>
      <c r="H720" s="22">
        <v>57</v>
      </c>
      <c r="I720" s="22">
        <v>61</v>
      </c>
      <c r="J720" s="22">
        <v>24</v>
      </c>
      <c r="K720" s="22">
        <v>4</v>
      </c>
      <c r="L720" s="22">
        <v>76</v>
      </c>
      <c r="M720" s="22">
        <v>135</v>
      </c>
      <c r="N720" s="22">
        <v>129</v>
      </c>
      <c r="O720" s="22">
        <v>55</v>
      </c>
      <c r="P720" s="22">
        <v>3</v>
      </c>
    </row>
    <row r="721" spans="1:16" customFormat="1" hidden="1" x14ac:dyDescent="0.35">
      <c r="A721" t="s">
        <v>634</v>
      </c>
      <c r="B721" t="s">
        <v>263</v>
      </c>
      <c r="C721" t="s">
        <v>284</v>
      </c>
      <c r="D721" t="s">
        <v>285</v>
      </c>
      <c r="E721">
        <f>SUM(Table15[[#This Row],[2026]:[2014]])</f>
        <v>73</v>
      </c>
      <c r="F721" s="22"/>
      <c r="G721" s="22">
        <v>3</v>
      </c>
      <c r="H721" s="22">
        <v>1</v>
      </c>
      <c r="I721" s="22">
        <v>4</v>
      </c>
      <c r="J721" s="22">
        <v>3</v>
      </c>
      <c r="K721" s="22">
        <v>5</v>
      </c>
      <c r="L721" s="22">
        <v>2</v>
      </c>
      <c r="M721" s="22">
        <v>9</v>
      </c>
      <c r="N721" s="22">
        <v>16</v>
      </c>
      <c r="O721" s="22">
        <v>22</v>
      </c>
      <c r="P721" s="22">
        <v>8</v>
      </c>
    </row>
    <row r="722" spans="1:16" customFormat="1" hidden="1" x14ac:dyDescent="0.35">
      <c r="A722" t="s">
        <v>634</v>
      </c>
      <c r="B722" t="s">
        <v>263</v>
      </c>
      <c r="C722" t="s">
        <v>404</v>
      </c>
      <c r="D722" t="s">
        <v>405</v>
      </c>
      <c r="E722">
        <f>SUM(Table15[[#This Row],[2026]:[2014]])</f>
        <v>2</v>
      </c>
      <c r="F722" s="22"/>
      <c r="G722" s="22"/>
      <c r="H722" s="22"/>
      <c r="I722" s="22"/>
      <c r="J722" s="22"/>
      <c r="K722" s="22"/>
      <c r="L722" s="22">
        <v>1</v>
      </c>
      <c r="M722" s="22"/>
      <c r="N722" s="22">
        <v>1</v>
      </c>
      <c r="O722" s="22"/>
      <c r="P722" s="22"/>
    </row>
    <row r="723" spans="1:16" customFormat="1" hidden="1" x14ac:dyDescent="0.35">
      <c r="A723" t="s">
        <v>634</v>
      </c>
      <c r="B723" t="s">
        <v>263</v>
      </c>
      <c r="C723" t="s">
        <v>932</v>
      </c>
      <c r="D723" t="s">
        <v>933</v>
      </c>
      <c r="E723">
        <f>SUM(Table15[[#This Row],[2026]:[2014]])</f>
        <v>5</v>
      </c>
      <c r="F723" s="22"/>
      <c r="G723" s="22"/>
      <c r="H723" s="22"/>
      <c r="I723" s="22"/>
      <c r="J723" s="22"/>
      <c r="K723" s="22"/>
      <c r="L723" s="22"/>
      <c r="M723" s="22"/>
      <c r="N723" s="22">
        <v>1</v>
      </c>
      <c r="O723" s="22">
        <v>1</v>
      </c>
      <c r="P723" s="22">
        <v>3</v>
      </c>
    </row>
    <row r="724" spans="1:16" customFormat="1" hidden="1" x14ac:dyDescent="0.35">
      <c r="A724" t="s">
        <v>634</v>
      </c>
      <c r="B724" t="s">
        <v>263</v>
      </c>
      <c r="C724" t="s">
        <v>286</v>
      </c>
      <c r="D724" t="s">
        <v>287</v>
      </c>
      <c r="E724">
        <f>SUM(Table15[[#This Row],[2026]:[2014]])</f>
        <v>10</v>
      </c>
      <c r="F724" s="22"/>
      <c r="G724" s="22">
        <v>1</v>
      </c>
      <c r="H724" s="22"/>
      <c r="I724" s="22"/>
      <c r="J724" s="22">
        <v>1</v>
      </c>
      <c r="K724" s="22">
        <v>2</v>
      </c>
      <c r="L724" s="22">
        <v>1</v>
      </c>
      <c r="M724" s="22">
        <v>3</v>
      </c>
      <c r="N724" s="22"/>
      <c r="O724" s="22">
        <v>2</v>
      </c>
      <c r="P724" s="22"/>
    </row>
    <row r="725" spans="1:16" customFormat="1" hidden="1" x14ac:dyDescent="0.35">
      <c r="A725" t="s">
        <v>634</v>
      </c>
      <c r="B725" t="s">
        <v>263</v>
      </c>
      <c r="C725" t="s">
        <v>288</v>
      </c>
      <c r="D725" t="s">
        <v>289</v>
      </c>
      <c r="E725">
        <f>SUM(Table15[[#This Row],[2026]:[2014]])</f>
        <v>2</v>
      </c>
      <c r="F725" s="22"/>
      <c r="G725" s="22"/>
      <c r="H725" s="22"/>
      <c r="I725" s="22"/>
      <c r="J725" s="22"/>
      <c r="K725" s="22"/>
      <c r="L725" s="22">
        <v>1</v>
      </c>
      <c r="M725" s="22"/>
      <c r="N725" s="22"/>
      <c r="O725" s="22">
        <v>1</v>
      </c>
      <c r="P725" s="22"/>
    </row>
    <row r="726" spans="1:16" customFormat="1" hidden="1" x14ac:dyDescent="0.35">
      <c r="A726" t="s">
        <v>634</v>
      </c>
      <c r="B726" t="s">
        <v>263</v>
      </c>
      <c r="C726" t="s">
        <v>445</v>
      </c>
      <c r="D726" t="s">
        <v>446</v>
      </c>
      <c r="E726">
        <f>SUM(Table15[[#This Row],[2026]:[2014]])</f>
        <v>1</v>
      </c>
      <c r="F726" s="22"/>
      <c r="G726" s="22">
        <v>1</v>
      </c>
      <c r="H726" s="22"/>
      <c r="I726" s="22"/>
      <c r="J726" s="22"/>
      <c r="K726" s="22"/>
      <c r="L726" s="22"/>
      <c r="M726" s="22"/>
      <c r="N726" s="22"/>
      <c r="O726" s="22"/>
      <c r="P726" s="22"/>
    </row>
    <row r="727" spans="1:16" customFormat="1" hidden="1" x14ac:dyDescent="0.35">
      <c r="A727" t="s">
        <v>634</v>
      </c>
      <c r="B727" t="s">
        <v>263</v>
      </c>
      <c r="C727" t="s">
        <v>426</v>
      </c>
      <c r="D727" t="s">
        <v>427</v>
      </c>
      <c r="E727">
        <f>SUM(Table15[[#This Row],[2026]:[2014]])</f>
        <v>1</v>
      </c>
      <c r="F727" s="22"/>
      <c r="G727" s="22"/>
      <c r="H727" s="22"/>
      <c r="I727" s="22"/>
      <c r="J727" s="22"/>
      <c r="K727" s="22"/>
      <c r="L727" s="22"/>
      <c r="M727" s="22"/>
      <c r="N727" s="22">
        <v>1</v>
      </c>
      <c r="O727" s="22"/>
      <c r="P727" s="22"/>
    </row>
    <row r="728" spans="1:16" customFormat="1" hidden="1" x14ac:dyDescent="0.35">
      <c r="A728" t="s">
        <v>634</v>
      </c>
      <c r="B728" t="s">
        <v>263</v>
      </c>
      <c r="C728" t="s">
        <v>290</v>
      </c>
      <c r="D728" t="s">
        <v>291</v>
      </c>
      <c r="E728">
        <f>SUM(Table15[[#This Row],[2026]:[2014]])</f>
        <v>184</v>
      </c>
      <c r="F728" s="22"/>
      <c r="G728" s="22">
        <v>9</v>
      </c>
      <c r="H728" s="22">
        <v>42</v>
      </c>
      <c r="I728" s="22">
        <v>35</v>
      </c>
      <c r="J728" s="22"/>
      <c r="K728" s="22">
        <v>51</v>
      </c>
      <c r="L728" s="22">
        <v>1</v>
      </c>
      <c r="M728" s="22">
        <v>10</v>
      </c>
      <c r="N728" s="22">
        <v>23</v>
      </c>
      <c r="O728" s="22">
        <v>11</v>
      </c>
      <c r="P728" s="22">
        <v>2</v>
      </c>
    </row>
    <row r="729" spans="1:16" customFormat="1" hidden="1" x14ac:dyDescent="0.35">
      <c r="A729" t="s">
        <v>634</v>
      </c>
      <c r="B729" t="s">
        <v>263</v>
      </c>
      <c r="C729" t="s">
        <v>292</v>
      </c>
      <c r="D729" t="s">
        <v>293</v>
      </c>
      <c r="E729">
        <f>SUM(Table15[[#This Row],[2026]:[2014]])</f>
        <v>48</v>
      </c>
      <c r="F729" s="22"/>
      <c r="G729" s="22">
        <v>1</v>
      </c>
      <c r="H729" s="22"/>
      <c r="I729" s="22">
        <v>7</v>
      </c>
      <c r="J729" s="22"/>
      <c r="K729" s="22">
        <v>1</v>
      </c>
      <c r="L729" s="22">
        <v>1</v>
      </c>
      <c r="M729" s="22"/>
      <c r="N729" s="22"/>
      <c r="O729" s="22">
        <v>35</v>
      </c>
      <c r="P729" s="22">
        <v>3</v>
      </c>
    </row>
    <row r="730" spans="1:16" customFormat="1" hidden="1" x14ac:dyDescent="0.35">
      <c r="A730" t="s">
        <v>634</v>
      </c>
      <c r="B730" t="s">
        <v>263</v>
      </c>
      <c r="C730" t="s">
        <v>934</v>
      </c>
      <c r="D730" t="s">
        <v>935</v>
      </c>
      <c r="E730">
        <f>SUM(Table15[[#This Row],[2026]:[2014]])</f>
        <v>1</v>
      </c>
      <c r="F730" s="22"/>
      <c r="G730" s="22"/>
      <c r="H730" s="22"/>
      <c r="I730" s="22"/>
      <c r="J730" s="22">
        <v>1</v>
      </c>
      <c r="K730" s="22"/>
      <c r="L730" s="22"/>
      <c r="M730" s="22"/>
      <c r="N730" s="22"/>
      <c r="O730" s="22"/>
      <c r="P730" s="22"/>
    </row>
    <row r="731" spans="1:16" customFormat="1" hidden="1" x14ac:dyDescent="0.35">
      <c r="A731" t="s">
        <v>634</v>
      </c>
      <c r="B731" t="s">
        <v>263</v>
      </c>
      <c r="C731" t="s">
        <v>606</v>
      </c>
      <c r="D731" t="s">
        <v>607</v>
      </c>
      <c r="E731">
        <f>SUM(Table15[[#This Row],[2026]:[2014]])</f>
        <v>0</v>
      </c>
      <c r="F731" s="22"/>
      <c r="G731" s="22"/>
      <c r="H731" s="22">
        <v>0</v>
      </c>
      <c r="I731" s="22"/>
      <c r="J731" s="22"/>
      <c r="K731" s="22"/>
      <c r="L731" s="22"/>
      <c r="M731" s="22"/>
      <c r="N731" s="22"/>
      <c r="O731" s="22"/>
      <c r="P731" s="22"/>
    </row>
    <row r="732" spans="1:16" customFormat="1" hidden="1" x14ac:dyDescent="0.35">
      <c r="A732" t="s">
        <v>634</v>
      </c>
      <c r="B732" t="s">
        <v>263</v>
      </c>
      <c r="C732" t="s">
        <v>296</v>
      </c>
      <c r="D732" t="s">
        <v>297</v>
      </c>
      <c r="E732">
        <f>SUM(Table15[[#This Row],[2026]:[2014]])</f>
        <v>0</v>
      </c>
      <c r="F732" s="22"/>
      <c r="G732" s="22"/>
      <c r="H732" s="22"/>
      <c r="I732" s="22"/>
      <c r="J732" s="22"/>
      <c r="K732" s="22"/>
      <c r="L732" s="22"/>
      <c r="M732" s="22"/>
      <c r="N732" s="22">
        <v>0</v>
      </c>
      <c r="O732" s="22"/>
      <c r="P732" s="22"/>
    </row>
    <row r="733" spans="1:16" customFormat="1" hidden="1" x14ac:dyDescent="0.35">
      <c r="A733" t="s">
        <v>634</v>
      </c>
      <c r="B733" t="s">
        <v>263</v>
      </c>
      <c r="C733" t="s">
        <v>936</v>
      </c>
      <c r="D733" t="s">
        <v>937</v>
      </c>
      <c r="E733">
        <f>SUM(Table15[[#This Row],[2026]:[2014]])</f>
        <v>0</v>
      </c>
      <c r="F733" s="22"/>
      <c r="G733" s="22"/>
      <c r="H733" s="22">
        <v>0</v>
      </c>
      <c r="I733" s="22"/>
      <c r="J733" s="22"/>
      <c r="K733" s="22"/>
      <c r="L733" s="22"/>
      <c r="M733" s="22"/>
      <c r="N733" s="22"/>
      <c r="O733" s="22">
        <v>0</v>
      </c>
      <c r="P733" s="22"/>
    </row>
    <row r="734" spans="1:16" customFormat="1" hidden="1" x14ac:dyDescent="0.35">
      <c r="A734" t="s">
        <v>634</v>
      </c>
      <c r="B734" t="s">
        <v>263</v>
      </c>
      <c r="C734" t="s">
        <v>938</v>
      </c>
      <c r="D734" t="s">
        <v>939</v>
      </c>
      <c r="E734">
        <f>SUM(Table15[[#This Row],[2026]:[2014]])</f>
        <v>1</v>
      </c>
      <c r="F734" s="22"/>
      <c r="G734" s="22"/>
      <c r="H734" s="22"/>
      <c r="I734" s="22"/>
      <c r="J734" s="22"/>
      <c r="K734" s="22"/>
      <c r="L734" s="22"/>
      <c r="M734" s="22">
        <v>1</v>
      </c>
      <c r="N734" s="22"/>
      <c r="O734" s="22"/>
      <c r="P734" s="22"/>
    </row>
    <row r="735" spans="1:16" customFormat="1" hidden="1" x14ac:dyDescent="0.35">
      <c r="A735" t="s">
        <v>634</v>
      </c>
      <c r="B735" t="s">
        <v>263</v>
      </c>
      <c r="C735" t="s">
        <v>940</v>
      </c>
      <c r="D735" t="s">
        <v>941</v>
      </c>
      <c r="E735">
        <f>SUM(Table15[[#This Row],[2026]:[2014]])</f>
        <v>1</v>
      </c>
      <c r="F735" s="22"/>
      <c r="G735" s="22"/>
      <c r="H735" s="22"/>
      <c r="I735" s="22"/>
      <c r="J735" s="22"/>
      <c r="K735" s="22"/>
      <c r="L735" s="22">
        <v>1</v>
      </c>
      <c r="M735" s="22"/>
      <c r="N735" s="22"/>
      <c r="O735" s="22"/>
      <c r="P735" s="22"/>
    </row>
    <row r="736" spans="1:16" customFormat="1" hidden="1" x14ac:dyDescent="0.35">
      <c r="A736" t="s">
        <v>634</v>
      </c>
      <c r="B736" t="s">
        <v>263</v>
      </c>
      <c r="C736" t="s">
        <v>942</v>
      </c>
      <c r="D736" t="s">
        <v>943</v>
      </c>
      <c r="E736">
        <f>SUM(Table15[[#This Row],[2026]:[2014]])</f>
        <v>4</v>
      </c>
      <c r="F736" s="22"/>
      <c r="G736" s="22"/>
      <c r="H736" s="22"/>
      <c r="I736" s="22">
        <v>4</v>
      </c>
      <c r="J736" s="22"/>
      <c r="K736" s="22"/>
      <c r="L736" s="22"/>
      <c r="M736" s="22"/>
      <c r="N736" s="22"/>
      <c r="O736" s="22"/>
      <c r="P736" s="22"/>
    </row>
    <row r="737" spans="1:16" customFormat="1" hidden="1" x14ac:dyDescent="0.35">
      <c r="A737" t="s">
        <v>634</v>
      </c>
      <c r="B737" t="s">
        <v>263</v>
      </c>
      <c r="C737" t="s">
        <v>944</v>
      </c>
      <c r="D737" t="s">
        <v>945</v>
      </c>
      <c r="E737">
        <f>SUM(Table15[[#This Row],[2026]:[2014]])</f>
        <v>1</v>
      </c>
      <c r="F737" s="22"/>
      <c r="G737" s="22"/>
      <c r="H737" s="22"/>
      <c r="I737" s="22"/>
      <c r="J737" s="22"/>
      <c r="K737" s="22">
        <v>1</v>
      </c>
      <c r="L737" s="22"/>
      <c r="M737" s="22"/>
      <c r="N737" s="22"/>
      <c r="O737" s="22"/>
      <c r="P737" s="22"/>
    </row>
    <row r="738" spans="1:16" customFormat="1" hidden="1" x14ac:dyDescent="0.35">
      <c r="A738" t="s">
        <v>634</v>
      </c>
      <c r="B738" t="s">
        <v>263</v>
      </c>
      <c r="C738" t="s">
        <v>430</v>
      </c>
      <c r="D738" t="s">
        <v>431</v>
      </c>
      <c r="E738">
        <f>SUM(Table15[[#This Row],[2026]:[2014]])</f>
        <v>69</v>
      </c>
      <c r="F738" s="22"/>
      <c r="G738" s="22"/>
      <c r="H738" s="22"/>
      <c r="I738" s="22"/>
      <c r="J738" s="22"/>
      <c r="K738" s="22"/>
      <c r="L738" s="22"/>
      <c r="M738" s="22">
        <v>-5</v>
      </c>
      <c r="N738" s="22">
        <v>19</v>
      </c>
      <c r="O738" s="22">
        <v>43</v>
      </c>
      <c r="P738" s="22">
        <v>12</v>
      </c>
    </row>
    <row r="739" spans="1:16" customFormat="1" hidden="1" x14ac:dyDescent="0.35">
      <c r="A739" t="s">
        <v>634</v>
      </c>
      <c r="B739" t="s">
        <v>263</v>
      </c>
      <c r="C739" t="s">
        <v>946</v>
      </c>
      <c r="D739" t="s">
        <v>947</v>
      </c>
      <c r="E739">
        <f>SUM(Table15[[#This Row],[2026]:[2014]])</f>
        <v>1</v>
      </c>
      <c r="F739" s="22"/>
      <c r="G739" s="22"/>
      <c r="H739" s="22"/>
      <c r="I739" s="22"/>
      <c r="J739" s="22"/>
      <c r="K739" s="22"/>
      <c r="L739" s="22"/>
      <c r="M739" s="22">
        <v>1</v>
      </c>
      <c r="N739" s="22"/>
      <c r="O739" s="22"/>
      <c r="P739" s="22"/>
    </row>
    <row r="740" spans="1:16" customFormat="1" hidden="1" x14ac:dyDescent="0.35">
      <c r="A740" t="s">
        <v>634</v>
      </c>
      <c r="B740" t="s">
        <v>263</v>
      </c>
      <c r="C740" t="s">
        <v>948</v>
      </c>
      <c r="D740" t="s">
        <v>949</v>
      </c>
      <c r="E740">
        <f>SUM(Table15[[#This Row],[2026]:[2014]])</f>
        <v>1</v>
      </c>
      <c r="F740" s="22"/>
      <c r="G740" s="22"/>
      <c r="H740" s="22"/>
      <c r="I740" s="22"/>
      <c r="J740" s="22">
        <v>1</v>
      </c>
      <c r="K740" s="22"/>
      <c r="L740" s="22"/>
      <c r="M740" s="22"/>
      <c r="N740" s="22"/>
      <c r="O740" s="22"/>
      <c r="P740" s="22"/>
    </row>
    <row r="741" spans="1:16" customFormat="1" hidden="1" x14ac:dyDescent="0.35">
      <c r="A741" t="s">
        <v>634</v>
      </c>
      <c r="B741" t="s">
        <v>263</v>
      </c>
      <c r="C741" t="s">
        <v>950</v>
      </c>
      <c r="D741" t="s">
        <v>951</v>
      </c>
      <c r="E741">
        <f>SUM(Table15[[#This Row],[2026]:[2014]])</f>
        <v>1</v>
      </c>
      <c r="F741" s="22"/>
      <c r="G741" s="22"/>
      <c r="H741" s="22"/>
      <c r="I741" s="22"/>
      <c r="J741" s="22"/>
      <c r="K741" s="22"/>
      <c r="L741" s="22"/>
      <c r="M741" s="22"/>
      <c r="N741" s="22"/>
      <c r="O741" s="22">
        <v>1</v>
      </c>
      <c r="P741" s="22"/>
    </row>
    <row r="742" spans="1:16" customFormat="1" hidden="1" x14ac:dyDescent="0.35">
      <c r="A742" t="s">
        <v>634</v>
      </c>
      <c r="B742" t="s">
        <v>263</v>
      </c>
      <c r="C742" t="s">
        <v>952</v>
      </c>
      <c r="D742" t="s">
        <v>953</v>
      </c>
      <c r="E742">
        <f>SUM(Table15[[#This Row],[2026]:[2014]])</f>
        <v>1</v>
      </c>
      <c r="F742" s="22"/>
      <c r="G742" s="22"/>
      <c r="H742" s="22"/>
      <c r="I742" s="22"/>
      <c r="J742" s="22"/>
      <c r="K742" s="22"/>
      <c r="L742" s="22"/>
      <c r="M742" s="22"/>
      <c r="N742" s="22">
        <v>-2</v>
      </c>
      <c r="O742" s="22">
        <v>1</v>
      </c>
      <c r="P742" s="22">
        <v>2</v>
      </c>
    </row>
    <row r="743" spans="1:16" customFormat="1" hidden="1" x14ac:dyDescent="0.35">
      <c r="A743" t="s">
        <v>634</v>
      </c>
      <c r="B743" t="s">
        <v>263</v>
      </c>
      <c r="C743" t="s">
        <v>432</v>
      </c>
      <c r="D743" t="s">
        <v>433</v>
      </c>
      <c r="E743">
        <f>SUM(Table15[[#This Row],[2026]:[2014]])</f>
        <v>1</v>
      </c>
      <c r="F743" s="22"/>
      <c r="G743" s="22"/>
      <c r="H743" s="22"/>
      <c r="I743" s="22"/>
      <c r="J743" s="22"/>
      <c r="K743" s="22"/>
      <c r="L743" s="22"/>
      <c r="M743" s="22"/>
      <c r="N743" s="22"/>
      <c r="O743" s="22">
        <v>1</v>
      </c>
      <c r="P743" s="22"/>
    </row>
    <row r="744" spans="1:16" customFormat="1" hidden="1" x14ac:dyDescent="0.35">
      <c r="A744" t="s">
        <v>634</v>
      </c>
      <c r="B744" t="s">
        <v>263</v>
      </c>
      <c r="C744" t="s">
        <v>954</v>
      </c>
      <c r="D744" t="s">
        <v>955</v>
      </c>
      <c r="E744">
        <f>SUM(Table15[[#This Row],[2026]:[2014]])</f>
        <v>2</v>
      </c>
      <c r="F744" s="22"/>
      <c r="G744" s="22"/>
      <c r="H744" s="22"/>
      <c r="I744" s="22"/>
      <c r="J744" s="22"/>
      <c r="K744" s="22"/>
      <c r="L744" s="22"/>
      <c r="M744" s="22"/>
      <c r="N744" s="22">
        <v>1</v>
      </c>
      <c r="O744" s="22">
        <v>1</v>
      </c>
      <c r="P744" s="22"/>
    </row>
    <row r="745" spans="1:16" customFormat="1" hidden="1" x14ac:dyDescent="0.35">
      <c r="A745" t="s">
        <v>634</v>
      </c>
      <c r="B745" t="s">
        <v>263</v>
      </c>
      <c r="C745" t="s">
        <v>412</v>
      </c>
      <c r="D745" t="s">
        <v>413</v>
      </c>
      <c r="E745">
        <f>SUM(Table15[[#This Row],[2026]:[2014]])</f>
        <v>1</v>
      </c>
      <c r="F745" s="22"/>
      <c r="G745" s="22"/>
      <c r="H745" s="22"/>
      <c r="I745" s="22"/>
      <c r="J745" s="22"/>
      <c r="K745" s="22">
        <v>1</v>
      </c>
      <c r="L745" s="22"/>
      <c r="M745" s="22"/>
      <c r="N745" s="22"/>
      <c r="O745" s="22"/>
      <c r="P745" s="22"/>
    </row>
    <row r="746" spans="1:16" customFormat="1" hidden="1" x14ac:dyDescent="0.35">
      <c r="A746" t="s">
        <v>634</v>
      </c>
      <c r="B746" t="s">
        <v>263</v>
      </c>
      <c r="C746" t="s">
        <v>956</v>
      </c>
      <c r="D746" t="s">
        <v>957</v>
      </c>
      <c r="E746">
        <f>SUM(Table15[[#This Row],[2026]:[2014]])</f>
        <v>1</v>
      </c>
      <c r="F746" s="22"/>
      <c r="G746" s="22"/>
      <c r="H746" s="22"/>
      <c r="I746" s="22"/>
      <c r="J746" s="22"/>
      <c r="K746" s="22"/>
      <c r="L746" s="22"/>
      <c r="M746" s="22"/>
      <c r="N746" s="22"/>
      <c r="O746" s="22">
        <v>1</v>
      </c>
      <c r="P746" s="22"/>
    </row>
    <row r="747" spans="1:16" customFormat="1" hidden="1" x14ac:dyDescent="0.35">
      <c r="A747" t="s">
        <v>634</v>
      </c>
      <c r="B747" t="s">
        <v>263</v>
      </c>
      <c r="C747" t="s">
        <v>958</v>
      </c>
      <c r="D747" t="s">
        <v>959</v>
      </c>
      <c r="E747">
        <f>SUM(Table15[[#This Row],[2026]:[2014]])</f>
        <v>1</v>
      </c>
      <c r="F747" s="22"/>
      <c r="G747" s="22"/>
      <c r="H747" s="22"/>
      <c r="I747" s="22"/>
      <c r="J747" s="22"/>
      <c r="K747" s="22"/>
      <c r="L747" s="22"/>
      <c r="M747" s="22"/>
      <c r="N747" s="22"/>
      <c r="O747" s="22">
        <v>1</v>
      </c>
      <c r="P747" s="22"/>
    </row>
    <row r="748" spans="1:16" customFormat="1" hidden="1" x14ac:dyDescent="0.35">
      <c r="A748" t="s">
        <v>634</v>
      </c>
      <c r="B748" t="s">
        <v>263</v>
      </c>
      <c r="C748" t="s">
        <v>414</v>
      </c>
      <c r="D748" t="s">
        <v>415</v>
      </c>
      <c r="E748">
        <f>SUM(Table15[[#This Row],[2026]:[2014]])</f>
        <v>8</v>
      </c>
      <c r="F748" s="22"/>
      <c r="G748" s="22"/>
      <c r="H748" s="22"/>
      <c r="I748" s="22"/>
      <c r="J748" s="22"/>
      <c r="K748" s="22"/>
      <c r="L748" s="22">
        <v>-1</v>
      </c>
      <c r="M748" s="22">
        <v>2</v>
      </c>
      <c r="N748" s="22">
        <v>1</v>
      </c>
      <c r="O748" s="22">
        <v>5</v>
      </c>
      <c r="P748" s="22">
        <v>1</v>
      </c>
    </row>
    <row r="749" spans="1:16" customFormat="1" hidden="1" x14ac:dyDescent="0.35">
      <c r="A749" t="s">
        <v>634</v>
      </c>
      <c r="B749" t="s">
        <v>263</v>
      </c>
      <c r="C749" t="s">
        <v>960</v>
      </c>
      <c r="D749" t="s">
        <v>961</v>
      </c>
      <c r="E749">
        <f>SUM(Table15[[#This Row],[2026]:[2014]])</f>
        <v>1</v>
      </c>
      <c r="F749" s="22"/>
      <c r="G749" s="22"/>
      <c r="H749" s="22"/>
      <c r="I749" s="22"/>
      <c r="J749" s="22"/>
      <c r="K749" s="22"/>
      <c r="L749" s="22"/>
      <c r="M749" s="22"/>
      <c r="N749" s="22"/>
      <c r="O749" s="22">
        <v>1</v>
      </c>
      <c r="P749" s="22"/>
    </row>
    <row r="750" spans="1:16" customFormat="1" hidden="1" x14ac:dyDescent="0.35">
      <c r="A750" t="s">
        <v>634</v>
      </c>
      <c r="B750" t="s">
        <v>263</v>
      </c>
      <c r="C750" t="s">
        <v>962</v>
      </c>
      <c r="D750" t="s">
        <v>963</v>
      </c>
      <c r="E750">
        <f>SUM(Table15[[#This Row],[2026]:[2014]])</f>
        <v>3</v>
      </c>
      <c r="F750" s="22"/>
      <c r="G750" s="22"/>
      <c r="H750" s="22">
        <v>3</v>
      </c>
      <c r="I750" s="22"/>
      <c r="J750" s="22"/>
      <c r="K750" s="22"/>
      <c r="L750" s="22"/>
      <c r="M750" s="22"/>
      <c r="N750" s="22"/>
      <c r="O750" s="22"/>
      <c r="P750" s="22"/>
    </row>
    <row r="751" spans="1:16" customFormat="1" hidden="1" x14ac:dyDescent="0.35">
      <c r="A751" t="s">
        <v>634</v>
      </c>
      <c r="B751" t="s">
        <v>263</v>
      </c>
      <c r="C751" t="s">
        <v>964</v>
      </c>
      <c r="D751" t="s">
        <v>965</v>
      </c>
      <c r="E751">
        <f>SUM(Table15[[#This Row],[2026]:[2014]])</f>
        <v>8</v>
      </c>
      <c r="F751" s="22"/>
      <c r="G751" s="22"/>
      <c r="H751" s="22"/>
      <c r="I751" s="22"/>
      <c r="J751" s="22"/>
      <c r="K751" s="22"/>
      <c r="L751" s="22">
        <v>3</v>
      </c>
      <c r="M751" s="22">
        <v>4</v>
      </c>
      <c r="N751" s="22"/>
      <c r="O751" s="22">
        <v>1</v>
      </c>
      <c r="P751" s="22"/>
    </row>
    <row r="752" spans="1:16" customFormat="1" hidden="1" x14ac:dyDescent="0.35">
      <c r="A752" t="s">
        <v>634</v>
      </c>
      <c r="B752" t="s">
        <v>263</v>
      </c>
      <c r="C752" t="s">
        <v>416</v>
      </c>
      <c r="D752" t="s">
        <v>417</v>
      </c>
      <c r="E752">
        <f>SUM(Table15[[#This Row],[2026]:[2014]])</f>
        <v>1</v>
      </c>
      <c r="F752" s="22"/>
      <c r="G752" s="22"/>
      <c r="H752" s="22"/>
      <c r="I752" s="22"/>
      <c r="J752" s="22"/>
      <c r="K752" s="22"/>
      <c r="L752" s="22">
        <v>1</v>
      </c>
      <c r="M752" s="22"/>
      <c r="N752" s="22">
        <v>-1</v>
      </c>
      <c r="O752" s="22">
        <v>1</v>
      </c>
      <c r="P752" s="22"/>
    </row>
    <row r="753" spans="1:18" customFormat="1" hidden="1" x14ac:dyDescent="0.35">
      <c r="A753" t="s">
        <v>634</v>
      </c>
      <c r="B753" t="s">
        <v>263</v>
      </c>
      <c r="C753" t="s">
        <v>418</v>
      </c>
      <c r="D753" t="s">
        <v>419</v>
      </c>
      <c r="E753">
        <f>SUM(Table15[[#This Row],[2026]:[2014]])</f>
        <v>2</v>
      </c>
      <c r="F753" s="22"/>
      <c r="G753" s="22"/>
      <c r="H753" s="22"/>
      <c r="I753" s="22"/>
      <c r="J753" s="22"/>
      <c r="K753" s="22"/>
      <c r="L753" s="22"/>
      <c r="M753" s="22">
        <v>1</v>
      </c>
      <c r="N753" s="22">
        <v>1</v>
      </c>
      <c r="O753" s="22"/>
      <c r="P753" s="22"/>
    </row>
    <row r="754" spans="1:18" customFormat="1" hidden="1" x14ac:dyDescent="0.35">
      <c r="A754" t="s">
        <v>966</v>
      </c>
      <c r="B754" t="s">
        <v>118</v>
      </c>
      <c r="C754" t="s">
        <v>677</v>
      </c>
      <c r="D754" t="s">
        <v>678</v>
      </c>
      <c r="E754">
        <f>SUM(Table15[[#This Row],[2026]:[2014]])</f>
        <v>1</v>
      </c>
      <c r="F754" s="12"/>
      <c r="G754" s="22"/>
      <c r="H754" s="22"/>
      <c r="I754" s="22"/>
      <c r="J754" s="22"/>
      <c r="K754" s="22"/>
      <c r="L754" s="22"/>
      <c r="M754" s="22"/>
      <c r="N754" s="22">
        <v>1</v>
      </c>
      <c r="O754" s="22"/>
      <c r="P754" s="22"/>
      <c r="Q754" s="22"/>
      <c r="R754" s="22"/>
    </row>
    <row r="755" spans="1:18" customFormat="1" hidden="1" x14ac:dyDescent="0.35">
      <c r="A755" t="s">
        <v>966</v>
      </c>
      <c r="B755" t="s">
        <v>118</v>
      </c>
      <c r="C755" t="s">
        <v>121</v>
      </c>
      <c r="D755" t="s">
        <v>122</v>
      </c>
      <c r="E755">
        <f>SUM(Table15[[#This Row],[2026]:[2014]])</f>
        <v>2</v>
      </c>
      <c r="F755" s="12"/>
      <c r="G755" s="22">
        <v>1</v>
      </c>
      <c r="H755" s="22"/>
      <c r="I755" s="22"/>
      <c r="J755" s="22">
        <v>1</v>
      </c>
      <c r="K755" s="22"/>
      <c r="L755" s="22"/>
      <c r="M755" s="22"/>
      <c r="N755" s="22"/>
      <c r="O755" s="22"/>
      <c r="P755" s="22"/>
      <c r="Q755" s="22"/>
      <c r="R755" s="22"/>
    </row>
    <row r="756" spans="1:18" customFormat="1" hidden="1" x14ac:dyDescent="0.35">
      <c r="A756" t="s">
        <v>966</v>
      </c>
      <c r="B756" t="s">
        <v>132</v>
      </c>
      <c r="C756" s="12" t="s">
        <v>116</v>
      </c>
      <c r="D756" t="s">
        <v>458</v>
      </c>
      <c r="E756">
        <f>SUM(Table15[[#This Row],[2026]:[2014]])</f>
        <v>1</v>
      </c>
      <c r="F756" s="12"/>
      <c r="G756" s="22"/>
      <c r="H756" s="22"/>
      <c r="I756" s="22"/>
      <c r="J756" s="22"/>
      <c r="K756" s="22"/>
      <c r="L756" s="22"/>
      <c r="M756" s="22"/>
      <c r="N756" s="22"/>
      <c r="O756" s="22"/>
      <c r="P756" s="22">
        <v>1</v>
      </c>
      <c r="Q756" s="22"/>
      <c r="R756" s="22"/>
    </row>
    <row r="757" spans="1:18" customFormat="1" hidden="1" x14ac:dyDescent="0.35">
      <c r="A757" t="s">
        <v>966</v>
      </c>
      <c r="B757" t="s">
        <v>137</v>
      </c>
      <c r="C757" s="12" t="s">
        <v>116</v>
      </c>
      <c r="D757" t="s">
        <v>139</v>
      </c>
      <c r="E757">
        <f>SUM(Table15[[#This Row],[2026]:[2014]])</f>
        <v>1</v>
      </c>
      <c r="F757" s="12"/>
      <c r="G757" s="22"/>
      <c r="H757" s="22">
        <v>-1</v>
      </c>
      <c r="I757" s="22"/>
      <c r="J757" s="22"/>
      <c r="K757" s="22"/>
      <c r="L757" s="22"/>
      <c r="M757" s="22"/>
      <c r="N757" s="22"/>
      <c r="O757" s="22"/>
      <c r="P757" s="22">
        <v>1</v>
      </c>
      <c r="Q757" s="22">
        <v>1</v>
      </c>
      <c r="R757" s="22"/>
    </row>
    <row r="758" spans="1:18" customFormat="1" hidden="1" x14ac:dyDescent="0.35">
      <c r="A758" t="s">
        <v>966</v>
      </c>
      <c r="B758" t="s">
        <v>137</v>
      </c>
      <c r="C758" s="12" t="s">
        <v>116</v>
      </c>
      <c r="D758" t="s">
        <v>141</v>
      </c>
      <c r="E758">
        <f>SUM(Table15[[#This Row],[2026]:[2014]])</f>
        <v>1</v>
      </c>
      <c r="F758" s="12"/>
      <c r="G758" s="22"/>
      <c r="H758" s="22">
        <v>1</v>
      </c>
      <c r="I758" s="22"/>
      <c r="J758" s="22"/>
      <c r="K758" s="22"/>
      <c r="L758" s="22"/>
      <c r="M758" s="22"/>
      <c r="N758" s="22"/>
      <c r="O758" s="22"/>
      <c r="P758" s="22"/>
      <c r="Q758" s="22"/>
      <c r="R758" s="22"/>
    </row>
    <row r="759" spans="1:18" customFormat="1" hidden="1" x14ac:dyDescent="0.35">
      <c r="A759" t="s">
        <v>966</v>
      </c>
      <c r="B759" t="s">
        <v>184</v>
      </c>
      <c r="C759" s="12" t="s">
        <v>116</v>
      </c>
      <c r="D759" t="s">
        <v>185</v>
      </c>
      <c r="E759">
        <f>SUM(Table15[[#This Row],[2026]:[2014]])</f>
        <v>-2</v>
      </c>
      <c r="F759" s="12"/>
      <c r="G759" s="22"/>
      <c r="H759" s="22">
        <v>-1</v>
      </c>
      <c r="I759" s="22"/>
      <c r="J759" s="22">
        <v>-1</v>
      </c>
      <c r="K759" s="22"/>
      <c r="L759" s="22"/>
      <c r="M759" s="22"/>
      <c r="N759" s="22">
        <v>-1</v>
      </c>
      <c r="O759" s="22"/>
      <c r="P759" s="22">
        <v>1</v>
      </c>
      <c r="Q759" s="22"/>
      <c r="R759" s="22"/>
    </row>
    <row r="760" spans="1:18" customFormat="1" hidden="1" x14ac:dyDescent="0.35">
      <c r="A760" t="s">
        <v>966</v>
      </c>
      <c r="B760" t="s">
        <v>186</v>
      </c>
      <c r="C760" t="s">
        <v>967</v>
      </c>
      <c r="D760" t="s">
        <v>968</v>
      </c>
      <c r="E760">
        <f>SUM(Table15[[#This Row],[2026]:[2014]])</f>
        <v>8</v>
      </c>
      <c r="F760" s="1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>
        <v>8</v>
      </c>
    </row>
    <row r="761" spans="1:18" customFormat="1" hidden="1" x14ac:dyDescent="0.35">
      <c r="A761" t="s">
        <v>966</v>
      </c>
      <c r="B761" t="s">
        <v>186</v>
      </c>
      <c r="C761" t="s">
        <v>969</v>
      </c>
      <c r="D761" t="s">
        <v>970</v>
      </c>
      <c r="E761">
        <f>SUM(Table15[[#This Row],[2026]:[2014]])</f>
        <v>1</v>
      </c>
      <c r="F761" s="12"/>
      <c r="G761" s="22"/>
      <c r="H761" s="22"/>
      <c r="I761" s="22"/>
      <c r="J761" s="22"/>
      <c r="K761" s="22"/>
      <c r="L761" s="22"/>
      <c r="M761" s="22"/>
      <c r="N761" s="22"/>
      <c r="O761" s="22"/>
      <c r="P761" s="22">
        <v>1</v>
      </c>
      <c r="Q761" s="22"/>
      <c r="R761" s="22"/>
    </row>
    <row r="762" spans="1:18" customFormat="1" hidden="1" x14ac:dyDescent="0.35">
      <c r="A762" t="s">
        <v>966</v>
      </c>
      <c r="B762" t="s">
        <v>186</v>
      </c>
      <c r="C762" t="s">
        <v>553</v>
      </c>
      <c r="D762" t="s">
        <v>554</v>
      </c>
      <c r="E762">
        <f>SUM(Table15[[#This Row],[2026]:[2014]])</f>
        <v>1</v>
      </c>
      <c r="F762" s="12"/>
      <c r="G762" s="22"/>
      <c r="H762" s="22"/>
      <c r="I762" s="22"/>
      <c r="J762" s="22"/>
      <c r="K762" s="22"/>
      <c r="L762" s="22"/>
      <c r="M762" s="22"/>
      <c r="N762" s="22"/>
      <c r="O762" s="22">
        <v>-1</v>
      </c>
      <c r="P762" s="22">
        <v>2</v>
      </c>
      <c r="Q762" s="22"/>
      <c r="R762" s="22"/>
    </row>
    <row r="763" spans="1:18" customFormat="1" hidden="1" x14ac:dyDescent="0.35">
      <c r="A763" t="s">
        <v>966</v>
      </c>
      <c r="B763" t="s">
        <v>186</v>
      </c>
      <c r="C763" t="s">
        <v>366</v>
      </c>
      <c r="D763" t="s">
        <v>367</v>
      </c>
      <c r="E763">
        <f>SUM(Table15[[#This Row],[2026]:[2014]])</f>
        <v>7</v>
      </c>
      <c r="F763" s="12"/>
      <c r="G763" s="22"/>
      <c r="H763" s="22"/>
      <c r="I763" s="22">
        <v>1</v>
      </c>
      <c r="J763" s="22"/>
      <c r="K763" s="22"/>
      <c r="L763" s="22">
        <v>2</v>
      </c>
      <c r="M763" s="22">
        <v>2</v>
      </c>
      <c r="N763" s="22"/>
      <c r="O763" s="22"/>
      <c r="P763" s="22">
        <v>1</v>
      </c>
      <c r="Q763" s="22"/>
      <c r="R763" s="22">
        <v>1</v>
      </c>
    </row>
    <row r="764" spans="1:18" customFormat="1" hidden="1" x14ac:dyDescent="0.35">
      <c r="A764" t="s">
        <v>966</v>
      </c>
      <c r="B764" t="s">
        <v>191</v>
      </c>
      <c r="C764" t="s">
        <v>971</v>
      </c>
      <c r="D764" t="s">
        <v>972</v>
      </c>
      <c r="E764">
        <f>SUM(Table15[[#This Row],[2026]:[2014]])</f>
        <v>1</v>
      </c>
      <c r="F764" s="1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>
        <v>1</v>
      </c>
    </row>
    <row r="765" spans="1:18" customFormat="1" hidden="1" x14ac:dyDescent="0.35">
      <c r="A765" t="s">
        <v>966</v>
      </c>
      <c r="B765" t="s">
        <v>194</v>
      </c>
      <c r="C765" s="12" t="s">
        <v>116</v>
      </c>
      <c r="D765" t="s">
        <v>197</v>
      </c>
      <c r="E765">
        <f>SUM(Table15[[#This Row],[2026]:[2014]])</f>
        <v>2</v>
      </c>
      <c r="F765" s="12"/>
      <c r="G765" s="22"/>
      <c r="H765" s="22"/>
      <c r="I765" s="22"/>
      <c r="J765" s="22"/>
      <c r="K765" s="22">
        <v>1</v>
      </c>
      <c r="L765" s="22"/>
      <c r="M765" s="22"/>
      <c r="N765" s="22"/>
      <c r="O765" s="22">
        <v>1</v>
      </c>
      <c r="P765" s="22"/>
      <c r="Q765" s="22"/>
      <c r="R765" s="22"/>
    </row>
    <row r="766" spans="1:18" customFormat="1" hidden="1" x14ac:dyDescent="0.35">
      <c r="A766" t="s">
        <v>966</v>
      </c>
      <c r="B766" t="s">
        <v>194</v>
      </c>
      <c r="C766" s="12" t="s">
        <v>116</v>
      </c>
      <c r="D766" t="s">
        <v>198</v>
      </c>
      <c r="E766">
        <f>SUM(Table15[[#This Row],[2026]:[2014]])</f>
        <v>1</v>
      </c>
      <c r="F766" s="12"/>
      <c r="G766" s="22"/>
      <c r="H766" s="22"/>
      <c r="I766" s="22"/>
      <c r="J766" s="22">
        <v>1</v>
      </c>
      <c r="K766" s="22"/>
      <c r="L766" s="22"/>
      <c r="M766" s="22"/>
      <c r="N766" s="22"/>
      <c r="O766" s="22"/>
      <c r="P766" s="22"/>
      <c r="Q766" s="22"/>
      <c r="R766" s="22"/>
    </row>
    <row r="767" spans="1:18" customFormat="1" hidden="1" x14ac:dyDescent="0.35">
      <c r="A767" t="s">
        <v>966</v>
      </c>
      <c r="B767" t="s">
        <v>194</v>
      </c>
      <c r="C767" s="12" t="s">
        <v>116</v>
      </c>
      <c r="D767" t="s">
        <v>381</v>
      </c>
      <c r="E767">
        <f>SUM(Table15[[#This Row],[2026]:[2014]])</f>
        <v>1</v>
      </c>
      <c r="F767" s="12"/>
      <c r="G767" s="22"/>
      <c r="H767" s="22"/>
      <c r="I767" s="22"/>
      <c r="J767" s="22">
        <v>1</v>
      </c>
      <c r="K767" s="22"/>
      <c r="L767" s="22"/>
      <c r="M767" s="22"/>
      <c r="N767" s="22"/>
      <c r="O767" s="22"/>
      <c r="P767" s="22"/>
      <c r="Q767" s="22"/>
      <c r="R767" s="22"/>
    </row>
    <row r="768" spans="1:18" customFormat="1" hidden="1" x14ac:dyDescent="0.35">
      <c r="A768" t="s">
        <v>966</v>
      </c>
      <c r="B768" t="s">
        <v>212</v>
      </c>
      <c r="C768" t="s">
        <v>575</v>
      </c>
      <c r="D768" t="s">
        <v>576</v>
      </c>
      <c r="E768">
        <f>SUM(Table15[[#This Row],[2026]:[2014]])</f>
        <v>3</v>
      </c>
      <c r="F768" s="1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>
        <v>3</v>
      </c>
      <c r="R768" s="22"/>
    </row>
    <row r="769" spans="1:18" customFormat="1" hidden="1" x14ac:dyDescent="0.35">
      <c r="A769" t="s">
        <v>966</v>
      </c>
      <c r="B769" t="s">
        <v>212</v>
      </c>
      <c r="C769" t="s">
        <v>973</v>
      </c>
      <c r="D769" t="s">
        <v>974</v>
      </c>
      <c r="E769">
        <f>SUM(Table15[[#This Row],[2026]:[2014]])</f>
        <v>1</v>
      </c>
      <c r="F769" s="1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>
        <v>1</v>
      </c>
    </row>
    <row r="770" spans="1:18" customFormat="1" hidden="1" x14ac:dyDescent="0.35">
      <c r="A770" t="s">
        <v>966</v>
      </c>
      <c r="B770" t="s">
        <v>230</v>
      </c>
      <c r="C770" t="s">
        <v>233</v>
      </c>
      <c r="D770" t="s">
        <v>234</v>
      </c>
      <c r="E770">
        <f>SUM(Table15[[#This Row],[2026]:[2014]])</f>
        <v>1</v>
      </c>
      <c r="F770" s="12"/>
      <c r="G770" s="22"/>
      <c r="H770" s="22"/>
      <c r="I770" s="22"/>
      <c r="J770" s="22"/>
      <c r="K770" s="22">
        <v>1</v>
      </c>
      <c r="L770" s="22"/>
      <c r="M770" s="22"/>
      <c r="N770" s="22"/>
      <c r="O770" s="22"/>
      <c r="P770" s="22"/>
      <c r="Q770" s="22"/>
      <c r="R770" s="22"/>
    </row>
    <row r="771" spans="1:18" customFormat="1" hidden="1" x14ac:dyDescent="0.35">
      <c r="A771" t="s">
        <v>966</v>
      </c>
      <c r="B771" t="s">
        <v>230</v>
      </c>
      <c r="C771" t="s">
        <v>487</v>
      </c>
      <c r="D771" t="s">
        <v>488</v>
      </c>
      <c r="E771">
        <f>SUM(Table15[[#This Row],[2026]:[2014]])</f>
        <v>2</v>
      </c>
      <c r="F771" s="12"/>
      <c r="G771" s="22"/>
      <c r="H771" s="22"/>
      <c r="I771" s="22"/>
      <c r="J771" s="22"/>
      <c r="K771" s="22"/>
      <c r="L771" s="22"/>
      <c r="M771" s="22"/>
      <c r="N771" s="22"/>
      <c r="O771" s="22"/>
      <c r="P771" s="22">
        <v>1</v>
      </c>
      <c r="Q771" s="22"/>
      <c r="R771" s="22">
        <v>1</v>
      </c>
    </row>
    <row r="772" spans="1:18" customFormat="1" hidden="1" x14ac:dyDescent="0.35">
      <c r="A772" t="s">
        <v>966</v>
      </c>
      <c r="B772" t="s">
        <v>246</v>
      </c>
      <c r="C772" t="s">
        <v>247</v>
      </c>
      <c r="D772" t="s">
        <v>248</v>
      </c>
      <c r="E772">
        <f>SUM(Table15[[#This Row],[2026]:[2014]])</f>
        <v>1</v>
      </c>
      <c r="F772" s="12"/>
      <c r="G772" s="22"/>
      <c r="H772" s="22"/>
      <c r="I772" s="22"/>
      <c r="J772" s="22">
        <v>1</v>
      </c>
      <c r="K772" s="22"/>
      <c r="L772" s="22"/>
      <c r="M772" s="22"/>
      <c r="N772" s="22"/>
      <c r="O772" s="22"/>
      <c r="P772" s="22"/>
      <c r="Q772" s="22"/>
      <c r="R772" s="22"/>
    </row>
    <row r="773" spans="1:18" customFormat="1" hidden="1" x14ac:dyDescent="0.35">
      <c r="A773" t="s">
        <v>966</v>
      </c>
      <c r="B773" t="s">
        <v>263</v>
      </c>
      <c r="C773" s="12" t="s">
        <v>116</v>
      </c>
      <c r="D773" t="s">
        <v>264</v>
      </c>
      <c r="E773">
        <f>SUM(Table15[[#This Row],[2026]:[2014]])</f>
        <v>21</v>
      </c>
      <c r="F773" s="12"/>
      <c r="G773" s="22"/>
      <c r="H773" s="22">
        <v>1</v>
      </c>
      <c r="I773" s="22">
        <v>1</v>
      </c>
      <c r="J773" s="22"/>
      <c r="K773" s="22">
        <v>2</v>
      </c>
      <c r="L773" s="22">
        <v>2</v>
      </c>
      <c r="M773" s="22">
        <v>0</v>
      </c>
      <c r="N773" s="22">
        <v>2</v>
      </c>
      <c r="O773" s="22">
        <v>1</v>
      </c>
      <c r="P773" s="22">
        <v>4</v>
      </c>
      <c r="Q773" s="22">
        <v>3</v>
      </c>
      <c r="R773" s="22">
        <v>5</v>
      </c>
    </row>
    <row r="774" spans="1:18" customFormat="1" hidden="1" x14ac:dyDescent="0.35">
      <c r="A774" t="s">
        <v>966</v>
      </c>
      <c r="B774" t="s">
        <v>263</v>
      </c>
      <c r="C774" s="12" t="s">
        <v>116</v>
      </c>
      <c r="D774" t="s">
        <v>595</v>
      </c>
      <c r="E774">
        <f>SUM(Table15[[#This Row],[2026]:[2014]])</f>
        <v>2</v>
      </c>
      <c r="F774" s="1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>
        <v>2</v>
      </c>
    </row>
    <row r="775" spans="1:18" customFormat="1" hidden="1" x14ac:dyDescent="0.35">
      <c r="A775" t="s">
        <v>966</v>
      </c>
      <c r="B775" t="s">
        <v>263</v>
      </c>
      <c r="C775" t="s">
        <v>266</v>
      </c>
      <c r="D775" t="s">
        <v>267</v>
      </c>
      <c r="E775">
        <f>SUM(Table15[[#This Row],[2026]:[2014]])</f>
        <v>21</v>
      </c>
      <c r="F775" s="12"/>
      <c r="G775" s="22"/>
      <c r="H775" s="22"/>
      <c r="I775" s="22">
        <v>1</v>
      </c>
      <c r="J775" s="22">
        <v>2</v>
      </c>
      <c r="K775" s="22">
        <v>4</v>
      </c>
      <c r="L775" s="22">
        <v>1</v>
      </c>
      <c r="M775" s="22">
        <v>1</v>
      </c>
      <c r="N775" s="22"/>
      <c r="O775" s="22">
        <v>6</v>
      </c>
      <c r="P775" s="22">
        <v>5</v>
      </c>
      <c r="Q775" s="22">
        <v>1</v>
      </c>
      <c r="R775" s="22"/>
    </row>
    <row r="776" spans="1:18" customFormat="1" hidden="1" x14ac:dyDescent="0.35">
      <c r="A776" t="s">
        <v>966</v>
      </c>
      <c r="B776" t="s">
        <v>263</v>
      </c>
      <c r="C776" t="s">
        <v>441</v>
      </c>
      <c r="D776" t="s">
        <v>442</v>
      </c>
      <c r="E776">
        <f>SUM(Table15[[#This Row],[2026]:[2014]])</f>
        <v>2</v>
      </c>
      <c r="F776" s="12"/>
      <c r="G776" s="22"/>
      <c r="H776" s="22"/>
      <c r="I776" s="22"/>
      <c r="J776" s="22"/>
      <c r="K776" s="22"/>
      <c r="L776" s="22">
        <v>2</v>
      </c>
      <c r="M776" s="22"/>
      <c r="N776" s="22"/>
      <c r="O776" s="22"/>
      <c r="P776" s="22"/>
      <c r="Q776" s="22"/>
      <c r="R776" s="22"/>
    </row>
    <row r="777" spans="1:18" customFormat="1" hidden="1" x14ac:dyDescent="0.35">
      <c r="A777" t="s">
        <v>966</v>
      </c>
      <c r="B777" t="s">
        <v>263</v>
      </c>
      <c r="C777" t="s">
        <v>268</v>
      </c>
      <c r="D777" t="s">
        <v>269</v>
      </c>
      <c r="E777">
        <f>SUM(Table15[[#This Row],[2026]:[2014]])</f>
        <v>2</v>
      </c>
      <c r="F777" s="12"/>
      <c r="G777" s="22"/>
      <c r="H777" s="22"/>
      <c r="I777" s="22"/>
      <c r="J777" s="22"/>
      <c r="K777" s="22">
        <v>1</v>
      </c>
      <c r="L777" s="22">
        <v>1</v>
      </c>
      <c r="M777" s="22"/>
      <c r="N777" s="22"/>
      <c r="O777" s="22"/>
      <c r="P777" s="22"/>
      <c r="Q777" s="22"/>
      <c r="R777" s="22"/>
    </row>
    <row r="778" spans="1:18" customFormat="1" hidden="1" x14ac:dyDescent="0.35">
      <c r="A778" t="s">
        <v>966</v>
      </c>
      <c r="B778" t="s">
        <v>263</v>
      </c>
      <c r="C778" t="s">
        <v>489</v>
      </c>
      <c r="D778" t="s">
        <v>490</v>
      </c>
      <c r="E778">
        <f>SUM(Table15[[#This Row],[2026]:[2014]])</f>
        <v>2</v>
      </c>
      <c r="F778" s="12"/>
      <c r="G778" s="22"/>
      <c r="H778" s="22"/>
      <c r="I778" s="22"/>
      <c r="J778" s="22"/>
      <c r="K778" s="22"/>
      <c r="L778" s="22"/>
      <c r="M778" s="22"/>
      <c r="N778" s="22"/>
      <c r="O778" s="22">
        <v>1</v>
      </c>
      <c r="P778" s="22"/>
      <c r="Q778" s="22">
        <v>1</v>
      </c>
      <c r="R778" s="22"/>
    </row>
    <row r="779" spans="1:18" customFormat="1" hidden="1" x14ac:dyDescent="0.35">
      <c r="A779" t="s">
        <v>966</v>
      </c>
      <c r="B779" t="s">
        <v>263</v>
      </c>
      <c r="C779" t="s">
        <v>632</v>
      </c>
      <c r="D779" t="s">
        <v>633</v>
      </c>
      <c r="E779">
        <f>SUM(Table15[[#This Row],[2026]:[2014]])</f>
        <v>5</v>
      </c>
      <c r="F779" s="12"/>
      <c r="G779" s="22"/>
      <c r="H779" s="22"/>
      <c r="I779" s="22"/>
      <c r="J779" s="22"/>
      <c r="K779" s="22"/>
      <c r="L779" s="22"/>
      <c r="M779" s="22"/>
      <c r="N779" s="22"/>
      <c r="O779" s="22">
        <v>5</v>
      </c>
      <c r="P779" s="22"/>
      <c r="Q779" s="22"/>
      <c r="R779" s="22"/>
    </row>
    <row r="780" spans="1:18" customFormat="1" hidden="1" x14ac:dyDescent="0.35">
      <c r="A780" t="s">
        <v>966</v>
      </c>
      <c r="B780" t="s">
        <v>263</v>
      </c>
      <c r="C780" t="s">
        <v>975</v>
      </c>
      <c r="D780" t="s">
        <v>976</v>
      </c>
      <c r="E780">
        <f>SUM(Table15[[#This Row],[2026]:[2014]])</f>
        <v>1</v>
      </c>
      <c r="F780" s="1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>
        <v>1</v>
      </c>
    </row>
    <row r="781" spans="1:18" customFormat="1" hidden="1" x14ac:dyDescent="0.35">
      <c r="A781" t="s">
        <v>966</v>
      </c>
      <c r="B781" t="s">
        <v>263</v>
      </c>
      <c r="C781" t="s">
        <v>282</v>
      </c>
      <c r="D781" t="s">
        <v>283</v>
      </c>
      <c r="E781">
        <f>SUM(Table15[[#This Row],[2026]:[2014]])</f>
        <v>10</v>
      </c>
      <c r="F781" s="12"/>
      <c r="G781" s="22"/>
      <c r="H781" s="22"/>
      <c r="I781" s="22"/>
      <c r="J781" s="22"/>
      <c r="K781" s="22">
        <v>1</v>
      </c>
      <c r="L781" s="22">
        <v>1</v>
      </c>
      <c r="M781" s="22">
        <v>1</v>
      </c>
      <c r="N781" s="22"/>
      <c r="O781" s="22">
        <v>4</v>
      </c>
      <c r="P781" s="22">
        <v>2</v>
      </c>
      <c r="Q781" s="22">
        <v>1</v>
      </c>
      <c r="R781" s="22"/>
    </row>
    <row r="782" spans="1:18" customFormat="1" hidden="1" x14ac:dyDescent="0.35">
      <c r="A782" t="s">
        <v>966</v>
      </c>
      <c r="B782" t="s">
        <v>263</v>
      </c>
      <c r="C782" t="s">
        <v>977</v>
      </c>
      <c r="D782" t="s">
        <v>978</v>
      </c>
      <c r="E782">
        <f>SUM(Table15[[#This Row],[2026]:[2014]])</f>
        <v>2</v>
      </c>
      <c r="F782" s="12"/>
      <c r="G782" s="22">
        <v>1</v>
      </c>
      <c r="H782" s="22"/>
      <c r="I782" s="22">
        <v>1</v>
      </c>
      <c r="J782" s="22"/>
      <c r="K782" s="22"/>
      <c r="L782" s="22"/>
      <c r="M782" s="22"/>
      <c r="N782" s="22"/>
      <c r="O782" s="22"/>
      <c r="P782" s="22"/>
      <c r="Q782" s="22"/>
      <c r="R782" s="22"/>
    </row>
    <row r="783" spans="1:18" customFormat="1" hidden="1" x14ac:dyDescent="0.35">
      <c r="A783" t="s">
        <v>966</v>
      </c>
      <c r="B783" t="s">
        <v>263</v>
      </c>
      <c r="C783" t="s">
        <v>426</v>
      </c>
      <c r="D783" t="s">
        <v>427</v>
      </c>
      <c r="E783">
        <f>SUM(Table15[[#This Row],[2026]:[2014]])</f>
        <v>1</v>
      </c>
      <c r="F783" s="12"/>
      <c r="G783" s="22"/>
      <c r="H783" s="22"/>
      <c r="I783" s="22"/>
      <c r="J783" s="22"/>
      <c r="K783" s="22"/>
      <c r="L783" s="22"/>
      <c r="M783" s="22"/>
      <c r="N783" s="22"/>
      <c r="O783" s="22">
        <v>1</v>
      </c>
      <c r="P783" s="22"/>
      <c r="Q783" s="22"/>
      <c r="R783" s="22"/>
    </row>
    <row r="784" spans="1:18" customFormat="1" hidden="1" x14ac:dyDescent="0.35">
      <c r="A784" t="s">
        <v>966</v>
      </c>
      <c r="B784" t="s">
        <v>263</v>
      </c>
      <c r="C784" t="s">
        <v>290</v>
      </c>
      <c r="D784" t="s">
        <v>291</v>
      </c>
      <c r="E784">
        <f>SUM(Table15[[#This Row],[2026]:[2014]])</f>
        <v>8</v>
      </c>
      <c r="F784" s="12"/>
      <c r="G784" s="22"/>
      <c r="H784" s="22">
        <v>1</v>
      </c>
      <c r="I784" s="22"/>
      <c r="J784" s="22"/>
      <c r="K784" s="22">
        <v>2</v>
      </c>
      <c r="L784" s="22"/>
      <c r="M784" s="22"/>
      <c r="N784" s="22"/>
      <c r="O784" s="22">
        <v>2</v>
      </c>
      <c r="P784" s="22">
        <v>2</v>
      </c>
      <c r="Q784" s="22">
        <v>1</v>
      </c>
      <c r="R784" s="22"/>
    </row>
    <row r="785" spans="1:18" customFormat="1" hidden="1" x14ac:dyDescent="0.35">
      <c r="A785" t="s">
        <v>966</v>
      </c>
      <c r="B785" t="s">
        <v>263</v>
      </c>
      <c r="C785" t="s">
        <v>292</v>
      </c>
      <c r="D785" t="s">
        <v>293</v>
      </c>
      <c r="E785">
        <f>SUM(Table15[[#This Row],[2026]:[2014]])</f>
        <v>4</v>
      </c>
      <c r="F785" s="12"/>
      <c r="G785" s="22"/>
      <c r="H785" s="22"/>
      <c r="I785" s="22">
        <v>1</v>
      </c>
      <c r="J785" s="22"/>
      <c r="K785" s="22"/>
      <c r="L785" s="22">
        <v>1</v>
      </c>
      <c r="M785" s="22"/>
      <c r="N785" s="22"/>
      <c r="O785" s="22">
        <v>1</v>
      </c>
      <c r="P785" s="22">
        <v>1</v>
      </c>
      <c r="Q785" s="22"/>
      <c r="R785" s="22"/>
    </row>
    <row r="786" spans="1:18" customFormat="1" hidden="1" x14ac:dyDescent="0.35">
      <c r="A786" t="s">
        <v>966</v>
      </c>
      <c r="B786" t="s">
        <v>263</v>
      </c>
      <c r="C786" t="s">
        <v>979</v>
      </c>
      <c r="D786" t="s">
        <v>980</v>
      </c>
      <c r="E786">
        <f>SUM(Table15[[#This Row],[2026]:[2014]])</f>
        <v>1</v>
      </c>
      <c r="F786" s="12"/>
      <c r="G786" s="22"/>
      <c r="H786" s="22"/>
      <c r="I786" s="22"/>
      <c r="J786" s="22"/>
      <c r="K786" s="22">
        <v>1</v>
      </c>
      <c r="L786" s="22"/>
      <c r="M786" s="22"/>
      <c r="N786" s="22"/>
      <c r="O786" s="22"/>
      <c r="P786" s="22"/>
      <c r="Q786" s="22"/>
      <c r="R786" s="22"/>
    </row>
    <row r="787" spans="1:18" customFormat="1" hidden="1" x14ac:dyDescent="0.35">
      <c r="A787" t="s">
        <v>966</v>
      </c>
      <c r="B787" t="s">
        <v>263</v>
      </c>
      <c r="C787" t="s">
        <v>430</v>
      </c>
      <c r="D787" t="s">
        <v>431</v>
      </c>
      <c r="E787">
        <f>SUM(Table15[[#This Row],[2026]:[2014]])</f>
        <v>1</v>
      </c>
      <c r="F787" s="12"/>
      <c r="G787" s="22"/>
      <c r="H787" s="22"/>
      <c r="I787" s="22"/>
      <c r="J787" s="22"/>
      <c r="K787" s="22"/>
      <c r="L787" s="22"/>
      <c r="M787" s="22"/>
      <c r="N787" s="22"/>
      <c r="O787" s="22"/>
      <c r="P787" s="22">
        <v>1</v>
      </c>
      <c r="Q787" s="22"/>
      <c r="R787" s="22"/>
    </row>
    <row r="788" spans="1:18" customFormat="1" hidden="1" x14ac:dyDescent="0.35">
      <c r="A788" t="s">
        <v>966</v>
      </c>
      <c r="B788" t="s">
        <v>263</v>
      </c>
      <c r="C788" t="s">
        <v>408</v>
      </c>
      <c r="D788" t="s">
        <v>409</v>
      </c>
      <c r="E788">
        <f>SUM(Table15[[#This Row],[2026]:[2014]])</f>
        <v>1</v>
      </c>
      <c r="F788" s="12"/>
      <c r="G788" s="22">
        <v>1</v>
      </c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</row>
    <row r="789" spans="1:18" customFormat="1" hidden="1" x14ac:dyDescent="0.35">
      <c r="A789" t="s">
        <v>966</v>
      </c>
      <c r="B789" t="s">
        <v>263</v>
      </c>
      <c r="C789" t="s">
        <v>432</v>
      </c>
      <c r="D789" t="s">
        <v>433</v>
      </c>
      <c r="E789">
        <f>SUM(Table15[[#This Row],[2026]:[2014]])</f>
        <v>1</v>
      </c>
      <c r="F789" s="12"/>
      <c r="G789" s="22"/>
      <c r="H789" s="22"/>
      <c r="I789" s="22"/>
      <c r="J789" s="22"/>
      <c r="K789" s="22"/>
      <c r="L789" s="22"/>
      <c r="M789" s="22"/>
      <c r="N789" s="22"/>
      <c r="O789" s="22"/>
      <c r="P789" s="22">
        <v>1</v>
      </c>
      <c r="Q789" s="22"/>
      <c r="R789" s="22"/>
    </row>
    <row r="790" spans="1:18" customFormat="1" hidden="1" x14ac:dyDescent="0.35">
      <c r="A790" t="s">
        <v>966</v>
      </c>
      <c r="B790" t="s">
        <v>263</v>
      </c>
      <c r="C790" t="s">
        <v>418</v>
      </c>
      <c r="D790" t="s">
        <v>419</v>
      </c>
      <c r="E790">
        <f>SUM(Table15[[#This Row],[2026]:[2014]])</f>
        <v>0</v>
      </c>
      <c r="F790" s="1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>
        <v>0</v>
      </c>
    </row>
    <row r="791" spans="1:18" customFormat="1" hidden="1" x14ac:dyDescent="0.35">
      <c r="A791" t="s">
        <v>966</v>
      </c>
      <c r="B791" t="s">
        <v>263</v>
      </c>
      <c r="C791" t="s">
        <v>513</v>
      </c>
      <c r="D791" t="s">
        <v>514</v>
      </c>
      <c r="E791">
        <f>SUM(Table15[[#This Row],[2026]:[2014]])</f>
        <v>12</v>
      </c>
      <c r="F791" s="1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>
        <v>5</v>
      </c>
      <c r="R791" s="22">
        <v>7</v>
      </c>
    </row>
    <row r="792" spans="1:18" customFormat="1" hidden="1" x14ac:dyDescent="0.35">
      <c r="A792" t="s">
        <v>981</v>
      </c>
      <c r="B792" t="s">
        <v>156</v>
      </c>
      <c r="C792" t="s">
        <v>982</v>
      </c>
      <c r="D792" t="s">
        <v>983</v>
      </c>
      <c r="E792">
        <f>SUM(Table15[[#This Row],[2026]:[2014]])</f>
        <v>1</v>
      </c>
      <c r="F792" s="22">
        <v>1</v>
      </c>
    </row>
    <row r="793" spans="1:18" customFormat="1" hidden="1" x14ac:dyDescent="0.35">
      <c r="A793" t="s">
        <v>981</v>
      </c>
      <c r="B793" t="s">
        <v>191</v>
      </c>
      <c r="C793" t="s">
        <v>192</v>
      </c>
      <c r="D793" t="s">
        <v>193</v>
      </c>
      <c r="E793">
        <f>SUM(Table15[[#This Row],[2026]:[2014]])</f>
        <v>2</v>
      </c>
      <c r="F793" s="22">
        <v>2</v>
      </c>
    </row>
    <row r="794" spans="1:18" customFormat="1" hidden="1" x14ac:dyDescent="0.35">
      <c r="A794" t="s">
        <v>981</v>
      </c>
      <c r="B794" t="s">
        <v>235</v>
      </c>
      <c r="C794" t="s">
        <v>236</v>
      </c>
      <c r="D794" t="s">
        <v>237</v>
      </c>
      <c r="E794">
        <f>SUM(Table15[[#This Row],[2026]:[2014]])</f>
        <v>3</v>
      </c>
      <c r="F794" s="22">
        <v>3</v>
      </c>
    </row>
    <row r="795" spans="1:18" customFormat="1" hidden="1" x14ac:dyDescent="0.35">
      <c r="A795" t="s">
        <v>981</v>
      </c>
      <c r="B795" t="s">
        <v>246</v>
      </c>
      <c r="C795" t="s">
        <v>251</v>
      </c>
      <c r="D795" t="s">
        <v>252</v>
      </c>
      <c r="E795">
        <f>SUM(Table15[[#This Row],[2026]:[2014]])</f>
        <v>5</v>
      </c>
      <c r="F795" s="22">
        <v>5</v>
      </c>
    </row>
    <row r="796" spans="1:18" customFormat="1" hidden="1" x14ac:dyDescent="0.35">
      <c r="A796" t="s">
        <v>981</v>
      </c>
      <c r="B796" t="s">
        <v>246</v>
      </c>
      <c r="C796" t="s">
        <v>257</v>
      </c>
      <c r="D796" t="s">
        <v>258</v>
      </c>
      <c r="E796">
        <f>SUM(Table15[[#This Row],[2026]:[2014]])</f>
        <v>8</v>
      </c>
      <c r="F796" s="22">
        <v>8</v>
      </c>
    </row>
    <row r="797" spans="1:18" customFormat="1" hidden="1" x14ac:dyDescent="0.35">
      <c r="A797" t="s">
        <v>981</v>
      </c>
      <c r="B797" t="s">
        <v>246</v>
      </c>
      <c r="C797" t="s">
        <v>261</v>
      </c>
      <c r="D797" t="s">
        <v>262</v>
      </c>
      <c r="E797">
        <f>SUM(Table15[[#This Row],[2026]:[2014]])</f>
        <v>0</v>
      </c>
      <c r="F797" s="22">
        <v>0</v>
      </c>
    </row>
    <row r="798" spans="1:18" customFormat="1" hidden="1" x14ac:dyDescent="0.35">
      <c r="A798" t="s">
        <v>981</v>
      </c>
      <c r="B798" t="s">
        <v>263</v>
      </c>
      <c r="C798" s="12" t="s">
        <v>116</v>
      </c>
      <c r="D798" t="s">
        <v>264</v>
      </c>
      <c r="E798">
        <f>SUM(Table15[[#This Row],[2026]:[2014]])</f>
        <v>73</v>
      </c>
      <c r="F798" s="22">
        <v>73</v>
      </c>
    </row>
    <row r="799" spans="1:18" customFormat="1" hidden="1" x14ac:dyDescent="0.35">
      <c r="A799" t="s">
        <v>981</v>
      </c>
      <c r="B799" t="s">
        <v>263</v>
      </c>
      <c r="C799" s="12" t="s">
        <v>116</v>
      </c>
      <c r="D799" t="s">
        <v>400</v>
      </c>
      <c r="E799">
        <f>SUM(Table15[[#This Row],[2026]:[2014]])</f>
        <v>338</v>
      </c>
      <c r="F799" s="22">
        <v>338</v>
      </c>
    </row>
    <row r="800" spans="1:18" customFormat="1" hidden="1" x14ac:dyDescent="0.35">
      <c r="A800" t="s">
        <v>981</v>
      </c>
      <c r="B800" t="s">
        <v>263</v>
      </c>
      <c r="C800" s="12" t="s">
        <v>116</v>
      </c>
      <c r="D800" t="s">
        <v>265</v>
      </c>
      <c r="E800">
        <f>SUM(Table15[[#This Row],[2026]:[2014]])</f>
        <v>86</v>
      </c>
      <c r="F800" s="22">
        <v>86</v>
      </c>
    </row>
    <row r="801" spans="1:12" customFormat="1" hidden="1" x14ac:dyDescent="0.35">
      <c r="A801" t="s">
        <v>981</v>
      </c>
      <c r="B801" t="s">
        <v>263</v>
      </c>
      <c r="C801" t="s">
        <v>278</v>
      </c>
      <c r="D801" t="s">
        <v>279</v>
      </c>
      <c r="E801">
        <f>SUM(Table15[[#This Row],[2026]:[2014]])</f>
        <v>11</v>
      </c>
      <c r="F801" s="22">
        <v>11</v>
      </c>
    </row>
    <row r="802" spans="1:12" customFormat="1" hidden="1" x14ac:dyDescent="0.35">
      <c r="A802" t="s">
        <v>981</v>
      </c>
      <c r="B802" t="s">
        <v>263</v>
      </c>
      <c r="C802" t="s">
        <v>282</v>
      </c>
      <c r="D802" t="s">
        <v>283</v>
      </c>
      <c r="E802">
        <f>SUM(Table15[[#This Row],[2026]:[2014]])</f>
        <v>27</v>
      </c>
      <c r="F802" s="22">
        <v>27</v>
      </c>
    </row>
    <row r="803" spans="1:12" customFormat="1" hidden="1" x14ac:dyDescent="0.35">
      <c r="A803" t="s">
        <v>981</v>
      </c>
      <c r="B803" t="s">
        <v>263</v>
      </c>
      <c r="C803" t="s">
        <v>286</v>
      </c>
      <c r="D803" t="s">
        <v>287</v>
      </c>
      <c r="E803">
        <f>SUM(Table15[[#This Row],[2026]:[2014]])</f>
        <v>1</v>
      </c>
      <c r="F803" s="22">
        <v>1</v>
      </c>
    </row>
    <row r="804" spans="1:12" customFormat="1" hidden="1" x14ac:dyDescent="0.35">
      <c r="A804" t="s">
        <v>981</v>
      </c>
      <c r="B804" t="s">
        <v>263</v>
      </c>
      <c r="C804" t="s">
        <v>288</v>
      </c>
      <c r="D804" t="s">
        <v>289</v>
      </c>
      <c r="E804">
        <f>SUM(Table15[[#This Row],[2026]:[2014]])</f>
        <v>1</v>
      </c>
      <c r="F804" s="22">
        <v>1</v>
      </c>
    </row>
    <row r="805" spans="1:12" customFormat="1" hidden="1" x14ac:dyDescent="0.35">
      <c r="A805" t="s">
        <v>981</v>
      </c>
      <c r="B805" t="s">
        <v>263</v>
      </c>
      <c r="C805" t="s">
        <v>312</v>
      </c>
      <c r="D805" t="s">
        <v>313</v>
      </c>
      <c r="E805">
        <f>SUM(Table15[[#This Row],[2026]:[2014]])</f>
        <v>1</v>
      </c>
      <c r="F805" s="22">
        <v>1</v>
      </c>
    </row>
    <row r="806" spans="1:12" customFormat="1" hidden="1" x14ac:dyDescent="0.35">
      <c r="A806" t="s">
        <v>984</v>
      </c>
      <c r="B806" t="s">
        <v>517</v>
      </c>
      <c r="C806" t="s">
        <v>643</v>
      </c>
      <c r="D806" t="s">
        <v>644</v>
      </c>
      <c r="E806">
        <f>SUM(Table15[[#This Row],[2026]:[2014]])</f>
        <v>1</v>
      </c>
      <c r="F806" s="22"/>
      <c r="G806" s="22">
        <v>1</v>
      </c>
      <c r="H806" s="22"/>
      <c r="I806" s="22"/>
      <c r="J806" s="22"/>
      <c r="K806" s="22"/>
      <c r="L806" s="22"/>
    </row>
    <row r="807" spans="1:12" customFormat="1" hidden="1" x14ac:dyDescent="0.35">
      <c r="A807" t="s">
        <v>984</v>
      </c>
      <c r="B807" t="s">
        <v>115</v>
      </c>
      <c r="C807" s="12" t="s">
        <v>116</v>
      </c>
      <c r="D807" t="s">
        <v>117</v>
      </c>
      <c r="E807">
        <f>SUM(Table15[[#This Row],[2026]:[2014]])</f>
        <v>5</v>
      </c>
      <c r="F807" s="22"/>
      <c r="G807" s="22"/>
      <c r="H807" s="22"/>
      <c r="I807" s="22"/>
      <c r="J807" s="22">
        <v>5</v>
      </c>
      <c r="K807" s="22"/>
      <c r="L807" s="22"/>
    </row>
    <row r="808" spans="1:12" customFormat="1" hidden="1" x14ac:dyDescent="0.35">
      <c r="A808" t="s">
        <v>984</v>
      </c>
      <c r="B808" t="s">
        <v>115</v>
      </c>
      <c r="C808" t="s">
        <v>985</v>
      </c>
      <c r="D808" t="s">
        <v>986</v>
      </c>
      <c r="E808">
        <f>SUM(Table15[[#This Row],[2026]:[2014]])</f>
        <v>3</v>
      </c>
      <c r="F808" s="22"/>
      <c r="G808" s="22"/>
      <c r="H808" s="22"/>
      <c r="I808" s="22">
        <v>1</v>
      </c>
      <c r="J808" s="22">
        <v>2</v>
      </c>
      <c r="K808" s="22"/>
      <c r="L808" s="22"/>
    </row>
    <row r="809" spans="1:12" customFormat="1" hidden="1" x14ac:dyDescent="0.35">
      <c r="A809" t="s">
        <v>984</v>
      </c>
      <c r="B809" t="s">
        <v>118</v>
      </c>
      <c r="C809" t="s">
        <v>987</v>
      </c>
      <c r="D809" t="s">
        <v>988</v>
      </c>
      <c r="E809">
        <f>SUM(Table15[[#This Row],[2026]:[2014]])</f>
        <v>1</v>
      </c>
      <c r="F809" s="22"/>
      <c r="G809" s="22"/>
      <c r="H809" s="22"/>
      <c r="I809" s="22">
        <v>1</v>
      </c>
      <c r="J809" s="22"/>
      <c r="K809" s="22"/>
      <c r="L809" s="22"/>
    </row>
    <row r="810" spans="1:12" customFormat="1" hidden="1" x14ac:dyDescent="0.35">
      <c r="A810" t="s">
        <v>984</v>
      </c>
      <c r="B810" t="s">
        <v>118</v>
      </c>
      <c r="C810" t="s">
        <v>121</v>
      </c>
      <c r="D810" t="s">
        <v>122</v>
      </c>
      <c r="E810">
        <f>SUM(Table15[[#This Row],[2026]:[2014]])</f>
        <v>12</v>
      </c>
      <c r="F810" s="22">
        <v>3</v>
      </c>
      <c r="G810" s="22">
        <v>1</v>
      </c>
      <c r="H810" s="22">
        <v>1</v>
      </c>
      <c r="I810" s="22">
        <v>3</v>
      </c>
      <c r="J810" s="22">
        <v>3</v>
      </c>
      <c r="K810" s="22">
        <v>1</v>
      </c>
      <c r="L810" s="22"/>
    </row>
    <row r="811" spans="1:12" customFormat="1" hidden="1" x14ac:dyDescent="0.35">
      <c r="A811" t="s">
        <v>984</v>
      </c>
      <c r="B811" t="s">
        <v>126</v>
      </c>
      <c r="C811" t="s">
        <v>127</v>
      </c>
      <c r="D811" t="s">
        <v>128</v>
      </c>
      <c r="E811">
        <f>SUM(Table15[[#This Row],[2026]:[2014]])</f>
        <v>1</v>
      </c>
      <c r="F811" s="22"/>
      <c r="G811" s="22"/>
      <c r="H811" s="22"/>
      <c r="I811" s="22"/>
      <c r="J811" s="22">
        <v>1</v>
      </c>
      <c r="K811" s="22"/>
      <c r="L811" s="22"/>
    </row>
    <row r="812" spans="1:12" customFormat="1" hidden="1" x14ac:dyDescent="0.35">
      <c r="A812" t="s">
        <v>984</v>
      </c>
      <c r="B812" t="s">
        <v>327</v>
      </c>
      <c r="C812" t="s">
        <v>328</v>
      </c>
      <c r="D812" t="s">
        <v>329</v>
      </c>
      <c r="E812">
        <f>SUM(Table15[[#This Row],[2026]:[2014]])</f>
        <v>8</v>
      </c>
      <c r="F812" s="22"/>
      <c r="G812" s="22"/>
      <c r="H812" s="22"/>
      <c r="I812" s="22"/>
      <c r="J812" s="22">
        <v>-2</v>
      </c>
      <c r="K812" s="22">
        <v>10</v>
      </c>
      <c r="L812" s="22"/>
    </row>
    <row r="813" spans="1:12" customFormat="1" hidden="1" x14ac:dyDescent="0.35">
      <c r="A813" t="s">
        <v>984</v>
      </c>
      <c r="B813" t="s">
        <v>132</v>
      </c>
      <c r="C813" t="s">
        <v>989</v>
      </c>
      <c r="D813" t="s">
        <v>990</v>
      </c>
      <c r="E813">
        <f>SUM(Table15[[#This Row],[2026]:[2014]])</f>
        <v>2</v>
      </c>
      <c r="F813" s="22"/>
      <c r="G813" s="22"/>
      <c r="H813" s="22"/>
      <c r="I813" s="22"/>
      <c r="J813" s="22">
        <v>2</v>
      </c>
      <c r="K813" s="22"/>
      <c r="L813" s="22"/>
    </row>
    <row r="814" spans="1:12" customFormat="1" hidden="1" x14ac:dyDescent="0.35">
      <c r="A814" t="s">
        <v>984</v>
      </c>
      <c r="B814" t="s">
        <v>132</v>
      </c>
      <c r="C814" t="s">
        <v>135</v>
      </c>
      <c r="D814" t="s">
        <v>136</v>
      </c>
      <c r="E814">
        <f>SUM(Table15[[#This Row],[2026]:[2014]])</f>
        <v>0</v>
      </c>
      <c r="F814" s="22"/>
      <c r="G814" s="22"/>
      <c r="H814" s="22"/>
      <c r="I814" s="22"/>
      <c r="J814" s="22"/>
      <c r="K814" s="22"/>
      <c r="L814" s="22">
        <v>0</v>
      </c>
    </row>
    <row r="815" spans="1:12" customFormat="1" hidden="1" x14ac:dyDescent="0.35">
      <c r="A815" t="s">
        <v>984</v>
      </c>
      <c r="B815" t="s">
        <v>137</v>
      </c>
      <c r="C815" s="12" t="s">
        <v>116</v>
      </c>
      <c r="D815" t="s">
        <v>138</v>
      </c>
      <c r="E815">
        <f>SUM(Table15[[#This Row],[2026]:[2014]])</f>
        <v>100</v>
      </c>
      <c r="F815" s="22"/>
      <c r="G815" s="22"/>
      <c r="H815" s="22">
        <v>8</v>
      </c>
      <c r="I815" s="22">
        <v>92</v>
      </c>
      <c r="J815" s="22"/>
      <c r="K815" s="22"/>
      <c r="L815" s="22"/>
    </row>
    <row r="816" spans="1:12" customFormat="1" hidden="1" x14ac:dyDescent="0.35">
      <c r="A816" t="s">
        <v>984</v>
      </c>
      <c r="B816" t="s">
        <v>137</v>
      </c>
      <c r="C816" s="12" t="s">
        <v>116</v>
      </c>
      <c r="D816" t="s">
        <v>332</v>
      </c>
      <c r="E816">
        <f>SUM(Table15[[#This Row],[2026]:[2014]])</f>
        <v>9</v>
      </c>
      <c r="F816" s="22"/>
      <c r="G816" s="22"/>
      <c r="H816" s="22"/>
      <c r="I816" s="22">
        <v>1</v>
      </c>
      <c r="J816" s="22">
        <v>8</v>
      </c>
      <c r="K816" s="22"/>
      <c r="L816" s="22"/>
    </row>
    <row r="817" spans="1:12" customFormat="1" hidden="1" x14ac:dyDescent="0.35">
      <c r="A817" t="s">
        <v>984</v>
      </c>
      <c r="B817" t="s">
        <v>137</v>
      </c>
      <c r="C817" s="12" t="s">
        <v>116</v>
      </c>
      <c r="D817" t="s">
        <v>139</v>
      </c>
      <c r="E817">
        <f>SUM(Table15[[#This Row],[2026]:[2014]])</f>
        <v>-16</v>
      </c>
      <c r="F817" s="22"/>
      <c r="G817" s="22"/>
      <c r="H817" s="22">
        <v>-16</v>
      </c>
      <c r="I817" s="22"/>
      <c r="J817" s="22"/>
      <c r="K817" s="22"/>
      <c r="L817" s="22"/>
    </row>
    <row r="818" spans="1:12" customFormat="1" hidden="1" x14ac:dyDescent="0.35">
      <c r="A818" t="s">
        <v>984</v>
      </c>
      <c r="B818" t="s">
        <v>137</v>
      </c>
      <c r="C818" s="12" t="s">
        <v>116</v>
      </c>
      <c r="D818" t="s">
        <v>528</v>
      </c>
      <c r="E818">
        <f>SUM(Table15[[#This Row],[2026]:[2014]])</f>
        <v>2</v>
      </c>
      <c r="F818" s="22"/>
      <c r="G818" s="22"/>
      <c r="H818" s="22"/>
      <c r="I818" s="22"/>
      <c r="J818" s="22">
        <v>2</v>
      </c>
      <c r="K818" s="22"/>
      <c r="L818" s="22"/>
    </row>
    <row r="819" spans="1:12" customFormat="1" hidden="1" x14ac:dyDescent="0.35">
      <c r="A819" t="s">
        <v>984</v>
      </c>
      <c r="B819" t="s">
        <v>137</v>
      </c>
      <c r="C819" s="12" t="s">
        <v>116</v>
      </c>
      <c r="D819" t="s">
        <v>335</v>
      </c>
      <c r="E819">
        <f>SUM(Table15[[#This Row],[2026]:[2014]])</f>
        <v>4</v>
      </c>
      <c r="F819" s="22"/>
      <c r="G819" s="22"/>
      <c r="H819" s="22"/>
      <c r="I819" s="22"/>
      <c r="J819" s="22">
        <v>3</v>
      </c>
      <c r="K819" s="22">
        <v>1</v>
      </c>
      <c r="L819" s="22"/>
    </row>
    <row r="820" spans="1:12" customFormat="1" hidden="1" x14ac:dyDescent="0.35">
      <c r="A820" t="s">
        <v>984</v>
      </c>
      <c r="B820" t="s">
        <v>137</v>
      </c>
      <c r="C820" s="12" t="s">
        <v>116</v>
      </c>
      <c r="D820" t="s">
        <v>693</v>
      </c>
      <c r="E820">
        <f>SUM(Table15[[#This Row],[2026]:[2014]])</f>
        <v>1</v>
      </c>
      <c r="F820" s="22"/>
      <c r="G820" s="22"/>
      <c r="H820" s="22"/>
      <c r="I820" s="22"/>
      <c r="J820" s="22">
        <v>1</v>
      </c>
      <c r="K820" s="22"/>
      <c r="L820" s="22"/>
    </row>
    <row r="821" spans="1:12" customFormat="1" hidden="1" x14ac:dyDescent="0.35">
      <c r="A821" t="s">
        <v>984</v>
      </c>
      <c r="B821" t="s">
        <v>137</v>
      </c>
      <c r="C821" s="12" t="s">
        <v>116</v>
      </c>
      <c r="D821" t="s">
        <v>140</v>
      </c>
      <c r="E821">
        <f>SUM(Table15[[#This Row],[2026]:[2014]])</f>
        <v>1</v>
      </c>
      <c r="F821" s="22"/>
      <c r="G821" s="22"/>
      <c r="H821" s="22"/>
      <c r="I821" s="22"/>
      <c r="J821" s="22">
        <v>1</v>
      </c>
      <c r="K821" s="22"/>
      <c r="L821" s="22"/>
    </row>
    <row r="822" spans="1:12" customFormat="1" hidden="1" x14ac:dyDescent="0.35">
      <c r="A822" t="s">
        <v>984</v>
      </c>
      <c r="B822" t="s">
        <v>137</v>
      </c>
      <c r="C822" s="12" t="s">
        <v>116</v>
      </c>
      <c r="D822" t="s">
        <v>336</v>
      </c>
      <c r="E822">
        <f>SUM(Table15[[#This Row],[2026]:[2014]])</f>
        <v>16</v>
      </c>
      <c r="F822" s="22"/>
      <c r="G822" s="22"/>
      <c r="H822" s="22"/>
      <c r="I822" s="22"/>
      <c r="J822" s="22">
        <v>16</v>
      </c>
      <c r="K822" s="22"/>
      <c r="L822" s="22"/>
    </row>
    <row r="823" spans="1:12" customFormat="1" hidden="1" x14ac:dyDescent="0.35">
      <c r="A823" t="s">
        <v>984</v>
      </c>
      <c r="B823" t="s">
        <v>137</v>
      </c>
      <c r="C823" s="12" t="s">
        <v>116</v>
      </c>
      <c r="D823" t="s">
        <v>141</v>
      </c>
      <c r="E823">
        <f>SUM(Table15[[#This Row],[2026]:[2014]])</f>
        <v>155</v>
      </c>
      <c r="F823" s="22"/>
      <c r="G823" s="22"/>
      <c r="H823" s="22">
        <v>61</v>
      </c>
      <c r="I823" s="22">
        <v>43</v>
      </c>
      <c r="J823" s="22">
        <v>49</v>
      </c>
      <c r="K823" s="22">
        <v>2</v>
      </c>
      <c r="L823" s="22"/>
    </row>
    <row r="824" spans="1:12" customFormat="1" hidden="1" x14ac:dyDescent="0.35">
      <c r="A824" t="s">
        <v>984</v>
      </c>
      <c r="B824" t="s">
        <v>137</v>
      </c>
      <c r="C824" s="12" t="s">
        <v>116</v>
      </c>
      <c r="D824" t="s">
        <v>529</v>
      </c>
      <c r="E824">
        <f>SUM(Table15[[#This Row],[2026]:[2014]])</f>
        <v>2</v>
      </c>
      <c r="F824" s="22"/>
      <c r="G824" s="22"/>
      <c r="H824" s="22"/>
      <c r="I824" s="22"/>
      <c r="J824" s="22"/>
      <c r="K824" s="22">
        <v>2</v>
      </c>
      <c r="L824" s="22"/>
    </row>
    <row r="825" spans="1:12" customFormat="1" hidden="1" x14ac:dyDescent="0.35">
      <c r="A825" t="s">
        <v>984</v>
      </c>
      <c r="B825" t="s">
        <v>137</v>
      </c>
      <c r="C825" s="12" t="s">
        <v>116</v>
      </c>
      <c r="D825" t="s">
        <v>337</v>
      </c>
      <c r="E825">
        <f>SUM(Table15[[#This Row],[2026]:[2014]])</f>
        <v>1</v>
      </c>
      <c r="F825" s="22"/>
      <c r="G825" s="22"/>
      <c r="H825" s="22"/>
      <c r="I825" s="22"/>
      <c r="J825" s="22">
        <v>1</v>
      </c>
      <c r="K825" s="22"/>
      <c r="L825" s="22"/>
    </row>
    <row r="826" spans="1:12" customFormat="1" hidden="1" x14ac:dyDescent="0.35">
      <c r="A826" t="s">
        <v>984</v>
      </c>
      <c r="B826" t="s">
        <v>137</v>
      </c>
      <c r="C826" t="s">
        <v>448</v>
      </c>
      <c r="D826" t="s">
        <v>449</v>
      </c>
      <c r="E826">
        <f>SUM(Table15[[#This Row],[2026]:[2014]])</f>
        <v>24</v>
      </c>
      <c r="F826" s="22"/>
      <c r="G826" s="22"/>
      <c r="H826" s="22"/>
      <c r="I826" s="22"/>
      <c r="J826" s="22">
        <v>10</v>
      </c>
      <c r="K826" s="22">
        <v>14</v>
      </c>
      <c r="L826" s="22"/>
    </row>
    <row r="827" spans="1:12" customFormat="1" hidden="1" x14ac:dyDescent="0.35">
      <c r="A827" t="s">
        <v>984</v>
      </c>
      <c r="B827" t="s">
        <v>137</v>
      </c>
      <c r="C827" t="s">
        <v>144</v>
      </c>
      <c r="D827" t="s">
        <v>145</v>
      </c>
      <c r="E827">
        <f>SUM(Table15[[#This Row],[2026]:[2014]])</f>
        <v>2</v>
      </c>
      <c r="F827" s="22"/>
      <c r="G827" s="22"/>
      <c r="H827" s="22"/>
      <c r="I827" s="22"/>
      <c r="J827" s="22"/>
      <c r="K827" s="22">
        <v>2</v>
      </c>
      <c r="L827" s="22"/>
    </row>
    <row r="828" spans="1:12" customFormat="1" hidden="1" x14ac:dyDescent="0.35">
      <c r="A828" t="s">
        <v>984</v>
      </c>
      <c r="B828" t="s">
        <v>137</v>
      </c>
      <c r="C828" t="s">
        <v>696</v>
      </c>
      <c r="D828" t="s">
        <v>697</v>
      </c>
      <c r="E828">
        <f>SUM(Table15[[#This Row],[2026]:[2014]])</f>
        <v>3</v>
      </c>
      <c r="F828" s="22"/>
      <c r="G828" s="22"/>
      <c r="H828" s="22"/>
      <c r="I828" s="22">
        <v>3</v>
      </c>
      <c r="J828" s="22"/>
      <c r="K828" s="22"/>
      <c r="L828" s="22"/>
    </row>
    <row r="829" spans="1:12" customFormat="1" hidden="1" x14ac:dyDescent="0.35">
      <c r="A829" t="s">
        <v>984</v>
      </c>
      <c r="B829" t="s">
        <v>137</v>
      </c>
      <c r="C829" t="s">
        <v>150</v>
      </c>
      <c r="D829" t="s">
        <v>151</v>
      </c>
      <c r="E829">
        <f>SUM(Table15[[#This Row],[2026]:[2014]])</f>
        <v>2</v>
      </c>
      <c r="F829" s="22"/>
      <c r="G829" s="22"/>
      <c r="H829" s="22"/>
      <c r="I829" s="22">
        <v>1</v>
      </c>
      <c r="J829" s="22">
        <v>1</v>
      </c>
      <c r="K829" s="22"/>
      <c r="L829" s="22"/>
    </row>
    <row r="830" spans="1:12" customFormat="1" hidden="1" x14ac:dyDescent="0.35">
      <c r="A830" t="s">
        <v>984</v>
      </c>
      <c r="B830" t="s">
        <v>137</v>
      </c>
      <c r="C830" t="s">
        <v>726</v>
      </c>
      <c r="D830" t="s">
        <v>727</v>
      </c>
      <c r="E830">
        <f>SUM(Table15[[#This Row],[2026]:[2014]])</f>
        <v>1</v>
      </c>
      <c r="F830" s="22"/>
      <c r="G830" s="22"/>
      <c r="H830" s="22"/>
      <c r="I830" s="22"/>
      <c r="J830" s="22">
        <v>1</v>
      </c>
      <c r="K830" s="22"/>
      <c r="L830" s="22"/>
    </row>
    <row r="831" spans="1:12" customFormat="1" hidden="1" x14ac:dyDescent="0.35">
      <c r="A831" t="s">
        <v>984</v>
      </c>
      <c r="B831" t="s">
        <v>137</v>
      </c>
      <c r="C831" t="s">
        <v>730</v>
      </c>
      <c r="D831" t="s">
        <v>731</v>
      </c>
      <c r="E831">
        <f>SUM(Table15[[#This Row],[2026]:[2014]])</f>
        <v>1</v>
      </c>
      <c r="F831" s="22"/>
      <c r="G831" s="22"/>
      <c r="H831" s="22">
        <v>1</v>
      </c>
      <c r="I831" s="22"/>
      <c r="J831" s="22"/>
      <c r="K831" s="22"/>
      <c r="L831" s="22"/>
    </row>
    <row r="832" spans="1:12" customFormat="1" hidden="1" x14ac:dyDescent="0.35">
      <c r="A832" t="s">
        <v>984</v>
      </c>
      <c r="B832" t="s">
        <v>137</v>
      </c>
      <c r="C832" t="s">
        <v>352</v>
      </c>
      <c r="D832" t="s">
        <v>353</v>
      </c>
      <c r="E832">
        <f>SUM(Table15[[#This Row],[2026]:[2014]])</f>
        <v>1</v>
      </c>
      <c r="F832" s="22"/>
      <c r="G832" s="22"/>
      <c r="H832" s="22"/>
      <c r="I832" s="22"/>
      <c r="J832" s="22">
        <v>1</v>
      </c>
      <c r="K832" s="22"/>
      <c r="L832" s="22"/>
    </row>
    <row r="833" spans="1:12" customFormat="1" hidden="1" x14ac:dyDescent="0.35">
      <c r="A833" t="s">
        <v>984</v>
      </c>
      <c r="B833" t="s">
        <v>137</v>
      </c>
      <c r="C833" t="s">
        <v>991</v>
      </c>
      <c r="D833" t="s">
        <v>992</v>
      </c>
      <c r="E833">
        <f>SUM(Table15[[#This Row],[2026]:[2014]])</f>
        <v>3</v>
      </c>
      <c r="F833" s="22"/>
      <c r="G833" s="22"/>
      <c r="H833" s="22"/>
      <c r="I833" s="22"/>
      <c r="J833" s="22">
        <v>3</v>
      </c>
      <c r="K833" s="22"/>
      <c r="L833" s="22"/>
    </row>
    <row r="834" spans="1:12" customFormat="1" hidden="1" x14ac:dyDescent="0.35">
      <c r="A834" t="s">
        <v>984</v>
      </c>
      <c r="B834" t="s">
        <v>137</v>
      </c>
      <c r="C834" t="s">
        <v>354</v>
      </c>
      <c r="D834" t="s">
        <v>355</v>
      </c>
      <c r="E834">
        <f>SUM(Table15[[#This Row],[2026]:[2014]])</f>
        <v>3</v>
      </c>
      <c r="F834" s="22"/>
      <c r="G834" s="22"/>
      <c r="H834" s="22"/>
      <c r="I834" s="22"/>
      <c r="J834" s="22"/>
      <c r="K834" s="22">
        <v>3</v>
      </c>
      <c r="L834" s="22"/>
    </row>
    <row r="835" spans="1:12" customFormat="1" hidden="1" x14ac:dyDescent="0.35">
      <c r="A835" t="s">
        <v>984</v>
      </c>
      <c r="B835" t="s">
        <v>137</v>
      </c>
      <c r="C835" t="s">
        <v>154</v>
      </c>
      <c r="D835" t="s">
        <v>155</v>
      </c>
      <c r="E835">
        <f>SUM(Table15[[#This Row],[2026]:[2014]])</f>
        <v>52</v>
      </c>
      <c r="F835" s="22">
        <v>6</v>
      </c>
      <c r="G835" s="22">
        <v>6</v>
      </c>
      <c r="H835" s="22">
        <v>16</v>
      </c>
      <c r="I835" s="22">
        <v>10</v>
      </c>
      <c r="J835" s="22">
        <v>9</v>
      </c>
      <c r="K835" s="22">
        <v>5</v>
      </c>
      <c r="L835" s="22"/>
    </row>
    <row r="836" spans="1:12" customFormat="1" hidden="1" x14ac:dyDescent="0.35">
      <c r="A836" t="s">
        <v>984</v>
      </c>
      <c r="B836" t="s">
        <v>137</v>
      </c>
      <c r="C836" t="s">
        <v>356</v>
      </c>
      <c r="D836" t="s">
        <v>357</v>
      </c>
      <c r="E836">
        <f>SUM(Table15[[#This Row],[2026]:[2014]])</f>
        <v>4</v>
      </c>
      <c r="F836" s="22"/>
      <c r="G836" s="22"/>
      <c r="H836" s="22">
        <v>1</v>
      </c>
      <c r="I836" s="22">
        <v>1</v>
      </c>
      <c r="J836" s="22">
        <v>2</v>
      </c>
      <c r="K836" s="22"/>
      <c r="L836" s="22"/>
    </row>
    <row r="837" spans="1:12" customFormat="1" hidden="1" x14ac:dyDescent="0.35">
      <c r="A837" t="s">
        <v>984</v>
      </c>
      <c r="B837" t="s">
        <v>358</v>
      </c>
      <c r="C837" t="s">
        <v>993</v>
      </c>
      <c r="D837" t="s">
        <v>994</v>
      </c>
      <c r="E837">
        <f>SUM(Table15[[#This Row],[2026]:[2014]])</f>
        <v>1</v>
      </c>
      <c r="F837" s="22"/>
      <c r="G837" s="22">
        <v>1</v>
      </c>
      <c r="H837" s="22"/>
      <c r="I837" s="22"/>
      <c r="J837" s="22"/>
      <c r="K837" s="22"/>
      <c r="L837" s="22"/>
    </row>
    <row r="838" spans="1:12" customFormat="1" hidden="1" x14ac:dyDescent="0.35">
      <c r="A838" t="s">
        <v>984</v>
      </c>
      <c r="B838" t="s">
        <v>156</v>
      </c>
      <c r="C838" t="s">
        <v>159</v>
      </c>
      <c r="D838" t="s">
        <v>160</v>
      </c>
      <c r="E838">
        <f>SUM(Table15[[#This Row],[2026]:[2014]])</f>
        <v>1</v>
      </c>
      <c r="F838" s="22"/>
      <c r="G838" s="22"/>
      <c r="H838" s="22"/>
      <c r="I838" s="22">
        <v>1</v>
      </c>
      <c r="J838" s="22"/>
      <c r="K838" s="22"/>
      <c r="L838" s="22"/>
    </row>
    <row r="839" spans="1:12" customFormat="1" hidden="1" x14ac:dyDescent="0.35">
      <c r="A839" t="s">
        <v>984</v>
      </c>
      <c r="B839" t="s">
        <v>173</v>
      </c>
      <c r="C839" t="s">
        <v>174</v>
      </c>
      <c r="D839" t="s">
        <v>175</v>
      </c>
      <c r="E839">
        <f>SUM(Table15[[#This Row],[2026]:[2014]])</f>
        <v>10</v>
      </c>
      <c r="F839" s="22">
        <v>2</v>
      </c>
      <c r="G839" s="22">
        <v>5</v>
      </c>
      <c r="H839" s="22"/>
      <c r="I839" s="22">
        <v>3</v>
      </c>
      <c r="J839" s="22"/>
      <c r="K839" s="22"/>
      <c r="L839" s="22"/>
    </row>
    <row r="840" spans="1:12" customFormat="1" hidden="1" x14ac:dyDescent="0.35">
      <c r="A840" t="s">
        <v>984</v>
      </c>
      <c r="B840" t="s">
        <v>173</v>
      </c>
      <c r="C840" t="s">
        <v>176</v>
      </c>
      <c r="D840" t="s">
        <v>177</v>
      </c>
      <c r="E840">
        <f>SUM(Table15[[#This Row],[2026]:[2014]])</f>
        <v>3</v>
      </c>
      <c r="F840" s="22">
        <v>3</v>
      </c>
      <c r="G840" s="22"/>
      <c r="H840" s="22"/>
      <c r="I840" s="22"/>
      <c r="J840" s="22"/>
      <c r="K840" s="22"/>
      <c r="L840" s="22"/>
    </row>
    <row r="841" spans="1:12" customFormat="1" hidden="1" x14ac:dyDescent="0.35">
      <c r="A841" t="s">
        <v>984</v>
      </c>
      <c r="B841" t="s">
        <v>361</v>
      </c>
      <c r="C841" t="s">
        <v>995</v>
      </c>
      <c r="D841" t="s">
        <v>996</v>
      </c>
      <c r="E841">
        <f>SUM(Table15[[#This Row],[2026]:[2014]])</f>
        <v>9</v>
      </c>
      <c r="F841" s="22">
        <v>3</v>
      </c>
      <c r="G841" s="22">
        <v>1</v>
      </c>
      <c r="H841" s="22"/>
      <c r="I841" s="22">
        <v>4</v>
      </c>
      <c r="J841" s="22">
        <v>1</v>
      </c>
      <c r="K841" s="22"/>
      <c r="L841" s="22"/>
    </row>
    <row r="842" spans="1:12" customFormat="1" hidden="1" x14ac:dyDescent="0.35">
      <c r="A842" t="s">
        <v>984</v>
      </c>
      <c r="B842" t="s">
        <v>361</v>
      </c>
      <c r="C842" t="s">
        <v>997</v>
      </c>
      <c r="D842" t="s">
        <v>998</v>
      </c>
      <c r="E842">
        <f>SUM(Table15[[#This Row],[2026]:[2014]])</f>
        <v>1</v>
      </c>
      <c r="F842" s="22"/>
      <c r="G842" s="22"/>
      <c r="H842" s="22"/>
      <c r="I842" s="22"/>
      <c r="J842" s="22"/>
      <c r="K842" s="22">
        <v>1</v>
      </c>
      <c r="L842" s="22"/>
    </row>
    <row r="843" spans="1:12" customFormat="1" hidden="1" x14ac:dyDescent="0.35">
      <c r="A843" t="s">
        <v>984</v>
      </c>
      <c r="B843" t="s">
        <v>361</v>
      </c>
      <c r="C843" t="s">
        <v>362</v>
      </c>
      <c r="D843" t="s">
        <v>363</v>
      </c>
      <c r="E843">
        <f>SUM(Table15[[#This Row],[2026]:[2014]])</f>
        <v>1</v>
      </c>
      <c r="F843" s="22"/>
      <c r="G843" s="22"/>
      <c r="H843" s="22"/>
      <c r="I843" s="22">
        <v>-1</v>
      </c>
      <c r="J843" s="22">
        <v>1</v>
      </c>
      <c r="K843" s="22">
        <v>1</v>
      </c>
      <c r="L843" s="22"/>
    </row>
    <row r="844" spans="1:12" customFormat="1" hidden="1" x14ac:dyDescent="0.35">
      <c r="A844" t="s">
        <v>984</v>
      </c>
      <c r="B844" t="s">
        <v>546</v>
      </c>
      <c r="C844" t="s">
        <v>999</v>
      </c>
      <c r="D844" t="s">
        <v>1000</v>
      </c>
      <c r="E844">
        <f>SUM(Table15[[#This Row],[2026]:[2014]])</f>
        <v>3</v>
      </c>
      <c r="F844" s="22"/>
      <c r="G844" s="22"/>
      <c r="H844" s="22">
        <v>3</v>
      </c>
      <c r="I844" s="22"/>
      <c r="J844" s="22"/>
      <c r="K844" s="22"/>
      <c r="L844" s="22"/>
    </row>
    <row r="845" spans="1:12" customFormat="1" hidden="1" x14ac:dyDescent="0.35">
      <c r="A845" t="s">
        <v>984</v>
      </c>
      <c r="B845" t="s">
        <v>1001</v>
      </c>
      <c r="C845" t="s">
        <v>1002</v>
      </c>
      <c r="D845" t="s">
        <v>1003</v>
      </c>
      <c r="E845">
        <f>SUM(Table15[[#This Row],[2026]:[2014]])</f>
        <v>3</v>
      </c>
      <c r="F845" s="22"/>
      <c r="G845" s="22"/>
      <c r="H845" s="22"/>
      <c r="I845" s="22">
        <v>3</v>
      </c>
      <c r="J845" s="22"/>
      <c r="K845" s="22"/>
      <c r="L845" s="22"/>
    </row>
    <row r="846" spans="1:12" customFormat="1" hidden="1" x14ac:dyDescent="0.35">
      <c r="A846" t="s">
        <v>984</v>
      </c>
      <c r="B846" t="s">
        <v>184</v>
      </c>
      <c r="C846" s="12" t="s">
        <v>116</v>
      </c>
      <c r="D846" t="s">
        <v>185</v>
      </c>
      <c r="E846">
        <f>SUM(Table15[[#This Row],[2026]:[2014]])</f>
        <v>-15</v>
      </c>
      <c r="F846" s="22"/>
      <c r="G846" s="22"/>
      <c r="H846" s="22">
        <v>-14</v>
      </c>
      <c r="I846" s="22">
        <v>-1</v>
      </c>
      <c r="J846" s="22"/>
      <c r="K846" s="22"/>
      <c r="L846" s="22"/>
    </row>
    <row r="847" spans="1:12" customFormat="1" hidden="1" x14ac:dyDescent="0.35">
      <c r="A847" t="s">
        <v>984</v>
      </c>
      <c r="B847" t="s">
        <v>1004</v>
      </c>
      <c r="C847" t="s">
        <v>1005</v>
      </c>
      <c r="D847" t="s">
        <v>1006</v>
      </c>
      <c r="E847">
        <f>SUM(Table15[[#This Row],[2026]:[2014]])</f>
        <v>1</v>
      </c>
      <c r="F847" s="22"/>
      <c r="G847" s="22"/>
      <c r="H847" s="22">
        <v>1</v>
      </c>
      <c r="I847" s="22"/>
      <c r="J847" s="22"/>
      <c r="K847" s="22"/>
      <c r="L847" s="22"/>
    </row>
    <row r="848" spans="1:12" customFormat="1" hidden="1" x14ac:dyDescent="0.35">
      <c r="A848" t="s">
        <v>984</v>
      </c>
      <c r="B848" t="s">
        <v>186</v>
      </c>
      <c r="C848" t="s">
        <v>187</v>
      </c>
      <c r="D848" t="s">
        <v>188</v>
      </c>
      <c r="E848">
        <f>SUM(Table15[[#This Row],[2026]:[2014]])</f>
        <v>1</v>
      </c>
      <c r="F848" s="22"/>
      <c r="G848" s="22"/>
      <c r="H848" s="22"/>
      <c r="I848" s="22"/>
      <c r="J848" s="22">
        <v>1</v>
      </c>
      <c r="K848" s="22"/>
      <c r="L848" s="22"/>
    </row>
    <row r="849" spans="1:12" customFormat="1" hidden="1" x14ac:dyDescent="0.35">
      <c r="A849" t="s">
        <v>984</v>
      </c>
      <c r="B849" t="s">
        <v>186</v>
      </c>
      <c r="C849" t="s">
        <v>1007</v>
      </c>
      <c r="D849" t="s">
        <v>1008</v>
      </c>
      <c r="E849">
        <f>SUM(Table15[[#This Row],[2026]:[2014]])</f>
        <v>1</v>
      </c>
      <c r="F849" s="22"/>
      <c r="G849" s="22"/>
      <c r="H849" s="22"/>
      <c r="I849" s="22"/>
      <c r="J849" s="22">
        <v>1</v>
      </c>
      <c r="K849" s="22"/>
      <c r="L849" s="22"/>
    </row>
    <row r="850" spans="1:12" customFormat="1" hidden="1" x14ac:dyDescent="0.35">
      <c r="A850" t="s">
        <v>984</v>
      </c>
      <c r="B850" t="s">
        <v>186</v>
      </c>
      <c r="C850" t="s">
        <v>366</v>
      </c>
      <c r="D850" t="s">
        <v>367</v>
      </c>
      <c r="E850">
        <f>SUM(Table15[[#This Row],[2026]:[2014]])</f>
        <v>3</v>
      </c>
      <c r="F850" s="22">
        <v>1</v>
      </c>
      <c r="G850" s="22"/>
      <c r="H850" s="22"/>
      <c r="I850" s="22">
        <v>2</v>
      </c>
      <c r="J850" s="22"/>
      <c r="K850" s="22"/>
      <c r="L850" s="22"/>
    </row>
    <row r="851" spans="1:12" customFormat="1" hidden="1" x14ac:dyDescent="0.35">
      <c r="A851" t="s">
        <v>984</v>
      </c>
      <c r="B851" t="s">
        <v>191</v>
      </c>
      <c r="C851" t="s">
        <v>1009</v>
      </c>
      <c r="D851" t="s">
        <v>1010</v>
      </c>
      <c r="E851">
        <f>SUM(Table15[[#This Row],[2026]:[2014]])</f>
        <v>1</v>
      </c>
      <c r="F851" s="22"/>
      <c r="G851" s="22"/>
      <c r="H851" s="22"/>
      <c r="I851" s="22"/>
      <c r="J851" s="22"/>
      <c r="K851" s="22">
        <v>1</v>
      </c>
      <c r="L851" s="22"/>
    </row>
    <row r="852" spans="1:12" customFormat="1" hidden="1" x14ac:dyDescent="0.35">
      <c r="A852" t="s">
        <v>984</v>
      </c>
      <c r="B852" t="s">
        <v>194</v>
      </c>
      <c r="C852" s="12" t="s">
        <v>116</v>
      </c>
      <c r="D852" t="s">
        <v>195</v>
      </c>
      <c r="E852">
        <f>SUM(Table15[[#This Row],[2026]:[2014]])</f>
        <v>4</v>
      </c>
      <c r="F852" s="22"/>
      <c r="G852" s="22"/>
      <c r="H852" s="22"/>
      <c r="I852" s="22">
        <v>3</v>
      </c>
      <c r="J852" s="22">
        <v>1</v>
      </c>
      <c r="K852" s="22"/>
      <c r="L852" s="22"/>
    </row>
    <row r="853" spans="1:12" customFormat="1" hidden="1" x14ac:dyDescent="0.35">
      <c r="A853" t="s">
        <v>984</v>
      </c>
      <c r="B853" t="s">
        <v>194</v>
      </c>
      <c r="C853" s="12" t="s">
        <v>116</v>
      </c>
      <c r="D853" t="s">
        <v>196</v>
      </c>
      <c r="E853">
        <f>SUM(Table15[[#This Row],[2026]:[2014]])</f>
        <v>14</v>
      </c>
      <c r="F853" s="22"/>
      <c r="G853" s="22"/>
      <c r="H853" s="22">
        <v>1</v>
      </c>
      <c r="I853" s="22">
        <v>8</v>
      </c>
      <c r="J853" s="22">
        <v>5</v>
      </c>
      <c r="K853" s="22"/>
      <c r="L853" s="22"/>
    </row>
    <row r="854" spans="1:12" customFormat="1" hidden="1" x14ac:dyDescent="0.35">
      <c r="A854" t="s">
        <v>984</v>
      </c>
      <c r="B854" t="s">
        <v>194</v>
      </c>
      <c r="C854" s="12" t="s">
        <v>116</v>
      </c>
      <c r="D854" t="s">
        <v>197</v>
      </c>
      <c r="E854">
        <f>SUM(Table15[[#This Row],[2026]:[2014]])</f>
        <v>22</v>
      </c>
      <c r="F854" s="22"/>
      <c r="G854" s="22"/>
      <c r="H854" s="22"/>
      <c r="I854" s="22">
        <v>1</v>
      </c>
      <c r="J854" s="22">
        <v>11</v>
      </c>
      <c r="K854" s="22">
        <v>10</v>
      </c>
      <c r="L854" s="22"/>
    </row>
    <row r="855" spans="1:12" customFormat="1" hidden="1" x14ac:dyDescent="0.35">
      <c r="A855" t="s">
        <v>984</v>
      </c>
      <c r="B855" t="s">
        <v>194</v>
      </c>
      <c r="C855" s="12" t="s">
        <v>116</v>
      </c>
      <c r="D855" t="s">
        <v>198</v>
      </c>
      <c r="E855">
        <f>SUM(Table15[[#This Row],[2026]:[2014]])</f>
        <v>376</v>
      </c>
      <c r="F855" s="22"/>
      <c r="G855" s="22"/>
      <c r="H855" s="22">
        <v>80</v>
      </c>
      <c r="I855" s="22">
        <v>83</v>
      </c>
      <c r="J855" s="22">
        <v>179</v>
      </c>
      <c r="K855" s="22">
        <v>34</v>
      </c>
      <c r="L855" s="22"/>
    </row>
    <row r="856" spans="1:12" customFormat="1" hidden="1" x14ac:dyDescent="0.35">
      <c r="A856" t="s">
        <v>984</v>
      </c>
      <c r="B856" t="s">
        <v>194</v>
      </c>
      <c r="C856" s="12" t="s">
        <v>116</v>
      </c>
      <c r="D856" t="s">
        <v>380</v>
      </c>
      <c r="E856">
        <f>SUM(Table15[[#This Row],[2026]:[2014]])</f>
        <v>37</v>
      </c>
      <c r="F856" s="22"/>
      <c r="G856" s="22"/>
      <c r="H856" s="22">
        <v>3</v>
      </c>
      <c r="I856" s="22">
        <v>15</v>
      </c>
      <c r="J856" s="22">
        <v>9</v>
      </c>
      <c r="K856" s="22">
        <v>10</v>
      </c>
      <c r="L856" s="22"/>
    </row>
    <row r="857" spans="1:12" customFormat="1" hidden="1" x14ac:dyDescent="0.35">
      <c r="A857" t="s">
        <v>984</v>
      </c>
      <c r="B857" t="s">
        <v>194</v>
      </c>
      <c r="C857" s="12" t="s">
        <v>116</v>
      </c>
      <c r="D857" t="s">
        <v>381</v>
      </c>
      <c r="E857">
        <f>SUM(Table15[[#This Row],[2026]:[2014]])</f>
        <v>3</v>
      </c>
      <c r="F857" s="22"/>
      <c r="G857" s="22"/>
      <c r="H857" s="22">
        <v>1</v>
      </c>
      <c r="I857" s="22">
        <v>1</v>
      </c>
      <c r="J857" s="22">
        <v>1</v>
      </c>
      <c r="K857" s="22"/>
      <c r="L857" s="22"/>
    </row>
    <row r="858" spans="1:12" customFormat="1" hidden="1" x14ac:dyDescent="0.35">
      <c r="A858" t="s">
        <v>984</v>
      </c>
      <c r="B858" t="s">
        <v>855</v>
      </c>
      <c r="C858" t="s">
        <v>856</v>
      </c>
      <c r="D858" t="s">
        <v>857</v>
      </c>
      <c r="E858">
        <f>SUM(Table15[[#This Row],[2026]:[2014]])</f>
        <v>1</v>
      </c>
      <c r="F858" s="22"/>
      <c r="G858" s="22">
        <v>1</v>
      </c>
      <c r="H858" s="22"/>
      <c r="I858" s="22"/>
      <c r="J858" s="22"/>
      <c r="K858" s="22"/>
      <c r="L858" s="22"/>
    </row>
    <row r="859" spans="1:12" customFormat="1" hidden="1" x14ac:dyDescent="0.35">
      <c r="A859" t="s">
        <v>984</v>
      </c>
      <c r="B859" t="s">
        <v>199</v>
      </c>
      <c r="C859" t="s">
        <v>386</v>
      </c>
      <c r="D859" t="s">
        <v>387</v>
      </c>
      <c r="E859">
        <f>SUM(Table15[[#This Row],[2026]:[2014]])</f>
        <v>1</v>
      </c>
      <c r="F859" s="22"/>
      <c r="G859" s="22"/>
      <c r="H859" s="22"/>
      <c r="I859" s="22">
        <v>1</v>
      </c>
      <c r="J859" s="22"/>
      <c r="K859" s="22"/>
      <c r="L859" s="22"/>
    </row>
    <row r="860" spans="1:12" customFormat="1" hidden="1" x14ac:dyDescent="0.35">
      <c r="A860" t="s">
        <v>984</v>
      </c>
      <c r="B860" t="s">
        <v>388</v>
      </c>
      <c r="C860" t="s">
        <v>422</v>
      </c>
      <c r="D860" t="s">
        <v>423</v>
      </c>
      <c r="E860">
        <f>SUM(Table15[[#This Row],[2026]:[2014]])</f>
        <v>2</v>
      </c>
      <c r="F860" s="22">
        <v>2</v>
      </c>
      <c r="G860" s="22"/>
      <c r="H860" s="22"/>
      <c r="I860" s="22"/>
      <c r="J860" s="22"/>
      <c r="K860" s="22"/>
      <c r="L860" s="22"/>
    </row>
    <row r="861" spans="1:12" customFormat="1" hidden="1" x14ac:dyDescent="0.35">
      <c r="A861" t="s">
        <v>984</v>
      </c>
      <c r="B861" t="s">
        <v>202</v>
      </c>
      <c r="C861" t="s">
        <v>203</v>
      </c>
      <c r="D861" t="s">
        <v>204</v>
      </c>
      <c r="E861">
        <f>SUM(Table15[[#This Row],[2026]:[2014]])</f>
        <v>1</v>
      </c>
      <c r="F861" s="22"/>
      <c r="G861" s="22"/>
      <c r="H861" s="22">
        <v>1</v>
      </c>
      <c r="I861" s="22"/>
      <c r="J861" s="22"/>
      <c r="K861" s="22"/>
      <c r="L861" s="22"/>
    </row>
    <row r="862" spans="1:12" customFormat="1" hidden="1" x14ac:dyDescent="0.35">
      <c r="A862" t="s">
        <v>984</v>
      </c>
      <c r="B862" t="s">
        <v>202</v>
      </c>
      <c r="C862" t="s">
        <v>205</v>
      </c>
      <c r="D862" t="s">
        <v>206</v>
      </c>
      <c r="E862">
        <f>SUM(Table15[[#This Row],[2026]:[2014]])</f>
        <v>4</v>
      </c>
      <c r="F862" s="22"/>
      <c r="G862" s="22"/>
      <c r="H862" s="22"/>
      <c r="I862" s="22">
        <v>-6</v>
      </c>
      <c r="J862" s="22">
        <v>10</v>
      </c>
      <c r="K862" s="22"/>
      <c r="L862" s="22"/>
    </row>
    <row r="863" spans="1:12" customFormat="1" hidden="1" x14ac:dyDescent="0.35">
      <c r="A863" t="s">
        <v>984</v>
      </c>
      <c r="B863" t="s">
        <v>202</v>
      </c>
      <c r="C863" t="s">
        <v>1011</v>
      </c>
      <c r="D863" t="s">
        <v>1012</v>
      </c>
      <c r="E863">
        <f>SUM(Table15[[#This Row],[2026]:[2014]])</f>
        <v>50</v>
      </c>
      <c r="F863" s="22"/>
      <c r="G863" s="22"/>
      <c r="H863" s="22">
        <v>50</v>
      </c>
      <c r="I863" s="22"/>
      <c r="J863" s="22"/>
      <c r="K863" s="22"/>
      <c r="L863" s="22"/>
    </row>
    <row r="864" spans="1:12" customFormat="1" hidden="1" x14ac:dyDescent="0.35">
      <c r="A864" t="s">
        <v>984</v>
      </c>
      <c r="B864" t="s">
        <v>564</v>
      </c>
      <c r="C864" t="s">
        <v>565</v>
      </c>
      <c r="D864" t="s">
        <v>566</v>
      </c>
      <c r="E864">
        <f>SUM(Table15[[#This Row],[2026]:[2014]])</f>
        <v>1</v>
      </c>
      <c r="F864" s="22"/>
      <c r="G864" s="22"/>
      <c r="H864" s="22"/>
      <c r="I864" s="22"/>
      <c r="J864" s="22">
        <v>1</v>
      </c>
      <c r="K864" s="22"/>
      <c r="L864" s="22"/>
    </row>
    <row r="865" spans="1:12" customFormat="1" hidden="1" x14ac:dyDescent="0.35">
      <c r="A865" t="s">
        <v>984</v>
      </c>
      <c r="B865" t="s">
        <v>212</v>
      </c>
      <c r="C865" t="s">
        <v>870</v>
      </c>
      <c r="D865" t="s">
        <v>871</v>
      </c>
      <c r="E865">
        <f>SUM(Table15[[#This Row],[2026]:[2014]])</f>
        <v>1</v>
      </c>
      <c r="F865" s="22"/>
      <c r="G865" s="22"/>
      <c r="H865" s="22"/>
      <c r="I865" s="22"/>
      <c r="J865" s="22"/>
      <c r="K865" s="22">
        <v>1</v>
      </c>
      <c r="L865" s="22"/>
    </row>
    <row r="866" spans="1:12" customFormat="1" hidden="1" x14ac:dyDescent="0.35">
      <c r="A866" t="s">
        <v>984</v>
      </c>
      <c r="B866" t="s">
        <v>212</v>
      </c>
      <c r="C866" t="s">
        <v>213</v>
      </c>
      <c r="D866" t="s">
        <v>214</v>
      </c>
      <c r="E866">
        <f>SUM(Table15[[#This Row],[2026]:[2014]])</f>
        <v>2</v>
      </c>
      <c r="F866" s="22"/>
      <c r="G866" s="22">
        <v>2</v>
      </c>
      <c r="H866" s="22"/>
      <c r="I866" s="22"/>
      <c r="J866" s="22"/>
      <c r="K866" s="22"/>
      <c r="L866" s="22"/>
    </row>
    <row r="867" spans="1:12" customFormat="1" hidden="1" x14ac:dyDescent="0.35">
      <c r="A867" t="s">
        <v>984</v>
      </c>
      <c r="B867" t="s">
        <v>212</v>
      </c>
      <c r="C867" t="s">
        <v>215</v>
      </c>
      <c r="D867" t="s">
        <v>216</v>
      </c>
      <c r="E867">
        <f>SUM(Table15[[#This Row],[2026]:[2014]])</f>
        <v>3</v>
      </c>
      <c r="F867" s="22"/>
      <c r="G867" s="22">
        <v>2</v>
      </c>
      <c r="H867" s="22"/>
      <c r="I867" s="22">
        <v>1</v>
      </c>
      <c r="J867" s="22"/>
      <c r="K867" s="22"/>
      <c r="L867" s="22"/>
    </row>
    <row r="868" spans="1:12" customFormat="1" hidden="1" x14ac:dyDescent="0.35">
      <c r="A868" t="s">
        <v>984</v>
      </c>
      <c r="B868" t="s">
        <v>225</v>
      </c>
      <c r="C868" t="s">
        <v>1013</v>
      </c>
      <c r="D868" t="s">
        <v>1014</v>
      </c>
      <c r="E868">
        <f>SUM(Table15[[#This Row],[2026]:[2014]])</f>
        <v>0</v>
      </c>
      <c r="F868" s="22"/>
      <c r="G868" s="22"/>
      <c r="H868" s="22"/>
      <c r="I868" s="22"/>
      <c r="J868" s="22">
        <v>-1</v>
      </c>
      <c r="K868" s="22">
        <v>1</v>
      </c>
      <c r="L868" s="22"/>
    </row>
    <row r="869" spans="1:12" customFormat="1" hidden="1" x14ac:dyDescent="0.35">
      <c r="A869" t="s">
        <v>984</v>
      </c>
      <c r="B869" t="s">
        <v>225</v>
      </c>
      <c r="C869" t="s">
        <v>1015</v>
      </c>
      <c r="D869" t="s">
        <v>1016</v>
      </c>
      <c r="E869">
        <f>SUM(Table15[[#This Row],[2026]:[2014]])</f>
        <v>1</v>
      </c>
      <c r="F869" s="22"/>
      <c r="G869" s="22"/>
      <c r="H869" s="22"/>
      <c r="I869" s="22"/>
      <c r="J869" s="22"/>
      <c r="K869" s="22">
        <v>1</v>
      </c>
      <c r="L869" s="22"/>
    </row>
    <row r="870" spans="1:12" customFormat="1" hidden="1" x14ac:dyDescent="0.35">
      <c r="A870" t="s">
        <v>984</v>
      </c>
      <c r="B870" t="s">
        <v>230</v>
      </c>
      <c r="C870" t="s">
        <v>231</v>
      </c>
      <c r="D870" t="s">
        <v>232</v>
      </c>
      <c r="E870">
        <f>SUM(Table15[[#This Row],[2026]:[2014]])</f>
        <v>31</v>
      </c>
      <c r="F870" s="22"/>
      <c r="G870" s="22">
        <v>6</v>
      </c>
      <c r="H870" s="22">
        <v>5</v>
      </c>
      <c r="I870" s="22">
        <v>11</v>
      </c>
      <c r="J870" s="22">
        <v>9</v>
      </c>
      <c r="K870" s="22"/>
      <c r="L870" s="22"/>
    </row>
    <row r="871" spans="1:12" customFormat="1" hidden="1" x14ac:dyDescent="0.35">
      <c r="A871" t="s">
        <v>984</v>
      </c>
      <c r="B871" t="s">
        <v>230</v>
      </c>
      <c r="C871" t="s">
        <v>233</v>
      </c>
      <c r="D871" t="s">
        <v>234</v>
      </c>
      <c r="E871">
        <f>SUM(Table15[[#This Row],[2026]:[2014]])</f>
        <v>7</v>
      </c>
      <c r="F871" s="22">
        <v>1</v>
      </c>
      <c r="G871" s="22"/>
      <c r="H871" s="22">
        <v>1</v>
      </c>
      <c r="I871" s="22">
        <v>5</v>
      </c>
      <c r="J871" s="22"/>
      <c r="K871" s="22"/>
      <c r="L871" s="22"/>
    </row>
    <row r="872" spans="1:12" customFormat="1" hidden="1" x14ac:dyDescent="0.35">
      <c r="A872" t="s">
        <v>984</v>
      </c>
      <c r="B872" t="s">
        <v>230</v>
      </c>
      <c r="C872" t="s">
        <v>896</v>
      </c>
      <c r="D872" t="s">
        <v>897</v>
      </c>
      <c r="E872">
        <f>SUM(Table15[[#This Row],[2026]:[2014]])</f>
        <v>5</v>
      </c>
      <c r="F872" s="22"/>
      <c r="G872" s="22"/>
      <c r="H872" s="22">
        <v>1</v>
      </c>
      <c r="I872" s="22"/>
      <c r="J872" s="22">
        <v>4</v>
      </c>
      <c r="K872" s="22"/>
      <c r="L872" s="22"/>
    </row>
    <row r="873" spans="1:12" customFormat="1" hidden="1" x14ac:dyDescent="0.35">
      <c r="A873" t="s">
        <v>984</v>
      </c>
      <c r="B873" t="s">
        <v>235</v>
      </c>
      <c r="C873" t="s">
        <v>1017</v>
      </c>
      <c r="D873" t="s">
        <v>1018</v>
      </c>
      <c r="E873">
        <f>SUM(Table15[[#This Row],[2026]:[2014]])</f>
        <v>1</v>
      </c>
      <c r="F873" s="22"/>
      <c r="G873" s="22"/>
      <c r="H873" s="22"/>
      <c r="I873" s="22">
        <v>1</v>
      </c>
      <c r="J873" s="22"/>
      <c r="K873" s="22"/>
      <c r="L873" s="22"/>
    </row>
    <row r="874" spans="1:12" customFormat="1" hidden="1" x14ac:dyDescent="0.35">
      <c r="A874" t="s">
        <v>984</v>
      </c>
      <c r="B874" t="s">
        <v>235</v>
      </c>
      <c r="C874" t="s">
        <v>238</v>
      </c>
      <c r="D874" t="s">
        <v>239</v>
      </c>
      <c r="E874">
        <f>SUM(Table15[[#This Row],[2026]:[2014]])</f>
        <v>1</v>
      </c>
      <c r="F874" s="22"/>
      <c r="G874" s="22"/>
      <c r="H874" s="22"/>
      <c r="I874" s="22"/>
      <c r="J874" s="22">
        <v>1</v>
      </c>
      <c r="K874" s="22"/>
      <c r="L874" s="22"/>
    </row>
    <row r="875" spans="1:12" customFormat="1" hidden="1" x14ac:dyDescent="0.35">
      <c r="A875" t="s">
        <v>984</v>
      </c>
      <c r="B875" t="s">
        <v>240</v>
      </c>
      <c r="C875" t="s">
        <v>241</v>
      </c>
      <c r="D875" t="s">
        <v>242</v>
      </c>
      <c r="E875">
        <f>SUM(Table15[[#This Row],[2026]:[2014]])</f>
        <v>2</v>
      </c>
      <c r="F875" s="22"/>
      <c r="G875" s="22"/>
      <c r="H875" s="22">
        <v>2</v>
      </c>
      <c r="I875" s="22"/>
      <c r="J875" s="22"/>
      <c r="K875" s="22"/>
      <c r="L875" s="22"/>
    </row>
    <row r="876" spans="1:12" customFormat="1" hidden="1" x14ac:dyDescent="0.35">
      <c r="A876" t="s">
        <v>984</v>
      </c>
      <c r="B876" t="s">
        <v>246</v>
      </c>
      <c r="C876" t="s">
        <v>247</v>
      </c>
      <c r="D876" t="s">
        <v>248</v>
      </c>
      <c r="E876">
        <f>SUM(Table15[[#This Row],[2026]:[2014]])</f>
        <v>225</v>
      </c>
      <c r="F876" s="22">
        <v>5</v>
      </c>
      <c r="G876" s="22">
        <v>134</v>
      </c>
      <c r="H876" s="22">
        <v>18</v>
      </c>
      <c r="I876" s="22">
        <v>46</v>
      </c>
      <c r="J876" s="22">
        <v>22</v>
      </c>
      <c r="K876" s="22"/>
      <c r="L876" s="22"/>
    </row>
    <row r="877" spans="1:12" customFormat="1" hidden="1" x14ac:dyDescent="0.35">
      <c r="A877" t="s">
        <v>984</v>
      </c>
      <c r="B877" t="s">
        <v>246</v>
      </c>
      <c r="C877" t="s">
        <v>249</v>
      </c>
      <c r="D877" t="s">
        <v>250</v>
      </c>
      <c r="E877">
        <f>SUM(Table15[[#This Row],[2026]:[2014]])</f>
        <v>7</v>
      </c>
      <c r="F877" s="22"/>
      <c r="G877" s="22">
        <v>1</v>
      </c>
      <c r="H877" s="22">
        <v>1</v>
      </c>
      <c r="I877" s="22">
        <v>1</v>
      </c>
      <c r="J877" s="22">
        <v>3</v>
      </c>
      <c r="K877" s="22">
        <v>1</v>
      </c>
      <c r="L877" s="22"/>
    </row>
    <row r="878" spans="1:12" customFormat="1" hidden="1" x14ac:dyDescent="0.35">
      <c r="A878" t="s">
        <v>984</v>
      </c>
      <c r="B878" t="s">
        <v>246</v>
      </c>
      <c r="C878" t="s">
        <v>251</v>
      </c>
      <c r="D878" t="s">
        <v>252</v>
      </c>
      <c r="E878">
        <f>SUM(Table15[[#This Row],[2026]:[2014]])</f>
        <v>29</v>
      </c>
      <c r="F878" s="22">
        <v>2</v>
      </c>
      <c r="G878" s="22">
        <v>6</v>
      </c>
      <c r="H878" s="22">
        <v>6</v>
      </c>
      <c r="I878" s="22">
        <v>4</v>
      </c>
      <c r="J878" s="22">
        <v>8</v>
      </c>
      <c r="K878" s="22">
        <v>3</v>
      </c>
      <c r="L878" s="22"/>
    </row>
    <row r="879" spans="1:12" customFormat="1" hidden="1" x14ac:dyDescent="0.35">
      <c r="A879" t="s">
        <v>984</v>
      </c>
      <c r="B879" t="s">
        <v>246</v>
      </c>
      <c r="C879" t="s">
        <v>1019</v>
      </c>
      <c r="D879" t="s">
        <v>1020</v>
      </c>
      <c r="E879">
        <f>SUM(Table15[[#This Row],[2026]:[2014]])</f>
        <v>1</v>
      </c>
      <c r="F879" s="22"/>
      <c r="G879" s="22"/>
      <c r="H879" s="22"/>
      <c r="I879" s="22"/>
      <c r="J879" s="22"/>
      <c r="K879" s="22">
        <v>1</v>
      </c>
      <c r="L879" s="22"/>
    </row>
    <row r="880" spans="1:12" customFormat="1" hidden="1" x14ac:dyDescent="0.35">
      <c r="A880" t="s">
        <v>984</v>
      </c>
      <c r="B880" t="s">
        <v>246</v>
      </c>
      <c r="C880" t="s">
        <v>253</v>
      </c>
      <c r="D880" t="s">
        <v>254</v>
      </c>
      <c r="E880">
        <f>SUM(Table15[[#This Row],[2026]:[2014]])</f>
        <v>7</v>
      </c>
      <c r="F880" s="22"/>
      <c r="G880" s="22">
        <v>7</v>
      </c>
      <c r="H880" s="22"/>
      <c r="I880" s="22"/>
      <c r="J880" s="22"/>
      <c r="K880" s="22"/>
      <c r="L880" s="22"/>
    </row>
    <row r="881" spans="1:12" customFormat="1" hidden="1" x14ac:dyDescent="0.35">
      <c r="A881" t="s">
        <v>984</v>
      </c>
      <c r="B881" t="s">
        <v>246</v>
      </c>
      <c r="C881" t="s">
        <v>257</v>
      </c>
      <c r="D881" t="s">
        <v>258</v>
      </c>
      <c r="E881">
        <f>SUM(Table15[[#This Row],[2026]:[2014]])</f>
        <v>56</v>
      </c>
      <c r="F881" s="22">
        <v>7</v>
      </c>
      <c r="G881" s="22">
        <v>18</v>
      </c>
      <c r="H881" s="22">
        <v>8</v>
      </c>
      <c r="I881" s="22">
        <v>17</v>
      </c>
      <c r="J881" s="22">
        <v>6</v>
      </c>
      <c r="K881" s="22"/>
      <c r="L881" s="22"/>
    </row>
    <row r="882" spans="1:12" customFormat="1" hidden="1" x14ac:dyDescent="0.35">
      <c r="A882" t="s">
        <v>984</v>
      </c>
      <c r="B882" t="s">
        <v>246</v>
      </c>
      <c r="C882" t="s">
        <v>261</v>
      </c>
      <c r="D882" t="s">
        <v>262</v>
      </c>
      <c r="E882">
        <f>SUM(Table15[[#This Row],[2026]:[2014]])</f>
        <v>15</v>
      </c>
      <c r="F882" s="22">
        <v>5</v>
      </c>
      <c r="G882" s="22"/>
      <c r="H882" s="22">
        <v>10</v>
      </c>
      <c r="I882" s="22"/>
      <c r="J882" s="22">
        <v>-15</v>
      </c>
      <c r="K882" s="22">
        <v>15</v>
      </c>
      <c r="L882" s="22"/>
    </row>
    <row r="883" spans="1:12" customFormat="1" hidden="1" x14ac:dyDescent="0.35">
      <c r="A883" t="s">
        <v>984</v>
      </c>
      <c r="B883" t="s">
        <v>263</v>
      </c>
      <c r="C883" s="12" t="s">
        <v>116</v>
      </c>
      <c r="D883" t="s">
        <v>264</v>
      </c>
      <c r="E883">
        <f>SUM(Table15[[#This Row],[2026]:[2014]])</f>
        <v>776</v>
      </c>
      <c r="F883" s="22">
        <v>128</v>
      </c>
      <c r="G883" s="22">
        <v>228</v>
      </c>
      <c r="H883" s="22">
        <v>85</v>
      </c>
      <c r="I883" s="22">
        <v>227</v>
      </c>
      <c r="J883" s="22">
        <v>104</v>
      </c>
      <c r="K883" s="22">
        <v>4</v>
      </c>
      <c r="L883" s="22"/>
    </row>
    <row r="884" spans="1:12" customFormat="1" hidden="1" x14ac:dyDescent="0.35">
      <c r="A884" t="s">
        <v>984</v>
      </c>
      <c r="B884" t="s">
        <v>263</v>
      </c>
      <c r="C884" s="12" t="s">
        <v>116</v>
      </c>
      <c r="D884" t="s">
        <v>400</v>
      </c>
      <c r="E884">
        <f>SUM(Table15[[#This Row],[2026]:[2014]])</f>
        <v>182</v>
      </c>
      <c r="F884" s="22"/>
      <c r="G884" s="22"/>
      <c r="H884" s="22"/>
      <c r="I884" s="22"/>
      <c r="J884" s="22">
        <v>144</v>
      </c>
      <c r="K884" s="22">
        <v>38</v>
      </c>
      <c r="L884" s="22"/>
    </row>
    <row r="885" spans="1:12" customFormat="1" hidden="1" x14ac:dyDescent="0.35">
      <c r="A885" t="s">
        <v>984</v>
      </c>
      <c r="B885" t="s">
        <v>263</v>
      </c>
      <c r="C885" s="12" t="s">
        <v>116</v>
      </c>
      <c r="D885" t="s">
        <v>265</v>
      </c>
      <c r="E885">
        <f>SUM(Table15[[#This Row],[2026]:[2014]])</f>
        <v>5</v>
      </c>
      <c r="F885" s="22"/>
      <c r="G885" s="22"/>
      <c r="H885" s="22"/>
      <c r="I885" s="22"/>
      <c r="J885" s="22"/>
      <c r="K885" s="22">
        <v>5</v>
      </c>
      <c r="L885" s="22"/>
    </row>
    <row r="886" spans="1:12" customFormat="1" hidden="1" x14ac:dyDescent="0.35">
      <c r="A886" t="s">
        <v>984</v>
      </c>
      <c r="B886" t="s">
        <v>263</v>
      </c>
      <c r="C886" t="s">
        <v>266</v>
      </c>
      <c r="D886" t="s">
        <v>267</v>
      </c>
      <c r="E886">
        <f>SUM(Table15[[#This Row],[2026]:[2014]])</f>
        <v>136</v>
      </c>
      <c r="F886" s="22"/>
      <c r="G886" s="22"/>
      <c r="H886" s="22">
        <v>2</v>
      </c>
      <c r="I886" s="22">
        <v>79</v>
      </c>
      <c r="J886" s="22">
        <v>47</v>
      </c>
      <c r="K886" s="22">
        <v>8</v>
      </c>
      <c r="L886" s="22"/>
    </row>
    <row r="887" spans="1:12" customFormat="1" hidden="1" x14ac:dyDescent="0.35">
      <c r="A887" t="s">
        <v>984</v>
      </c>
      <c r="B887" t="s">
        <v>263</v>
      </c>
      <c r="C887" t="s">
        <v>268</v>
      </c>
      <c r="D887" t="s">
        <v>269</v>
      </c>
      <c r="E887">
        <f>SUM(Table15[[#This Row],[2026]:[2014]])</f>
        <v>5</v>
      </c>
      <c r="F887" s="22"/>
      <c r="G887" s="22"/>
      <c r="H887" s="22">
        <v>5</v>
      </c>
      <c r="I887" s="22"/>
      <c r="J887" s="22"/>
      <c r="K887" s="22"/>
      <c r="L887" s="22"/>
    </row>
    <row r="888" spans="1:12" customFormat="1" hidden="1" x14ac:dyDescent="0.35">
      <c r="A888" t="s">
        <v>984</v>
      </c>
      <c r="B888" t="s">
        <v>263</v>
      </c>
      <c r="C888" t="s">
        <v>930</v>
      </c>
      <c r="D888" t="s">
        <v>931</v>
      </c>
      <c r="E888">
        <f>SUM(Table15[[#This Row],[2026]:[2014]])</f>
        <v>2</v>
      </c>
      <c r="F888" s="22"/>
      <c r="G888" s="22"/>
      <c r="H888" s="22"/>
      <c r="I888" s="22"/>
      <c r="J888" s="22">
        <v>2</v>
      </c>
      <c r="K888" s="22"/>
      <c r="L888" s="22"/>
    </row>
    <row r="889" spans="1:12" customFormat="1" hidden="1" x14ac:dyDescent="0.35">
      <c r="A889" t="s">
        <v>984</v>
      </c>
      <c r="B889" t="s">
        <v>263</v>
      </c>
      <c r="C889" t="s">
        <v>278</v>
      </c>
      <c r="D889" t="s">
        <v>279</v>
      </c>
      <c r="E889">
        <f>SUM(Table15[[#This Row],[2026]:[2014]])</f>
        <v>3</v>
      </c>
      <c r="F889" s="22"/>
      <c r="G889" s="22">
        <v>3</v>
      </c>
      <c r="H889" s="22"/>
      <c r="I889" s="22"/>
      <c r="J889" s="22"/>
      <c r="K889" s="22"/>
      <c r="L889" s="22"/>
    </row>
    <row r="890" spans="1:12" customFormat="1" hidden="1" x14ac:dyDescent="0.35">
      <c r="A890" t="s">
        <v>984</v>
      </c>
      <c r="B890" t="s">
        <v>263</v>
      </c>
      <c r="C890" t="s">
        <v>282</v>
      </c>
      <c r="D890" t="s">
        <v>283</v>
      </c>
      <c r="E890">
        <f>SUM(Table15[[#This Row],[2026]:[2014]])</f>
        <v>131</v>
      </c>
      <c r="F890" s="22">
        <v>9</v>
      </c>
      <c r="G890" s="22">
        <v>13</v>
      </c>
      <c r="H890" s="22">
        <v>39</v>
      </c>
      <c r="I890" s="22">
        <v>23</v>
      </c>
      <c r="J890" s="22">
        <v>33</v>
      </c>
      <c r="K890" s="22">
        <v>14</v>
      </c>
      <c r="L890" s="22"/>
    </row>
    <row r="891" spans="1:12" customFormat="1" hidden="1" x14ac:dyDescent="0.35">
      <c r="A891" t="s">
        <v>984</v>
      </c>
      <c r="B891" t="s">
        <v>263</v>
      </c>
      <c r="C891" t="s">
        <v>1021</v>
      </c>
      <c r="D891" t="s">
        <v>1022</v>
      </c>
      <c r="E891">
        <f>SUM(Table15[[#This Row],[2026]:[2014]])</f>
        <v>1</v>
      </c>
      <c r="F891" s="22"/>
      <c r="G891" s="22"/>
      <c r="H891" s="22"/>
      <c r="I891" s="22"/>
      <c r="J891" s="22"/>
      <c r="K891" s="22">
        <v>1</v>
      </c>
      <c r="L891" s="22"/>
    </row>
    <row r="892" spans="1:12" customFormat="1" hidden="1" x14ac:dyDescent="0.35">
      <c r="A892" t="s">
        <v>984</v>
      </c>
      <c r="B892" t="s">
        <v>263</v>
      </c>
      <c r="C892" t="s">
        <v>284</v>
      </c>
      <c r="D892" t="s">
        <v>285</v>
      </c>
      <c r="E892">
        <f>SUM(Table15[[#This Row],[2026]:[2014]])</f>
        <v>2</v>
      </c>
      <c r="F892" s="22"/>
      <c r="G892" s="22"/>
      <c r="H892" s="22"/>
      <c r="I892" s="22"/>
      <c r="J892" s="22">
        <v>2</v>
      </c>
      <c r="K892" s="22"/>
      <c r="L892" s="22"/>
    </row>
    <row r="893" spans="1:12" customFormat="1" hidden="1" x14ac:dyDescent="0.35">
      <c r="A893" t="s">
        <v>984</v>
      </c>
      <c r="B893" t="s">
        <v>263</v>
      </c>
      <c r="C893" t="s">
        <v>286</v>
      </c>
      <c r="D893" t="s">
        <v>287</v>
      </c>
      <c r="E893">
        <f>SUM(Table15[[#This Row],[2026]:[2014]])</f>
        <v>9</v>
      </c>
      <c r="F893" s="22">
        <v>4</v>
      </c>
      <c r="G893" s="22">
        <v>1</v>
      </c>
      <c r="H893" s="22">
        <v>3</v>
      </c>
      <c r="I893" s="22"/>
      <c r="J893" s="22">
        <v>1</v>
      </c>
      <c r="K893" s="22"/>
      <c r="L893" s="22"/>
    </row>
    <row r="894" spans="1:12" customFormat="1" hidden="1" x14ac:dyDescent="0.35">
      <c r="A894" t="s">
        <v>984</v>
      </c>
      <c r="B894" t="s">
        <v>263</v>
      </c>
      <c r="C894" t="s">
        <v>288</v>
      </c>
      <c r="D894" t="s">
        <v>289</v>
      </c>
      <c r="E894">
        <f>SUM(Table15[[#This Row],[2026]:[2014]])</f>
        <v>21</v>
      </c>
      <c r="F894" s="22">
        <v>10</v>
      </c>
      <c r="G894" s="22">
        <v>1</v>
      </c>
      <c r="H894" s="22">
        <v>9</v>
      </c>
      <c r="I894" s="22">
        <v>1</v>
      </c>
      <c r="J894" s="22"/>
      <c r="K894" s="22"/>
      <c r="L894" s="22"/>
    </row>
    <row r="895" spans="1:12" customFormat="1" hidden="1" x14ac:dyDescent="0.35">
      <c r="A895" t="s">
        <v>984</v>
      </c>
      <c r="B895" t="s">
        <v>263</v>
      </c>
      <c r="C895" t="s">
        <v>290</v>
      </c>
      <c r="D895" t="s">
        <v>291</v>
      </c>
      <c r="E895">
        <f>SUM(Table15[[#This Row],[2026]:[2014]])</f>
        <v>100</v>
      </c>
      <c r="F895" s="22">
        <v>7</v>
      </c>
      <c r="G895" s="22">
        <v>6</v>
      </c>
      <c r="H895" s="22">
        <v>33</v>
      </c>
      <c r="I895" s="22">
        <v>41</v>
      </c>
      <c r="J895" s="22">
        <v>12</v>
      </c>
      <c r="K895" s="22">
        <v>1</v>
      </c>
      <c r="L895" s="22"/>
    </row>
    <row r="896" spans="1:12" customFormat="1" hidden="1" x14ac:dyDescent="0.35">
      <c r="A896" t="s">
        <v>984</v>
      </c>
      <c r="B896" t="s">
        <v>263</v>
      </c>
      <c r="C896" t="s">
        <v>495</v>
      </c>
      <c r="D896" t="s">
        <v>496</v>
      </c>
      <c r="E896">
        <f>SUM(Table15[[#This Row],[2026]:[2014]])</f>
        <v>3</v>
      </c>
      <c r="F896" s="22"/>
      <c r="G896" s="22">
        <v>1</v>
      </c>
      <c r="H896" s="22">
        <v>2</v>
      </c>
      <c r="I896" s="22"/>
      <c r="J896" s="22"/>
      <c r="K896" s="22"/>
      <c r="L896" s="22"/>
    </row>
    <row r="897" spans="1:12" customFormat="1" hidden="1" x14ac:dyDescent="0.35">
      <c r="A897" t="s">
        <v>984</v>
      </c>
      <c r="B897" t="s">
        <v>263</v>
      </c>
      <c r="C897" t="s">
        <v>292</v>
      </c>
      <c r="D897" t="s">
        <v>293</v>
      </c>
      <c r="E897">
        <f>SUM(Table15[[#This Row],[2026]:[2014]])</f>
        <v>41</v>
      </c>
      <c r="F897" s="22">
        <v>1</v>
      </c>
      <c r="G897" s="22">
        <v>4</v>
      </c>
      <c r="H897" s="22">
        <v>11</v>
      </c>
      <c r="I897" s="22">
        <v>23</v>
      </c>
      <c r="J897" s="22">
        <v>1</v>
      </c>
      <c r="K897" s="22">
        <v>1</v>
      </c>
      <c r="L897" s="22"/>
    </row>
    <row r="898" spans="1:12" customFormat="1" hidden="1" x14ac:dyDescent="0.35">
      <c r="A898" t="s">
        <v>984</v>
      </c>
      <c r="B898" t="s">
        <v>263</v>
      </c>
      <c r="C898" t="s">
        <v>1023</v>
      </c>
      <c r="D898" t="s">
        <v>1024</v>
      </c>
      <c r="E898">
        <f>SUM(Table15[[#This Row],[2026]:[2014]])</f>
        <v>1</v>
      </c>
      <c r="F898" s="22"/>
      <c r="G898" s="22"/>
      <c r="H898" s="22"/>
      <c r="I898" s="22"/>
      <c r="J898" s="22"/>
      <c r="K898" s="22">
        <v>1</v>
      </c>
      <c r="L898" s="22"/>
    </row>
    <row r="899" spans="1:12" customFormat="1" hidden="1" x14ac:dyDescent="0.35">
      <c r="A899" t="s">
        <v>984</v>
      </c>
      <c r="B899" t="s">
        <v>263</v>
      </c>
      <c r="C899" t="s">
        <v>408</v>
      </c>
      <c r="D899" t="s">
        <v>409</v>
      </c>
      <c r="E899">
        <f>SUM(Table15[[#This Row],[2026]:[2014]])</f>
        <v>1</v>
      </c>
      <c r="F899" s="22"/>
      <c r="G899" s="22">
        <v>1</v>
      </c>
      <c r="H899" s="22"/>
      <c r="I899" s="22"/>
      <c r="J899" s="22"/>
      <c r="K899" s="22"/>
      <c r="L899" s="22"/>
    </row>
    <row r="900" spans="1:12" customFormat="1" hidden="1" x14ac:dyDescent="0.35">
      <c r="A900" t="s">
        <v>984</v>
      </c>
      <c r="B900" t="s">
        <v>263</v>
      </c>
      <c r="C900" t="s">
        <v>1025</v>
      </c>
      <c r="D900" t="s">
        <v>1026</v>
      </c>
      <c r="E900">
        <f>SUM(Table15[[#This Row],[2026]:[2014]])</f>
        <v>1</v>
      </c>
      <c r="F900" s="22"/>
      <c r="G900" s="22"/>
      <c r="H900" s="22"/>
      <c r="I900" s="22"/>
      <c r="J900" s="22">
        <v>1</v>
      </c>
      <c r="K900" s="22"/>
      <c r="L900" s="22"/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9089E-EF51-4178-B343-F64D25F73465}">
  <dimension ref="A7:R900"/>
  <sheetViews>
    <sheetView workbookViewId="0">
      <selection activeCell="B20" sqref="B20"/>
    </sheetView>
  </sheetViews>
  <sheetFormatPr baseColWidth="10" defaultColWidth="8.7265625" defaultRowHeight="14.5" x14ac:dyDescent="0.35"/>
  <cols>
    <col min="1" max="2" width="15.1796875" style="12" customWidth="1"/>
    <col min="3" max="3" width="58.1796875" style="12" customWidth="1"/>
    <col min="4" max="4" width="23.81640625" style="12" customWidth="1"/>
    <col min="5" max="5" width="10.54296875" style="12" customWidth="1"/>
    <col min="6" max="18" width="6.7265625" style="12" customWidth="1"/>
    <col min="19" max="16384" width="8.7265625" style="12"/>
  </cols>
  <sheetData>
    <row r="7" spans="1:18" x14ac:dyDescent="0.35">
      <c r="A7" s="12" t="s">
        <v>314</v>
      </c>
      <c r="B7" s="12" t="s">
        <v>315</v>
      </c>
      <c r="C7" s="12" t="s">
        <v>316</v>
      </c>
      <c r="D7" s="12" t="s">
        <v>317</v>
      </c>
      <c r="E7" s="12" t="s">
        <v>1036</v>
      </c>
      <c r="F7" s="12" t="s">
        <v>318</v>
      </c>
      <c r="G7" s="12" t="s">
        <v>319</v>
      </c>
      <c r="H7" s="12" t="s">
        <v>320</v>
      </c>
      <c r="I7" s="12" t="s">
        <v>321</v>
      </c>
      <c r="J7" s="12" t="s">
        <v>1027</v>
      </c>
      <c r="K7" s="12" t="s">
        <v>1028</v>
      </c>
      <c r="L7" s="12" t="s">
        <v>1029</v>
      </c>
      <c r="M7" s="12" t="s">
        <v>1030</v>
      </c>
      <c r="N7" s="12" t="s">
        <v>1031</v>
      </c>
      <c r="O7" s="12" t="s">
        <v>1032</v>
      </c>
      <c r="P7" s="12" t="s">
        <v>1033</v>
      </c>
      <c r="Q7" s="12" t="s">
        <v>1034</v>
      </c>
      <c r="R7" s="12" t="s">
        <v>1035</v>
      </c>
    </row>
    <row r="8" spans="1:18" hidden="1" x14ac:dyDescent="0.35">
      <c r="A8" s="12" t="s">
        <v>108</v>
      </c>
      <c r="B8" s="12" t="s">
        <v>109</v>
      </c>
      <c r="C8" s="12" t="s">
        <v>110</v>
      </c>
      <c r="D8" s="12" t="s">
        <v>111</v>
      </c>
      <c r="E8" s="12">
        <f>SUM(Table16[[#This Row],[2026]:[2014]])</f>
        <v>1</v>
      </c>
      <c r="F8" s="23"/>
      <c r="G8" s="23"/>
      <c r="H8" s="23"/>
      <c r="I8" s="23">
        <v>1</v>
      </c>
    </row>
    <row r="9" spans="1:18" hidden="1" x14ac:dyDescent="0.35">
      <c r="A9" s="12" t="s">
        <v>108</v>
      </c>
      <c r="B9" s="12" t="s">
        <v>112</v>
      </c>
      <c r="C9" s="12" t="s">
        <v>113</v>
      </c>
      <c r="D9" s="12" t="s">
        <v>114</v>
      </c>
      <c r="E9" s="12">
        <f>SUM(Table16[[#This Row],[2026]:[2014]])</f>
        <v>2</v>
      </c>
      <c r="F9" s="23"/>
      <c r="G9" s="23"/>
      <c r="H9" s="23">
        <v>2</v>
      </c>
      <c r="I9" s="23"/>
    </row>
    <row r="10" spans="1:18" hidden="1" x14ac:dyDescent="0.35">
      <c r="A10" s="12" t="s">
        <v>108</v>
      </c>
      <c r="B10" s="12" t="s">
        <v>115</v>
      </c>
      <c r="C10" s="12" t="s">
        <v>116</v>
      </c>
      <c r="D10" s="12" t="s">
        <v>117</v>
      </c>
      <c r="E10" s="12">
        <f>SUM(Table16[[#This Row],[2026]:[2014]])</f>
        <v>8</v>
      </c>
      <c r="F10" s="23"/>
      <c r="G10" s="23"/>
      <c r="H10" s="23">
        <v>8</v>
      </c>
      <c r="I10" s="23"/>
    </row>
    <row r="11" spans="1:18" hidden="1" x14ac:dyDescent="0.35">
      <c r="A11" s="12" t="s">
        <v>108</v>
      </c>
      <c r="B11" s="12" t="s">
        <v>118</v>
      </c>
      <c r="C11" s="12" t="s">
        <v>119</v>
      </c>
      <c r="D11" s="12" t="s">
        <v>120</v>
      </c>
      <c r="E11" s="12">
        <f>SUM(Table16[[#This Row],[2026]:[2014]])</f>
        <v>3</v>
      </c>
      <c r="F11" s="23">
        <v>1</v>
      </c>
      <c r="G11" s="23">
        <v>2</v>
      </c>
      <c r="H11" s="23"/>
      <c r="I11" s="23"/>
    </row>
    <row r="12" spans="1:18" hidden="1" x14ac:dyDescent="0.35">
      <c r="A12" s="12" t="s">
        <v>108</v>
      </c>
      <c r="B12" s="12" t="s">
        <v>118</v>
      </c>
      <c r="C12" s="12" t="s">
        <v>121</v>
      </c>
      <c r="D12" s="12" t="s">
        <v>122</v>
      </c>
      <c r="E12" s="12">
        <f>SUM(Table16[[#This Row],[2026]:[2014]])</f>
        <v>4</v>
      </c>
      <c r="F12" s="23">
        <v>1</v>
      </c>
      <c r="G12" s="23">
        <v>-1</v>
      </c>
      <c r="H12" s="23">
        <v>2</v>
      </c>
      <c r="I12" s="23">
        <v>2</v>
      </c>
    </row>
    <row r="13" spans="1:18" hidden="1" x14ac:dyDescent="0.35">
      <c r="A13" s="12" t="s">
        <v>108</v>
      </c>
      <c r="B13" s="12" t="s">
        <v>123</v>
      </c>
      <c r="C13" s="12" t="s">
        <v>124</v>
      </c>
      <c r="D13" s="12" t="s">
        <v>125</v>
      </c>
      <c r="E13" s="12">
        <f>SUM(Table16[[#This Row],[2026]:[2014]])</f>
        <v>14</v>
      </c>
      <c r="F13" s="23"/>
      <c r="G13" s="23">
        <v>4</v>
      </c>
      <c r="H13" s="23"/>
      <c r="I13" s="23">
        <v>10</v>
      </c>
    </row>
    <row r="14" spans="1:18" hidden="1" x14ac:dyDescent="0.35">
      <c r="A14" s="12" t="s">
        <v>108</v>
      </c>
      <c r="B14" s="12" t="s">
        <v>126</v>
      </c>
      <c r="C14" s="12" t="s">
        <v>127</v>
      </c>
      <c r="D14" s="12" t="s">
        <v>128</v>
      </c>
      <c r="E14" s="12">
        <f>SUM(Table16[[#This Row],[2026]:[2014]])</f>
        <v>2</v>
      </c>
      <c r="F14" s="23"/>
      <c r="G14" s="23">
        <v>2</v>
      </c>
      <c r="H14" s="23"/>
      <c r="I14" s="23"/>
    </row>
    <row r="15" spans="1:18" hidden="1" x14ac:dyDescent="0.35">
      <c r="A15" s="12" t="s">
        <v>108</v>
      </c>
      <c r="B15" s="12" t="s">
        <v>129</v>
      </c>
      <c r="C15" s="12" t="s">
        <v>130</v>
      </c>
      <c r="D15" s="12" t="s">
        <v>131</v>
      </c>
      <c r="E15" s="12">
        <f>SUM(Table16[[#This Row],[2026]:[2014]])</f>
        <v>1</v>
      </c>
      <c r="F15" s="23"/>
      <c r="G15" s="23"/>
      <c r="H15" s="23"/>
      <c r="I15" s="23">
        <v>1</v>
      </c>
    </row>
    <row r="16" spans="1:18" hidden="1" x14ac:dyDescent="0.35">
      <c r="A16" s="12" t="s">
        <v>108</v>
      </c>
      <c r="B16" s="12" t="s">
        <v>132</v>
      </c>
      <c r="C16" s="12" t="s">
        <v>133</v>
      </c>
      <c r="D16" s="12" t="s">
        <v>134</v>
      </c>
      <c r="E16" s="12">
        <f>SUM(Table16[[#This Row],[2026]:[2014]])</f>
        <v>0</v>
      </c>
      <c r="F16" s="23"/>
      <c r="G16" s="23"/>
      <c r="H16" s="23">
        <v>0</v>
      </c>
      <c r="I16" s="23"/>
    </row>
    <row r="17" spans="1:9" hidden="1" x14ac:dyDescent="0.35">
      <c r="A17" s="12" t="s">
        <v>108</v>
      </c>
      <c r="B17" s="12" t="s">
        <v>132</v>
      </c>
      <c r="C17" s="12" t="s">
        <v>135</v>
      </c>
      <c r="D17" s="12" t="s">
        <v>136</v>
      </c>
      <c r="E17" s="12">
        <f>SUM(Table16[[#This Row],[2026]:[2014]])</f>
        <v>1</v>
      </c>
      <c r="F17" s="23"/>
      <c r="G17" s="23"/>
      <c r="H17" s="23"/>
      <c r="I17" s="23">
        <v>1</v>
      </c>
    </row>
    <row r="18" spans="1:9" hidden="1" x14ac:dyDescent="0.35">
      <c r="A18" s="12" t="s">
        <v>108</v>
      </c>
      <c r="B18" s="12" t="s">
        <v>137</v>
      </c>
      <c r="C18" s="12" t="s">
        <v>116</v>
      </c>
      <c r="D18" s="12" t="s">
        <v>138</v>
      </c>
      <c r="E18" s="12">
        <f>SUM(Table16[[#This Row],[2026]:[2014]])</f>
        <v>40</v>
      </c>
      <c r="F18" s="23"/>
      <c r="G18" s="23"/>
      <c r="H18" s="23">
        <v>13</v>
      </c>
      <c r="I18" s="23">
        <v>27</v>
      </c>
    </row>
    <row r="19" spans="1:9" hidden="1" x14ac:dyDescent="0.35">
      <c r="A19" s="12" t="s">
        <v>108</v>
      </c>
      <c r="B19" s="12" t="s">
        <v>137</v>
      </c>
      <c r="C19" s="12" t="s">
        <v>116</v>
      </c>
      <c r="D19" s="12" t="s">
        <v>139</v>
      </c>
      <c r="E19" s="12">
        <f>SUM(Table16[[#This Row],[2026]:[2014]])</f>
        <v>-12</v>
      </c>
      <c r="F19" s="23"/>
      <c r="G19" s="23"/>
      <c r="H19" s="23">
        <v>-12</v>
      </c>
      <c r="I19" s="23"/>
    </row>
    <row r="20" spans="1:9" hidden="1" x14ac:dyDescent="0.35">
      <c r="A20" s="12" t="s">
        <v>108</v>
      </c>
      <c r="B20" s="12" t="s">
        <v>137</v>
      </c>
      <c r="C20" s="12" t="s">
        <v>116</v>
      </c>
      <c r="D20" s="12" t="s">
        <v>140</v>
      </c>
      <c r="E20" s="12">
        <f>SUM(Table16[[#This Row],[2026]:[2014]])</f>
        <v>5</v>
      </c>
      <c r="F20" s="23"/>
      <c r="G20" s="23"/>
      <c r="H20" s="23"/>
      <c r="I20" s="23">
        <v>5</v>
      </c>
    </row>
    <row r="21" spans="1:9" hidden="1" x14ac:dyDescent="0.35">
      <c r="A21" s="12" t="s">
        <v>108</v>
      </c>
      <c r="B21" s="12" t="s">
        <v>137</v>
      </c>
      <c r="C21" s="12" t="s">
        <v>116</v>
      </c>
      <c r="D21" s="12" t="s">
        <v>141</v>
      </c>
      <c r="E21" s="12">
        <f>SUM(Table16[[#This Row],[2026]:[2014]])</f>
        <v>73</v>
      </c>
      <c r="F21" s="23"/>
      <c r="G21" s="23"/>
      <c r="H21" s="23">
        <v>52</v>
      </c>
      <c r="I21" s="23">
        <v>21</v>
      </c>
    </row>
    <row r="22" spans="1:9" hidden="1" x14ac:dyDescent="0.35">
      <c r="A22" s="12" t="s">
        <v>108</v>
      </c>
      <c r="B22" s="12" t="s">
        <v>137</v>
      </c>
      <c r="C22" s="12" t="s">
        <v>116</v>
      </c>
      <c r="D22" s="12" t="s">
        <v>142</v>
      </c>
      <c r="E22" s="12">
        <f>SUM(Table16[[#This Row],[2026]:[2014]])</f>
        <v>1</v>
      </c>
      <c r="F22" s="23"/>
      <c r="G22" s="23"/>
      <c r="H22" s="23">
        <v>1</v>
      </c>
      <c r="I22" s="23"/>
    </row>
    <row r="23" spans="1:9" hidden="1" x14ac:dyDescent="0.35">
      <c r="A23" s="12" t="s">
        <v>108</v>
      </c>
      <c r="B23" s="12" t="s">
        <v>137</v>
      </c>
      <c r="C23" s="12" t="s">
        <v>116</v>
      </c>
      <c r="D23" s="12" t="s">
        <v>143</v>
      </c>
      <c r="E23" s="12">
        <f>SUM(Table16[[#This Row],[2026]:[2014]])</f>
        <v>1</v>
      </c>
      <c r="F23" s="23"/>
      <c r="G23" s="23"/>
      <c r="H23" s="23">
        <v>1</v>
      </c>
      <c r="I23" s="23"/>
    </row>
    <row r="24" spans="1:9" hidden="1" x14ac:dyDescent="0.35">
      <c r="A24" s="12" t="s">
        <v>108</v>
      </c>
      <c r="B24" s="12" t="s">
        <v>137</v>
      </c>
      <c r="C24" s="12" t="s">
        <v>144</v>
      </c>
      <c r="D24" s="12" t="s">
        <v>145</v>
      </c>
      <c r="E24" s="12">
        <f>SUM(Table16[[#This Row],[2026]:[2014]])</f>
        <v>1</v>
      </c>
      <c r="F24" s="23"/>
      <c r="G24" s="23"/>
      <c r="H24" s="23"/>
      <c r="I24" s="23">
        <v>1</v>
      </c>
    </row>
    <row r="25" spans="1:9" hidden="1" x14ac:dyDescent="0.35">
      <c r="A25" s="12" t="s">
        <v>108</v>
      </c>
      <c r="B25" s="12" t="s">
        <v>137</v>
      </c>
      <c r="C25" s="12" t="s">
        <v>146</v>
      </c>
      <c r="D25" s="12" t="s">
        <v>147</v>
      </c>
      <c r="E25" s="12">
        <f>SUM(Table16[[#This Row],[2026]:[2014]])</f>
        <v>1</v>
      </c>
      <c r="F25" s="23"/>
      <c r="G25" s="23"/>
      <c r="H25" s="23">
        <v>1</v>
      </c>
      <c r="I25" s="23"/>
    </row>
    <row r="26" spans="1:9" hidden="1" x14ac:dyDescent="0.35">
      <c r="A26" s="12" t="s">
        <v>108</v>
      </c>
      <c r="B26" s="12" t="s">
        <v>137</v>
      </c>
      <c r="C26" s="12" t="s">
        <v>148</v>
      </c>
      <c r="D26" s="12" t="s">
        <v>149</v>
      </c>
      <c r="E26" s="12">
        <f>SUM(Table16[[#This Row],[2026]:[2014]])</f>
        <v>1</v>
      </c>
      <c r="F26" s="23"/>
      <c r="G26" s="23"/>
      <c r="H26" s="23">
        <v>1</v>
      </c>
      <c r="I26" s="23"/>
    </row>
    <row r="27" spans="1:9" hidden="1" x14ac:dyDescent="0.35">
      <c r="A27" s="12" t="s">
        <v>108</v>
      </c>
      <c r="B27" s="12" t="s">
        <v>137</v>
      </c>
      <c r="C27" s="12" t="s">
        <v>150</v>
      </c>
      <c r="D27" s="12" t="s">
        <v>151</v>
      </c>
      <c r="E27" s="12">
        <f>SUM(Table16[[#This Row],[2026]:[2014]])</f>
        <v>2</v>
      </c>
      <c r="F27" s="23"/>
      <c r="G27" s="23"/>
      <c r="H27" s="23">
        <v>2</v>
      </c>
      <c r="I27" s="23"/>
    </row>
    <row r="28" spans="1:9" hidden="1" x14ac:dyDescent="0.35">
      <c r="A28" s="12" t="s">
        <v>108</v>
      </c>
      <c r="B28" s="12" t="s">
        <v>137</v>
      </c>
      <c r="C28" s="12" t="s">
        <v>152</v>
      </c>
      <c r="D28" s="12" t="s">
        <v>153</v>
      </c>
      <c r="E28" s="12">
        <f>SUM(Table16[[#This Row],[2026]:[2014]])</f>
        <v>1</v>
      </c>
      <c r="F28" s="23"/>
      <c r="G28" s="23"/>
      <c r="H28" s="23"/>
      <c r="I28" s="23">
        <v>1</v>
      </c>
    </row>
    <row r="29" spans="1:9" hidden="1" x14ac:dyDescent="0.35">
      <c r="A29" s="12" t="s">
        <v>108</v>
      </c>
      <c r="B29" s="12" t="s">
        <v>137</v>
      </c>
      <c r="C29" s="12" t="s">
        <v>154</v>
      </c>
      <c r="D29" s="12" t="s">
        <v>155</v>
      </c>
      <c r="E29" s="12">
        <f>SUM(Table16[[#This Row],[2026]:[2014]])</f>
        <v>10</v>
      </c>
      <c r="F29" s="23"/>
      <c r="G29" s="23"/>
      <c r="H29" s="23">
        <v>8</v>
      </c>
      <c r="I29" s="23">
        <v>2</v>
      </c>
    </row>
    <row r="30" spans="1:9" hidden="1" x14ac:dyDescent="0.35">
      <c r="A30" s="12" t="s">
        <v>108</v>
      </c>
      <c r="B30" s="12" t="s">
        <v>156</v>
      </c>
      <c r="C30" s="12" t="s">
        <v>157</v>
      </c>
      <c r="D30" s="12" t="s">
        <v>158</v>
      </c>
      <c r="E30" s="12">
        <f>SUM(Table16[[#This Row],[2026]:[2014]])</f>
        <v>1</v>
      </c>
      <c r="F30" s="23"/>
      <c r="G30" s="23"/>
      <c r="H30" s="23"/>
      <c r="I30" s="23">
        <v>1</v>
      </c>
    </row>
    <row r="31" spans="1:9" hidden="1" x14ac:dyDescent="0.35">
      <c r="A31" s="12" t="s">
        <v>108</v>
      </c>
      <c r="B31" s="12" t="s">
        <v>156</v>
      </c>
      <c r="C31" s="12" t="s">
        <v>159</v>
      </c>
      <c r="D31" s="12" t="s">
        <v>160</v>
      </c>
      <c r="E31" s="12">
        <f>SUM(Table16[[#This Row],[2026]:[2014]])</f>
        <v>1</v>
      </c>
      <c r="F31" s="23"/>
      <c r="G31" s="23"/>
      <c r="H31" s="23"/>
      <c r="I31" s="23">
        <v>1</v>
      </c>
    </row>
    <row r="32" spans="1:9" hidden="1" x14ac:dyDescent="0.35">
      <c r="A32" s="12" t="s">
        <v>108</v>
      </c>
      <c r="B32" s="12" t="s">
        <v>161</v>
      </c>
      <c r="C32" s="12" t="s">
        <v>162</v>
      </c>
      <c r="D32" s="12" t="s">
        <v>163</v>
      </c>
      <c r="E32" s="12">
        <f>SUM(Table16[[#This Row],[2026]:[2014]])</f>
        <v>1</v>
      </c>
      <c r="F32" s="23"/>
      <c r="G32" s="23"/>
      <c r="H32" s="23">
        <v>1</v>
      </c>
      <c r="I32" s="23"/>
    </row>
    <row r="33" spans="1:9" hidden="1" x14ac:dyDescent="0.35">
      <c r="A33" s="12" t="s">
        <v>108</v>
      </c>
      <c r="B33" s="12" t="s">
        <v>164</v>
      </c>
      <c r="C33" s="12" t="s">
        <v>165</v>
      </c>
      <c r="D33" s="12" t="s">
        <v>166</v>
      </c>
      <c r="E33" s="12">
        <f>SUM(Table16[[#This Row],[2026]:[2014]])</f>
        <v>17</v>
      </c>
      <c r="F33" s="23"/>
      <c r="G33" s="23">
        <v>1</v>
      </c>
      <c r="H33" s="23">
        <v>6</v>
      </c>
      <c r="I33" s="23">
        <v>10</v>
      </c>
    </row>
    <row r="34" spans="1:9" hidden="1" x14ac:dyDescent="0.35">
      <c r="A34" s="12" t="s">
        <v>108</v>
      </c>
      <c r="B34" s="12" t="s">
        <v>164</v>
      </c>
      <c r="C34" s="12" t="s">
        <v>167</v>
      </c>
      <c r="D34" s="12" t="s">
        <v>168</v>
      </c>
      <c r="E34" s="12">
        <f>SUM(Table16[[#This Row],[2026]:[2014]])</f>
        <v>20</v>
      </c>
      <c r="F34" s="23">
        <v>2</v>
      </c>
      <c r="G34" s="23">
        <v>8</v>
      </c>
      <c r="H34" s="23">
        <v>3</v>
      </c>
      <c r="I34" s="23">
        <v>7</v>
      </c>
    </row>
    <row r="35" spans="1:9" hidden="1" x14ac:dyDescent="0.35">
      <c r="A35" s="12" t="s">
        <v>108</v>
      </c>
      <c r="B35" s="12" t="s">
        <v>164</v>
      </c>
      <c r="C35" s="12" t="s">
        <v>169</v>
      </c>
      <c r="D35" s="12" t="s">
        <v>170</v>
      </c>
      <c r="E35" s="12">
        <f>SUM(Table16[[#This Row],[2026]:[2014]])</f>
        <v>6</v>
      </c>
      <c r="F35" s="23"/>
      <c r="G35" s="23"/>
      <c r="H35" s="23"/>
      <c r="I35" s="23">
        <v>6</v>
      </c>
    </row>
    <row r="36" spans="1:9" hidden="1" x14ac:dyDescent="0.35">
      <c r="A36" s="12" t="s">
        <v>108</v>
      </c>
      <c r="B36" s="12" t="s">
        <v>164</v>
      </c>
      <c r="C36" s="12" t="s">
        <v>171</v>
      </c>
      <c r="D36" s="12" t="s">
        <v>172</v>
      </c>
      <c r="E36" s="12">
        <f>SUM(Table16[[#This Row],[2026]:[2014]])</f>
        <v>1</v>
      </c>
      <c r="F36" s="23"/>
      <c r="G36" s="23"/>
      <c r="H36" s="23">
        <v>1</v>
      </c>
      <c r="I36" s="23"/>
    </row>
    <row r="37" spans="1:9" hidden="1" x14ac:dyDescent="0.35">
      <c r="A37" s="12" t="s">
        <v>108</v>
      </c>
      <c r="B37" s="12" t="s">
        <v>173</v>
      </c>
      <c r="C37" s="12" t="s">
        <v>174</v>
      </c>
      <c r="D37" s="12" t="s">
        <v>175</v>
      </c>
      <c r="E37" s="12">
        <f>SUM(Table16[[#This Row],[2026]:[2014]])</f>
        <v>16</v>
      </c>
      <c r="F37" s="23">
        <v>13</v>
      </c>
      <c r="G37" s="23">
        <v>3</v>
      </c>
      <c r="H37" s="23"/>
      <c r="I37" s="23"/>
    </row>
    <row r="38" spans="1:9" hidden="1" x14ac:dyDescent="0.35">
      <c r="A38" s="12" t="s">
        <v>108</v>
      </c>
      <c r="B38" s="12" t="s">
        <v>173</v>
      </c>
      <c r="C38" s="12" t="s">
        <v>176</v>
      </c>
      <c r="D38" s="12" t="s">
        <v>177</v>
      </c>
      <c r="E38" s="12">
        <f>SUM(Table16[[#This Row],[2026]:[2014]])</f>
        <v>4</v>
      </c>
      <c r="F38" s="23">
        <v>4</v>
      </c>
      <c r="G38" s="23"/>
      <c r="H38" s="23"/>
      <c r="I38" s="23"/>
    </row>
    <row r="39" spans="1:9" hidden="1" x14ac:dyDescent="0.35">
      <c r="A39" s="12" t="s">
        <v>108</v>
      </c>
      <c r="B39" s="12" t="s">
        <v>178</v>
      </c>
      <c r="C39" s="12" t="s">
        <v>179</v>
      </c>
      <c r="D39" s="12" t="s">
        <v>180</v>
      </c>
      <c r="E39" s="12">
        <f>SUM(Table16[[#This Row],[2026]:[2014]])</f>
        <v>1</v>
      </c>
      <c r="F39" s="23"/>
      <c r="G39" s="23"/>
      <c r="H39" s="23">
        <v>1</v>
      </c>
      <c r="I39" s="23"/>
    </row>
    <row r="40" spans="1:9" hidden="1" x14ac:dyDescent="0.35">
      <c r="A40" s="12" t="s">
        <v>108</v>
      </c>
      <c r="B40" s="12" t="s">
        <v>181</v>
      </c>
      <c r="C40" s="12" t="s">
        <v>182</v>
      </c>
      <c r="D40" s="12" t="s">
        <v>183</v>
      </c>
      <c r="E40" s="12">
        <f>SUM(Table16[[#This Row],[2026]:[2014]])</f>
        <v>1</v>
      </c>
      <c r="F40" s="23"/>
      <c r="G40" s="23"/>
      <c r="H40" s="23">
        <v>1</v>
      </c>
      <c r="I40" s="23"/>
    </row>
    <row r="41" spans="1:9" hidden="1" x14ac:dyDescent="0.35">
      <c r="A41" s="12" t="s">
        <v>108</v>
      </c>
      <c r="B41" s="12" t="s">
        <v>184</v>
      </c>
      <c r="C41" s="12" t="s">
        <v>116</v>
      </c>
      <c r="D41" s="12" t="s">
        <v>185</v>
      </c>
      <c r="E41" s="12">
        <f>SUM(Table16[[#This Row],[2026]:[2014]])</f>
        <v>-5</v>
      </c>
      <c r="F41" s="23"/>
      <c r="G41" s="23"/>
      <c r="H41" s="23">
        <v>-5</v>
      </c>
      <c r="I41" s="23"/>
    </row>
    <row r="42" spans="1:9" hidden="1" x14ac:dyDescent="0.35">
      <c r="A42" s="12" t="s">
        <v>108</v>
      </c>
      <c r="B42" s="12" t="s">
        <v>186</v>
      </c>
      <c r="C42" s="12" t="s">
        <v>187</v>
      </c>
      <c r="D42" s="12" t="s">
        <v>188</v>
      </c>
      <c r="E42" s="12">
        <f>SUM(Table16[[#This Row],[2026]:[2014]])</f>
        <v>1</v>
      </c>
      <c r="F42" s="23"/>
      <c r="G42" s="23"/>
      <c r="H42" s="23">
        <v>1</v>
      </c>
      <c r="I42" s="23"/>
    </row>
    <row r="43" spans="1:9" hidden="1" x14ac:dyDescent="0.35">
      <c r="A43" s="12" t="s">
        <v>108</v>
      </c>
      <c r="B43" s="12" t="s">
        <v>186</v>
      </c>
      <c r="C43" s="12" t="s">
        <v>189</v>
      </c>
      <c r="D43" s="12" t="s">
        <v>190</v>
      </c>
      <c r="E43" s="12">
        <f>SUM(Table16[[#This Row],[2026]:[2014]])</f>
        <v>3</v>
      </c>
      <c r="F43" s="23">
        <v>3</v>
      </c>
      <c r="G43" s="23"/>
      <c r="H43" s="23"/>
      <c r="I43" s="23"/>
    </row>
    <row r="44" spans="1:9" hidden="1" x14ac:dyDescent="0.35">
      <c r="A44" s="12" t="s">
        <v>108</v>
      </c>
      <c r="B44" s="12" t="s">
        <v>191</v>
      </c>
      <c r="C44" s="12" t="s">
        <v>192</v>
      </c>
      <c r="D44" s="12" t="s">
        <v>193</v>
      </c>
      <c r="E44" s="12">
        <f>SUM(Table16[[#This Row],[2026]:[2014]])</f>
        <v>1</v>
      </c>
      <c r="F44" s="23"/>
      <c r="G44" s="23"/>
      <c r="H44" s="23"/>
      <c r="I44" s="23">
        <v>1</v>
      </c>
    </row>
    <row r="45" spans="1:9" hidden="1" x14ac:dyDescent="0.35">
      <c r="A45" s="12" t="s">
        <v>108</v>
      </c>
      <c r="B45" s="12" t="s">
        <v>194</v>
      </c>
      <c r="C45" s="12" t="s">
        <v>116</v>
      </c>
      <c r="D45" s="12" t="s">
        <v>195</v>
      </c>
      <c r="E45" s="12">
        <f>SUM(Table16[[#This Row],[2026]:[2014]])</f>
        <v>9</v>
      </c>
      <c r="F45" s="23"/>
      <c r="G45" s="23"/>
      <c r="H45" s="23">
        <v>1</v>
      </c>
      <c r="I45" s="23">
        <v>8</v>
      </c>
    </row>
    <row r="46" spans="1:9" hidden="1" x14ac:dyDescent="0.35">
      <c r="A46" s="12" t="s">
        <v>108</v>
      </c>
      <c r="B46" s="12" t="s">
        <v>194</v>
      </c>
      <c r="C46" s="12" t="s">
        <v>116</v>
      </c>
      <c r="D46" s="12" t="s">
        <v>196</v>
      </c>
      <c r="E46" s="12">
        <f>SUM(Table16[[#This Row],[2026]:[2014]])</f>
        <v>9</v>
      </c>
      <c r="F46" s="23"/>
      <c r="G46" s="23"/>
      <c r="H46" s="23">
        <v>1</v>
      </c>
      <c r="I46" s="23">
        <v>8</v>
      </c>
    </row>
    <row r="47" spans="1:9" hidden="1" x14ac:dyDescent="0.35">
      <c r="A47" s="12" t="s">
        <v>108</v>
      </c>
      <c r="B47" s="12" t="s">
        <v>194</v>
      </c>
      <c r="C47" s="12" t="s">
        <v>116</v>
      </c>
      <c r="D47" s="12" t="s">
        <v>197</v>
      </c>
      <c r="E47" s="12">
        <f>SUM(Table16[[#This Row],[2026]:[2014]])</f>
        <v>3</v>
      </c>
      <c r="F47" s="23"/>
      <c r="G47" s="23"/>
      <c r="H47" s="23"/>
      <c r="I47" s="23">
        <v>3</v>
      </c>
    </row>
    <row r="48" spans="1:9" hidden="1" x14ac:dyDescent="0.35">
      <c r="A48" s="12" t="s">
        <v>108</v>
      </c>
      <c r="B48" s="12" t="s">
        <v>194</v>
      </c>
      <c r="C48" s="12" t="s">
        <v>116</v>
      </c>
      <c r="D48" s="12" t="s">
        <v>198</v>
      </c>
      <c r="E48" s="12">
        <f>SUM(Table16[[#This Row],[2026]:[2014]])</f>
        <v>33</v>
      </c>
      <c r="F48" s="23"/>
      <c r="G48" s="23"/>
      <c r="H48" s="23">
        <v>11</v>
      </c>
      <c r="I48" s="23">
        <v>22</v>
      </c>
    </row>
    <row r="49" spans="1:9" hidden="1" x14ac:dyDescent="0.35">
      <c r="A49" s="12" t="s">
        <v>108</v>
      </c>
      <c r="B49" s="12" t="s">
        <v>199</v>
      </c>
      <c r="C49" s="12" t="s">
        <v>200</v>
      </c>
      <c r="D49" s="12" t="s">
        <v>201</v>
      </c>
      <c r="E49" s="12">
        <f>SUM(Table16[[#This Row],[2026]:[2014]])</f>
        <v>20</v>
      </c>
      <c r="F49" s="23"/>
      <c r="G49" s="23"/>
      <c r="H49" s="23">
        <v>5</v>
      </c>
      <c r="I49" s="23">
        <v>15</v>
      </c>
    </row>
    <row r="50" spans="1:9" hidden="1" x14ac:dyDescent="0.35">
      <c r="A50" s="12" t="s">
        <v>108</v>
      </c>
      <c r="B50" s="12" t="s">
        <v>202</v>
      </c>
      <c r="C50" s="12" t="s">
        <v>203</v>
      </c>
      <c r="D50" s="12" t="s">
        <v>204</v>
      </c>
      <c r="E50" s="12">
        <f>SUM(Table16[[#This Row],[2026]:[2014]])</f>
        <v>1</v>
      </c>
      <c r="F50" s="23"/>
      <c r="G50" s="23"/>
      <c r="H50" s="23">
        <v>1</v>
      </c>
      <c r="I50" s="23"/>
    </row>
    <row r="51" spans="1:9" hidden="1" x14ac:dyDescent="0.35">
      <c r="A51" s="12" t="s">
        <v>108</v>
      </c>
      <c r="B51" s="12" t="s">
        <v>202</v>
      </c>
      <c r="C51" s="12" t="s">
        <v>205</v>
      </c>
      <c r="D51" s="12" t="s">
        <v>206</v>
      </c>
      <c r="E51" s="12">
        <f>SUM(Table16[[#This Row],[2026]:[2014]])</f>
        <v>200</v>
      </c>
      <c r="F51" s="23"/>
      <c r="G51" s="23"/>
      <c r="H51" s="23"/>
      <c r="I51" s="23">
        <v>200</v>
      </c>
    </row>
    <row r="52" spans="1:9" hidden="1" x14ac:dyDescent="0.35">
      <c r="A52" s="12" t="s">
        <v>108</v>
      </c>
      <c r="B52" s="12" t="s">
        <v>202</v>
      </c>
      <c r="C52" s="12" t="s">
        <v>207</v>
      </c>
      <c r="D52" s="12" t="s">
        <v>208</v>
      </c>
      <c r="E52" s="12">
        <f>SUM(Table16[[#This Row],[2026]:[2014]])</f>
        <v>2</v>
      </c>
      <c r="F52" s="23"/>
      <c r="G52" s="23">
        <v>2</v>
      </c>
      <c r="H52" s="23"/>
      <c r="I52" s="23"/>
    </row>
    <row r="53" spans="1:9" hidden="1" x14ac:dyDescent="0.35">
      <c r="A53" s="12" t="s">
        <v>108</v>
      </c>
      <c r="B53" s="12" t="s">
        <v>209</v>
      </c>
      <c r="C53" s="12" t="s">
        <v>210</v>
      </c>
      <c r="D53" s="12" t="s">
        <v>211</v>
      </c>
      <c r="E53" s="12">
        <f>SUM(Table16[[#This Row],[2026]:[2014]])</f>
        <v>4</v>
      </c>
      <c r="F53" s="23"/>
      <c r="G53" s="23">
        <v>2</v>
      </c>
      <c r="H53" s="23">
        <v>1</v>
      </c>
      <c r="I53" s="23">
        <v>1</v>
      </c>
    </row>
    <row r="54" spans="1:9" hidden="1" x14ac:dyDescent="0.35">
      <c r="A54" s="12" t="s">
        <v>108</v>
      </c>
      <c r="B54" s="12" t="s">
        <v>212</v>
      </c>
      <c r="C54" s="12" t="s">
        <v>213</v>
      </c>
      <c r="D54" s="12" t="s">
        <v>214</v>
      </c>
      <c r="E54" s="12">
        <f>SUM(Table16[[#This Row],[2026]:[2014]])</f>
        <v>5</v>
      </c>
      <c r="F54" s="23">
        <v>3</v>
      </c>
      <c r="G54" s="23">
        <v>1</v>
      </c>
      <c r="H54" s="23">
        <v>1</v>
      </c>
      <c r="I54" s="23"/>
    </row>
    <row r="55" spans="1:9" hidden="1" x14ac:dyDescent="0.35">
      <c r="A55" s="12" t="s">
        <v>108</v>
      </c>
      <c r="B55" s="12" t="s">
        <v>212</v>
      </c>
      <c r="C55" s="12" t="s">
        <v>215</v>
      </c>
      <c r="D55" s="12" t="s">
        <v>216</v>
      </c>
      <c r="E55" s="12">
        <f>SUM(Table16[[#This Row],[2026]:[2014]])</f>
        <v>7</v>
      </c>
      <c r="F55" s="23">
        <v>2</v>
      </c>
      <c r="G55" s="23">
        <v>4</v>
      </c>
      <c r="H55" s="23">
        <v>1</v>
      </c>
      <c r="I55" s="23"/>
    </row>
    <row r="56" spans="1:9" hidden="1" x14ac:dyDescent="0.35">
      <c r="A56" s="12" t="s">
        <v>108</v>
      </c>
      <c r="B56" s="12" t="s">
        <v>212</v>
      </c>
      <c r="C56" s="12" t="s">
        <v>217</v>
      </c>
      <c r="D56" s="12" t="s">
        <v>218</v>
      </c>
      <c r="E56" s="12">
        <f>SUM(Table16[[#This Row],[2026]:[2014]])</f>
        <v>5</v>
      </c>
      <c r="F56" s="23"/>
      <c r="G56" s="23">
        <v>-1</v>
      </c>
      <c r="H56" s="23">
        <v>3</v>
      </c>
      <c r="I56" s="23">
        <v>3</v>
      </c>
    </row>
    <row r="57" spans="1:9" hidden="1" x14ac:dyDescent="0.35">
      <c r="A57" s="12" t="s">
        <v>108</v>
      </c>
      <c r="B57" s="12" t="s">
        <v>212</v>
      </c>
      <c r="C57" s="12" t="s">
        <v>219</v>
      </c>
      <c r="D57" s="12" t="s">
        <v>220</v>
      </c>
      <c r="E57" s="12">
        <f>SUM(Table16[[#This Row],[2026]:[2014]])</f>
        <v>9</v>
      </c>
      <c r="F57" s="23">
        <v>9</v>
      </c>
      <c r="G57" s="23"/>
      <c r="H57" s="23"/>
      <c r="I57" s="23"/>
    </row>
    <row r="58" spans="1:9" hidden="1" x14ac:dyDescent="0.35">
      <c r="A58" s="12" t="s">
        <v>108</v>
      </c>
      <c r="B58" s="12" t="s">
        <v>212</v>
      </c>
      <c r="C58" s="12" t="s">
        <v>221</v>
      </c>
      <c r="D58" s="12" t="s">
        <v>222</v>
      </c>
      <c r="E58" s="12">
        <f>SUM(Table16[[#This Row],[2026]:[2014]])</f>
        <v>0</v>
      </c>
      <c r="F58" s="23"/>
      <c r="G58" s="23"/>
      <c r="H58" s="23"/>
      <c r="I58" s="23">
        <v>0</v>
      </c>
    </row>
    <row r="59" spans="1:9" hidden="1" x14ac:dyDescent="0.35">
      <c r="A59" s="12" t="s">
        <v>108</v>
      </c>
      <c r="B59" s="12" t="s">
        <v>212</v>
      </c>
      <c r="C59" s="12" t="s">
        <v>223</v>
      </c>
      <c r="D59" s="12" t="s">
        <v>224</v>
      </c>
      <c r="E59" s="12">
        <f>SUM(Table16[[#This Row],[2026]:[2014]])</f>
        <v>0</v>
      </c>
      <c r="F59" s="23"/>
      <c r="G59" s="23"/>
      <c r="H59" s="23"/>
      <c r="I59" s="23">
        <v>0</v>
      </c>
    </row>
    <row r="60" spans="1:9" hidden="1" x14ac:dyDescent="0.35">
      <c r="A60" s="12" t="s">
        <v>108</v>
      </c>
      <c r="B60" s="12" t="s">
        <v>225</v>
      </c>
      <c r="C60" s="12" t="s">
        <v>226</v>
      </c>
      <c r="D60" s="12" t="s">
        <v>227</v>
      </c>
      <c r="E60" s="12">
        <f>SUM(Table16[[#This Row],[2026]:[2014]])</f>
        <v>1</v>
      </c>
      <c r="F60" s="23"/>
      <c r="G60" s="23"/>
      <c r="H60" s="23">
        <v>1</v>
      </c>
      <c r="I60" s="23"/>
    </row>
    <row r="61" spans="1:9" hidden="1" x14ac:dyDescent="0.35">
      <c r="A61" s="12" t="s">
        <v>108</v>
      </c>
      <c r="B61" s="12" t="s">
        <v>225</v>
      </c>
      <c r="C61" s="12" t="s">
        <v>228</v>
      </c>
      <c r="D61" s="12" t="s">
        <v>229</v>
      </c>
      <c r="E61" s="12">
        <f>SUM(Table16[[#This Row],[2026]:[2014]])</f>
        <v>3</v>
      </c>
      <c r="F61" s="23"/>
      <c r="G61" s="23"/>
      <c r="H61" s="23">
        <v>1</v>
      </c>
      <c r="I61" s="23">
        <v>2</v>
      </c>
    </row>
    <row r="62" spans="1:9" hidden="1" x14ac:dyDescent="0.35">
      <c r="A62" s="12" t="s">
        <v>108</v>
      </c>
      <c r="B62" s="12" t="s">
        <v>230</v>
      </c>
      <c r="C62" s="12" t="s">
        <v>231</v>
      </c>
      <c r="D62" s="12" t="s">
        <v>232</v>
      </c>
      <c r="E62" s="12">
        <f>SUM(Table16[[#This Row],[2026]:[2014]])</f>
        <v>27</v>
      </c>
      <c r="F62" s="23"/>
      <c r="G62" s="23">
        <v>3</v>
      </c>
      <c r="H62" s="23">
        <v>19</v>
      </c>
      <c r="I62" s="23">
        <v>5</v>
      </c>
    </row>
    <row r="63" spans="1:9" hidden="1" x14ac:dyDescent="0.35">
      <c r="A63" s="12" t="s">
        <v>108</v>
      </c>
      <c r="B63" s="12" t="s">
        <v>230</v>
      </c>
      <c r="C63" s="12" t="s">
        <v>233</v>
      </c>
      <c r="D63" s="12" t="s">
        <v>234</v>
      </c>
      <c r="E63" s="12">
        <f>SUM(Table16[[#This Row],[2026]:[2014]])</f>
        <v>1</v>
      </c>
      <c r="F63" s="23"/>
      <c r="G63" s="23"/>
      <c r="H63" s="23">
        <v>1</v>
      </c>
      <c r="I63" s="23"/>
    </row>
    <row r="64" spans="1:9" hidden="1" x14ac:dyDescent="0.35">
      <c r="A64" s="12" t="s">
        <v>108</v>
      </c>
      <c r="B64" s="12" t="s">
        <v>235</v>
      </c>
      <c r="C64" s="12" t="s">
        <v>236</v>
      </c>
      <c r="D64" s="12" t="s">
        <v>237</v>
      </c>
      <c r="E64" s="12">
        <f>SUM(Table16[[#This Row],[2026]:[2014]])</f>
        <v>11</v>
      </c>
      <c r="F64" s="23"/>
      <c r="G64" s="23"/>
      <c r="H64" s="23"/>
      <c r="I64" s="23">
        <v>11</v>
      </c>
    </row>
    <row r="65" spans="1:9" hidden="1" x14ac:dyDescent="0.35">
      <c r="A65" s="12" t="s">
        <v>108</v>
      </c>
      <c r="B65" s="12" t="s">
        <v>235</v>
      </c>
      <c r="C65" s="12" t="s">
        <v>238</v>
      </c>
      <c r="D65" s="12" t="s">
        <v>239</v>
      </c>
      <c r="E65" s="12">
        <f>SUM(Table16[[#This Row],[2026]:[2014]])</f>
        <v>1</v>
      </c>
      <c r="F65" s="23"/>
      <c r="G65" s="23"/>
      <c r="H65" s="23"/>
      <c r="I65" s="23">
        <v>1</v>
      </c>
    </row>
    <row r="66" spans="1:9" hidden="1" x14ac:dyDescent="0.35">
      <c r="A66" s="12" t="s">
        <v>108</v>
      </c>
      <c r="B66" s="12" t="s">
        <v>240</v>
      </c>
      <c r="C66" s="12" t="s">
        <v>241</v>
      </c>
      <c r="D66" s="12" t="s">
        <v>242</v>
      </c>
      <c r="E66" s="12">
        <f>SUM(Table16[[#This Row],[2026]:[2014]])</f>
        <v>10</v>
      </c>
      <c r="F66" s="23">
        <v>8</v>
      </c>
      <c r="G66" s="23"/>
      <c r="H66" s="23">
        <v>2</v>
      </c>
      <c r="I66" s="23"/>
    </row>
    <row r="67" spans="1:9" hidden="1" x14ac:dyDescent="0.35">
      <c r="A67" s="12" t="s">
        <v>108</v>
      </c>
      <c r="B67" s="12" t="s">
        <v>243</v>
      </c>
      <c r="C67" s="12" t="s">
        <v>244</v>
      </c>
      <c r="D67" s="12" t="s">
        <v>245</v>
      </c>
      <c r="E67" s="12">
        <f>SUM(Table16[[#This Row],[2026]:[2014]])</f>
        <v>10</v>
      </c>
      <c r="F67" s="23">
        <v>10</v>
      </c>
      <c r="G67" s="23"/>
      <c r="H67" s="23"/>
      <c r="I67" s="23"/>
    </row>
    <row r="68" spans="1:9" hidden="1" x14ac:dyDescent="0.35">
      <c r="A68" s="12" t="s">
        <v>108</v>
      </c>
      <c r="B68" s="12" t="s">
        <v>246</v>
      </c>
      <c r="C68" s="12" t="s">
        <v>247</v>
      </c>
      <c r="D68" s="12" t="s">
        <v>248</v>
      </c>
      <c r="E68" s="12">
        <f>SUM(Table16[[#This Row],[2026]:[2014]])</f>
        <v>3</v>
      </c>
      <c r="F68" s="23">
        <v>1</v>
      </c>
      <c r="G68" s="23"/>
      <c r="H68" s="23">
        <v>2</v>
      </c>
      <c r="I68" s="23">
        <v>0</v>
      </c>
    </row>
    <row r="69" spans="1:9" hidden="1" x14ac:dyDescent="0.35">
      <c r="A69" s="12" t="s">
        <v>108</v>
      </c>
      <c r="B69" s="12" t="s">
        <v>246</v>
      </c>
      <c r="C69" s="12" t="s">
        <v>249</v>
      </c>
      <c r="D69" s="12" t="s">
        <v>250</v>
      </c>
      <c r="E69" s="12">
        <f>SUM(Table16[[#This Row],[2026]:[2014]])</f>
        <v>12</v>
      </c>
      <c r="F69" s="23">
        <v>2</v>
      </c>
      <c r="G69" s="23">
        <v>2</v>
      </c>
      <c r="H69" s="23">
        <v>7</v>
      </c>
      <c r="I69" s="23">
        <v>1</v>
      </c>
    </row>
    <row r="70" spans="1:9" hidden="1" x14ac:dyDescent="0.35">
      <c r="A70" s="12" t="s">
        <v>108</v>
      </c>
      <c r="B70" s="12" t="s">
        <v>246</v>
      </c>
      <c r="C70" s="12" t="s">
        <v>251</v>
      </c>
      <c r="D70" s="12" t="s">
        <v>252</v>
      </c>
      <c r="E70" s="12">
        <f>SUM(Table16[[#This Row],[2026]:[2014]])</f>
        <v>23</v>
      </c>
      <c r="F70" s="23">
        <v>3</v>
      </c>
      <c r="G70" s="23">
        <v>2</v>
      </c>
      <c r="H70" s="23">
        <v>13</v>
      </c>
      <c r="I70" s="23">
        <v>5</v>
      </c>
    </row>
    <row r="71" spans="1:9" hidden="1" x14ac:dyDescent="0.35">
      <c r="A71" s="12" t="s">
        <v>108</v>
      </c>
      <c r="B71" s="12" t="s">
        <v>246</v>
      </c>
      <c r="C71" s="12" t="s">
        <v>253</v>
      </c>
      <c r="D71" s="12" t="s">
        <v>254</v>
      </c>
      <c r="E71" s="12">
        <f>SUM(Table16[[#This Row],[2026]:[2014]])</f>
        <v>1</v>
      </c>
      <c r="F71" s="23"/>
      <c r="G71" s="23">
        <v>1</v>
      </c>
      <c r="H71" s="23"/>
      <c r="I71" s="23"/>
    </row>
    <row r="72" spans="1:9" hidden="1" x14ac:dyDescent="0.35">
      <c r="A72" s="12" t="s">
        <v>108</v>
      </c>
      <c r="B72" s="12" t="s">
        <v>246</v>
      </c>
      <c r="C72" s="12" t="s">
        <v>255</v>
      </c>
      <c r="D72" s="12" t="s">
        <v>256</v>
      </c>
      <c r="E72" s="12">
        <f>SUM(Table16[[#This Row],[2026]:[2014]])</f>
        <v>2</v>
      </c>
      <c r="F72" s="23"/>
      <c r="G72" s="23"/>
      <c r="H72" s="23"/>
      <c r="I72" s="23">
        <v>2</v>
      </c>
    </row>
    <row r="73" spans="1:9" hidden="1" x14ac:dyDescent="0.35">
      <c r="A73" s="12" t="s">
        <v>108</v>
      </c>
      <c r="B73" s="12" t="s">
        <v>246</v>
      </c>
      <c r="C73" s="12" t="s">
        <v>257</v>
      </c>
      <c r="D73" s="12" t="s">
        <v>258</v>
      </c>
      <c r="E73" s="12">
        <f>SUM(Table16[[#This Row],[2026]:[2014]])</f>
        <v>27</v>
      </c>
      <c r="F73" s="23">
        <v>5</v>
      </c>
      <c r="G73" s="23">
        <v>3</v>
      </c>
      <c r="H73" s="23">
        <v>8</v>
      </c>
      <c r="I73" s="23">
        <v>11</v>
      </c>
    </row>
    <row r="74" spans="1:9" hidden="1" x14ac:dyDescent="0.35">
      <c r="A74" s="12" t="s">
        <v>108</v>
      </c>
      <c r="B74" s="12" t="s">
        <v>246</v>
      </c>
      <c r="C74" s="12" t="s">
        <v>259</v>
      </c>
      <c r="D74" s="12" t="s">
        <v>260</v>
      </c>
      <c r="E74" s="12">
        <f>SUM(Table16[[#This Row],[2026]:[2014]])</f>
        <v>6</v>
      </c>
      <c r="F74" s="23"/>
      <c r="G74" s="23">
        <v>1</v>
      </c>
      <c r="H74" s="23"/>
      <c r="I74" s="23">
        <v>5</v>
      </c>
    </row>
    <row r="75" spans="1:9" hidden="1" x14ac:dyDescent="0.35">
      <c r="A75" s="12" t="s">
        <v>108</v>
      </c>
      <c r="B75" s="12" t="s">
        <v>246</v>
      </c>
      <c r="C75" s="12" t="s">
        <v>261</v>
      </c>
      <c r="D75" s="12" t="s">
        <v>262</v>
      </c>
      <c r="E75" s="12">
        <f>SUM(Table16[[#This Row],[2026]:[2014]])</f>
        <v>5</v>
      </c>
      <c r="F75" s="23"/>
      <c r="G75" s="23"/>
      <c r="H75" s="23"/>
      <c r="I75" s="23">
        <v>5</v>
      </c>
    </row>
    <row r="76" spans="1:9" hidden="1" x14ac:dyDescent="0.35">
      <c r="A76" s="12" t="s">
        <v>108</v>
      </c>
      <c r="B76" s="12" t="s">
        <v>263</v>
      </c>
      <c r="C76" s="12" t="s">
        <v>116</v>
      </c>
      <c r="D76" s="12" t="s">
        <v>264</v>
      </c>
      <c r="E76" s="12">
        <f>SUM(Table16[[#This Row],[2026]:[2014]])</f>
        <v>1304</v>
      </c>
      <c r="F76" s="23">
        <v>277</v>
      </c>
      <c r="G76" s="23">
        <v>490</v>
      </c>
      <c r="H76" s="23">
        <v>291</v>
      </c>
      <c r="I76" s="23">
        <v>246</v>
      </c>
    </row>
    <row r="77" spans="1:9" hidden="1" x14ac:dyDescent="0.35">
      <c r="A77" s="12" t="s">
        <v>108</v>
      </c>
      <c r="B77" s="12" t="s">
        <v>263</v>
      </c>
      <c r="C77" s="12" t="s">
        <v>116</v>
      </c>
      <c r="D77" s="12" t="s">
        <v>265</v>
      </c>
      <c r="E77" s="12">
        <f>SUM(Table16[[#This Row],[2026]:[2014]])</f>
        <v>30</v>
      </c>
      <c r="F77" s="23"/>
      <c r="G77" s="23"/>
      <c r="H77" s="23"/>
      <c r="I77" s="23">
        <v>30</v>
      </c>
    </row>
    <row r="78" spans="1:9" hidden="1" x14ac:dyDescent="0.35">
      <c r="A78" s="12" t="s">
        <v>108</v>
      </c>
      <c r="B78" s="12" t="s">
        <v>263</v>
      </c>
      <c r="C78" s="12" t="s">
        <v>266</v>
      </c>
      <c r="D78" s="12" t="s">
        <v>267</v>
      </c>
      <c r="E78" s="12">
        <f>SUM(Table16[[#This Row],[2026]:[2014]])</f>
        <v>8</v>
      </c>
      <c r="F78" s="23"/>
      <c r="G78" s="23"/>
      <c r="H78" s="23"/>
      <c r="I78" s="23">
        <v>8</v>
      </c>
    </row>
    <row r="79" spans="1:9" hidden="1" x14ac:dyDescent="0.35">
      <c r="A79" s="12" t="s">
        <v>108</v>
      </c>
      <c r="B79" s="12" t="s">
        <v>263</v>
      </c>
      <c r="C79" s="12" t="s">
        <v>268</v>
      </c>
      <c r="D79" s="12" t="s">
        <v>269</v>
      </c>
      <c r="E79" s="12">
        <f>SUM(Table16[[#This Row],[2026]:[2014]])</f>
        <v>2</v>
      </c>
      <c r="F79" s="23"/>
      <c r="G79" s="23"/>
      <c r="H79" s="23">
        <v>2</v>
      </c>
      <c r="I79" s="23"/>
    </row>
    <row r="80" spans="1:9" hidden="1" x14ac:dyDescent="0.35">
      <c r="A80" s="12" t="s">
        <v>108</v>
      </c>
      <c r="B80" s="12" t="s">
        <v>263</v>
      </c>
      <c r="C80" s="12" t="s">
        <v>270</v>
      </c>
      <c r="D80" s="12" t="s">
        <v>271</v>
      </c>
      <c r="E80" s="12">
        <f>SUM(Table16[[#This Row],[2026]:[2014]])</f>
        <v>0</v>
      </c>
      <c r="F80" s="23"/>
      <c r="G80" s="23">
        <v>0</v>
      </c>
      <c r="H80" s="23"/>
      <c r="I80" s="23">
        <v>0</v>
      </c>
    </row>
    <row r="81" spans="1:9" hidden="1" x14ac:dyDescent="0.35">
      <c r="A81" s="12" t="s">
        <v>108</v>
      </c>
      <c r="B81" s="12" t="s">
        <v>263</v>
      </c>
      <c r="C81" s="12" t="s">
        <v>272</v>
      </c>
      <c r="D81" s="12" t="s">
        <v>273</v>
      </c>
      <c r="E81" s="12">
        <f>SUM(Table16[[#This Row],[2026]:[2014]])</f>
        <v>2</v>
      </c>
      <c r="F81" s="23"/>
      <c r="G81" s="23"/>
      <c r="H81" s="23">
        <v>2</v>
      </c>
      <c r="I81" s="23"/>
    </row>
    <row r="82" spans="1:9" hidden="1" x14ac:dyDescent="0.35">
      <c r="A82" s="12" t="s">
        <v>108</v>
      </c>
      <c r="B82" s="12" t="s">
        <v>263</v>
      </c>
      <c r="C82" s="12" t="s">
        <v>274</v>
      </c>
      <c r="D82" s="12" t="s">
        <v>275</v>
      </c>
      <c r="E82" s="12">
        <f>SUM(Table16[[#This Row],[2026]:[2014]])</f>
        <v>20</v>
      </c>
      <c r="F82" s="23"/>
      <c r="G82" s="23"/>
      <c r="H82" s="23">
        <v>10</v>
      </c>
      <c r="I82" s="23">
        <v>10</v>
      </c>
    </row>
    <row r="83" spans="1:9" hidden="1" x14ac:dyDescent="0.35">
      <c r="A83" s="12" t="s">
        <v>108</v>
      </c>
      <c r="B83" s="12" t="s">
        <v>263</v>
      </c>
      <c r="C83" s="12" t="s">
        <v>276</v>
      </c>
      <c r="D83" s="12" t="s">
        <v>277</v>
      </c>
      <c r="E83" s="12">
        <f>SUM(Table16[[#This Row],[2026]:[2014]])</f>
        <v>120</v>
      </c>
      <c r="F83" s="23"/>
      <c r="G83" s="23">
        <v>11</v>
      </c>
      <c r="H83" s="23"/>
      <c r="I83" s="23">
        <v>109</v>
      </c>
    </row>
    <row r="84" spans="1:9" hidden="1" x14ac:dyDescent="0.35">
      <c r="A84" s="12" t="s">
        <v>108</v>
      </c>
      <c r="B84" s="12" t="s">
        <v>263</v>
      </c>
      <c r="C84" s="12" t="s">
        <v>278</v>
      </c>
      <c r="D84" s="12" t="s">
        <v>279</v>
      </c>
      <c r="E84" s="12">
        <f>SUM(Table16[[#This Row],[2026]:[2014]])</f>
        <v>2</v>
      </c>
      <c r="F84" s="23">
        <v>2</v>
      </c>
      <c r="G84" s="23"/>
      <c r="H84" s="23"/>
      <c r="I84" s="23"/>
    </row>
    <row r="85" spans="1:9" hidden="1" x14ac:dyDescent="0.35">
      <c r="A85" s="12" t="s">
        <v>108</v>
      </c>
      <c r="B85" s="12" t="s">
        <v>263</v>
      </c>
      <c r="C85" s="12" t="s">
        <v>280</v>
      </c>
      <c r="D85" s="12" t="s">
        <v>281</v>
      </c>
      <c r="E85" s="12">
        <f>SUM(Table16[[#This Row],[2026]:[2014]])</f>
        <v>2</v>
      </c>
      <c r="F85" s="23"/>
      <c r="G85" s="23"/>
      <c r="H85" s="23"/>
      <c r="I85" s="23">
        <v>2</v>
      </c>
    </row>
    <row r="86" spans="1:9" hidden="1" x14ac:dyDescent="0.35">
      <c r="A86" s="12" t="s">
        <v>108</v>
      </c>
      <c r="B86" s="12" t="s">
        <v>263</v>
      </c>
      <c r="C86" s="12" t="s">
        <v>282</v>
      </c>
      <c r="D86" s="12" t="s">
        <v>283</v>
      </c>
      <c r="E86" s="12">
        <f>SUM(Table16[[#This Row],[2026]:[2014]])</f>
        <v>216</v>
      </c>
      <c r="F86" s="23">
        <v>11</v>
      </c>
      <c r="G86" s="23">
        <v>35</v>
      </c>
      <c r="H86" s="23">
        <v>51</v>
      </c>
      <c r="I86" s="23">
        <v>119</v>
      </c>
    </row>
    <row r="87" spans="1:9" hidden="1" x14ac:dyDescent="0.35">
      <c r="A87" s="12" t="s">
        <v>108</v>
      </c>
      <c r="B87" s="12" t="s">
        <v>263</v>
      </c>
      <c r="C87" s="12" t="s">
        <v>284</v>
      </c>
      <c r="D87" s="12" t="s">
        <v>285</v>
      </c>
      <c r="E87" s="12">
        <f>SUM(Table16[[#This Row],[2026]:[2014]])</f>
        <v>4</v>
      </c>
      <c r="F87" s="23">
        <v>2</v>
      </c>
      <c r="G87" s="23">
        <v>1</v>
      </c>
      <c r="H87" s="23">
        <v>1</v>
      </c>
      <c r="I87" s="23"/>
    </row>
    <row r="88" spans="1:9" hidden="1" x14ac:dyDescent="0.35">
      <c r="A88" s="12" t="s">
        <v>108</v>
      </c>
      <c r="B88" s="12" t="s">
        <v>263</v>
      </c>
      <c r="C88" s="12" t="s">
        <v>286</v>
      </c>
      <c r="D88" s="12" t="s">
        <v>287</v>
      </c>
      <c r="E88" s="12">
        <f>SUM(Table16[[#This Row],[2026]:[2014]])</f>
        <v>6</v>
      </c>
      <c r="F88" s="23"/>
      <c r="G88" s="23"/>
      <c r="H88" s="23">
        <v>4</v>
      </c>
      <c r="I88" s="23">
        <v>2</v>
      </c>
    </row>
    <row r="89" spans="1:9" hidden="1" x14ac:dyDescent="0.35">
      <c r="A89" s="12" t="s">
        <v>108</v>
      </c>
      <c r="B89" s="12" t="s">
        <v>263</v>
      </c>
      <c r="C89" s="12" t="s">
        <v>288</v>
      </c>
      <c r="D89" s="12" t="s">
        <v>289</v>
      </c>
      <c r="E89" s="12">
        <f>SUM(Table16[[#This Row],[2026]:[2014]])</f>
        <v>10</v>
      </c>
      <c r="F89" s="23"/>
      <c r="G89" s="23">
        <v>3</v>
      </c>
      <c r="H89" s="23">
        <v>7</v>
      </c>
      <c r="I89" s="23"/>
    </row>
    <row r="90" spans="1:9" hidden="1" x14ac:dyDescent="0.35">
      <c r="A90" s="12" t="s">
        <v>108</v>
      </c>
      <c r="B90" s="12" t="s">
        <v>263</v>
      </c>
      <c r="C90" s="12" t="s">
        <v>290</v>
      </c>
      <c r="D90" s="12" t="s">
        <v>291</v>
      </c>
      <c r="E90" s="12">
        <f>SUM(Table16[[#This Row],[2026]:[2014]])</f>
        <v>19</v>
      </c>
      <c r="F90" s="23">
        <v>2</v>
      </c>
      <c r="G90" s="23">
        <v>7</v>
      </c>
      <c r="H90" s="23">
        <v>6</v>
      </c>
      <c r="I90" s="23">
        <v>4</v>
      </c>
    </row>
    <row r="91" spans="1:9" hidden="1" x14ac:dyDescent="0.35">
      <c r="A91" s="12" t="s">
        <v>108</v>
      </c>
      <c r="B91" s="12" t="s">
        <v>263</v>
      </c>
      <c r="C91" s="12" t="s">
        <v>292</v>
      </c>
      <c r="D91" s="12" t="s">
        <v>293</v>
      </c>
      <c r="E91" s="12">
        <f>SUM(Table16[[#This Row],[2026]:[2014]])</f>
        <v>34</v>
      </c>
      <c r="F91" s="23"/>
      <c r="G91" s="23"/>
      <c r="H91" s="23">
        <v>7</v>
      </c>
      <c r="I91" s="23">
        <v>27</v>
      </c>
    </row>
    <row r="92" spans="1:9" hidden="1" x14ac:dyDescent="0.35">
      <c r="A92" s="12" t="s">
        <v>108</v>
      </c>
      <c r="B92" s="12" t="s">
        <v>263</v>
      </c>
      <c r="C92" s="12" t="s">
        <v>294</v>
      </c>
      <c r="D92" s="12" t="s">
        <v>295</v>
      </c>
      <c r="E92" s="12">
        <f>SUM(Table16[[#This Row],[2026]:[2014]])</f>
        <v>0</v>
      </c>
      <c r="F92" s="23"/>
      <c r="G92" s="23"/>
      <c r="H92" s="23">
        <v>0</v>
      </c>
      <c r="I92" s="23"/>
    </row>
    <row r="93" spans="1:9" hidden="1" x14ac:dyDescent="0.35">
      <c r="A93" s="12" t="s">
        <v>108</v>
      </c>
      <c r="B93" s="12" t="s">
        <v>263</v>
      </c>
      <c r="C93" s="12" t="s">
        <v>296</v>
      </c>
      <c r="D93" s="12" t="s">
        <v>297</v>
      </c>
      <c r="E93" s="12">
        <f>SUM(Table16[[#This Row],[2026]:[2014]])</f>
        <v>0</v>
      </c>
      <c r="F93" s="23"/>
      <c r="G93" s="23"/>
      <c r="H93" s="23"/>
      <c r="I93" s="23">
        <v>0</v>
      </c>
    </row>
    <row r="94" spans="1:9" hidden="1" x14ac:dyDescent="0.35">
      <c r="A94" s="12" t="s">
        <v>108</v>
      </c>
      <c r="B94" s="12" t="s">
        <v>263</v>
      </c>
      <c r="C94" s="12" t="s">
        <v>298</v>
      </c>
      <c r="D94" s="12" t="s">
        <v>299</v>
      </c>
      <c r="E94" s="12">
        <f>SUM(Table16[[#This Row],[2026]:[2014]])</f>
        <v>1</v>
      </c>
      <c r="F94" s="23"/>
      <c r="G94" s="23"/>
      <c r="H94" s="23"/>
      <c r="I94" s="23">
        <v>1</v>
      </c>
    </row>
    <row r="95" spans="1:9" hidden="1" x14ac:dyDescent="0.35">
      <c r="A95" s="12" t="s">
        <v>108</v>
      </c>
      <c r="B95" s="12" t="s">
        <v>263</v>
      </c>
      <c r="C95" s="12" t="s">
        <v>300</v>
      </c>
      <c r="D95" s="12" t="s">
        <v>301</v>
      </c>
      <c r="E95" s="12">
        <f>SUM(Table16[[#This Row],[2026]:[2014]])</f>
        <v>3</v>
      </c>
      <c r="F95" s="23"/>
      <c r="G95" s="23"/>
      <c r="H95" s="23">
        <v>1</v>
      </c>
      <c r="I95" s="23">
        <v>2</v>
      </c>
    </row>
    <row r="96" spans="1:9" hidden="1" x14ac:dyDescent="0.35">
      <c r="A96" s="12" t="s">
        <v>108</v>
      </c>
      <c r="B96" s="12" t="s">
        <v>263</v>
      </c>
      <c r="C96" s="12" t="s">
        <v>302</v>
      </c>
      <c r="D96" s="12" t="s">
        <v>303</v>
      </c>
      <c r="E96" s="12">
        <f>SUM(Table16[[#This Row],[2026]:[2014]])</f>
        <v>2</v>
      </c>
      <c r="F96" s="23"/>
      <c r="G96" s="23"/>
      <c r="H96" s="23"/>
      <c r="I96" s="23">
        <v>2</v>
      </c>
    </row>
    <row r="97" spans="1:10" hidden="1" x14ac:dyDescent="0.35">
      <c r="A97" s="12" t="s">
        <v>108</v>
      </c>
      <c r="B97" s="12" t="s">
        <v>263</v>
      </c>
      <c r="C97" s="12" t="s">
        <v>304</v>
      </c>
      <c r="D97" s="12" t="s">
        <v>305</v>
      </c>
      <c r="E97" s="12">
        <f>SUM(Table16[[#This Row],[2026]:[2014]])</f>
        <v>1</v>
      </c>
      <c r="F97" s="23"/>
      <c r="G97" s="23"/>
      <c r="H97" s="23">
        <v>1</v>
      </c>
      <c r="I97" s="23"/>
    </row>
    <row r="98" spans="1:10" hidden="1" x14ac:dyDescent="0.35">
      <c r="A98" s="12" t="s">
        <v>108</v>
      </c>
      <c r="B98" s="12" t="s">
        <v>263</v>
      </c>
      <c r="C98" s="12" t="s">
        <v>306</v>
      </c>
      <c r="D98" s="12" t="s">
        <v>307</v>
      </c>
      <c r="E98" s="12">
        <f>SUM(Table16[[#This Row],[2026]:[2014]])</f>
        <v>2</v>
      </c>
      <c r="F98" s="23"/>
      <c r="G98" s="23"/>
      <c r="H98" s="23"/>
      <c r="I98" s="23">
        <v>2</v>
      </c>
    </row>
    <row r="99" spans="1:10" hidden="1" x14ac:dyDescent="0.35">
      <c r="A99" s="12" t="s">
        <v>108</v>
      </c>
      <c r="B99" s="12" t="s">
        <v>263</v>
      </c>
      <c r="C99" s="12" t="s">
        <v>308</v>
      </c>
      <c r="D99" s="12" t="s">
        <v>309</v>
      </c>
      <c r="E99" s="12">
        <f>SUM(Table16[[#This Row],[2026]:[2014]])</f>
        <v>3</v>
      </c>
      <c r="F99" s="23"/>
      <c r="G99" s="23"/>
      <c r="H99" s="23"/>
      <c r="I99" s="23">
        <v>3</v>
      </c>
    </row>
    <row r="100" spans="1:10" hidden="1" x14ac:dyDescent="0.35">
      <c r="A100" s="12" t="s">
        <v>108</v>
      </c>
      <c r="B100" s="12" t="s">
        <v>263</v>
      </c>
      <c r="C100" s="12" t="s">
        <v>310</v>
      </c>
      <c r="D100" s="12" t="s">
        <v>311</v>
      </c>
      <c r="E100" s="12">
        <f>SUM(Table16[[#This Row],[2026]:[2014]])</f>
        <v>517</v>
      </c>
      <c r="F100" s="23">
        <v>156</v>
      </c>
      <c r="G100" s="23">
        <v>208</v>
      </c>
      <c r="H100" s="23">
        <v>147</v>
      </c>
      <c r="I100" s="23">
        <v>6</v>
      </c>
    </row>
    <row r="101" spans="1:10" hidden="1" x14ac:dyDescent="0.35">
      <c r="A101" s="12" t="s">
        <v>108</v>
      </c>
      <c r="B101" s="12" t="s">
        <v>263</v>
      </c>
      <c r="C101" s="12" t="s">
        <v>312</v>
      </c>
      <c r="D101" s="12" t="s">
        <v>313</v>
      </c>
      <c r="E101" s="12">
        <f>SUM(Table16[[#This Row],[2026]:[2014]])</f>
        <v>121</v>
      </c>
      <c r="F101" s="23"/>
      <c r="G101" s="23">
        <v>-3</v>
      </c>
      <c r="H101" s="23">
        <v>77</v>
      </c>
      <c r="I101" s="23">
        <v>47</v>
      </c>
    </row>
    <row r="102" spans="1:10" customFormat="1" hidden="1" x14ac:dyDescent="0.35">
      <c r="A102" t="s">
        <v>322</v>
      </c>
      <c r="B102" t="s">
        <v>109</v>
      </c>
      <c r="C102" t="s">
        <v>323</v>
      </c>
      <c r="D102" t="s">
        <v>324</v>
      </c>
      <c r="E102">
        <f>SUM(Table16[[#This Row],[2026]:[2014]])</f>
        <v>2</v>
      </c>
      <c r="F102" s="22"/>
      <c r="G102" s="22"/>
      <c r="H102" s="22"/>
      <c r="I102" s="22"/>
      <c r="J102" s="22">
        <v>2</v>
      </c>
    </row>
    <row r="103" spans="1:10" customFormat="1" hidden="1" x14ac:dyDescent="0.35">
      <c r="A103" t="s">
        <v>322</v>
      </c>
      <c r="B103" t="s">
        <v>109</v>
      </c>
      <c r="C103" t="s">
        <v>325</v>
      </c>
      <c r="D103" t="s">
        <v>326</v>
      </c>
      <c r="E103">
        <f>SUM(Table16[[#This Row],[2026]:[2014]])</f>
        <v>1</v>
      </c>
      <c r="F103" s="22"/>
      <c r="G103" s="22"/>
      <c r="H103" s="22"/>
      <c r="I103" s="22">
        <v>1</v>
      </c>
      <c r="J103" s="22"/>
    </row>
    <row r="104" spans="1:10" customFormat="1" hidden="1" x14ac:dyDescent="0.35">
      <c r="A104" t="s">
        <v>322</v>
      </c>
      <c r="B104" t="s">
        <v>115</v>
      </c>
      <c r="C104" s="12" t="s">
        <v>116</v>
      </c>
      <c r="D104" t="s">
        <v>117</v>
      </c>
      <c r="E104">
        <f>SUM(Table16[[#This Row],[2026]:[2014]])</f>
        <v>12</v>
      </c>
      <c r="F104" s="22"/>
      <c r="G104" s="22"/>
      <c r="H104" s="22">
        <v>2</v>
      </c>
      <c r="I104" s="22">
        <v>3</v>
      </c>
      <c r="J104" s="22">
        <v>7</v>
      </c>
    </row>
    <row r="105" spans="1:10" customFormat="1" hidden="1" x14ac:dyDescent="0.35">
      <c r="A105" t="s">
        <v>322</v>
      </c>
      <c r="B105" t="s">
        <v>118</v>
      </c>
      <c r="C105" t="s">
        <v>119</v>
      </c>
      <c r="D105" t="s">
        <v>120</v>
      </c>
      <c r="E105">
        <f>SUM(Table16[[#This Row],[2026]:[2014]])</f>
        <v>1</v>
      </c>
      <c r="F105" s="22"/>
      <c r="G105" s="22">
        <v>1</v>
      </c>
      <c r="H105" s="22"/>
      <c r="I105" s="22"/>
      <c r="J105" s="22"/>
    </row>
    <row r="106" spans="1:10" customFormat="1" hidden="1" x14ac:dyDescent="0.35">
      <c r="A106" t="s">
        <v>322</v>
      </c>
      <c r="B106" t="s">
        <v>118</v>
      </c>
      <c r="C106" t="s">
        <v>121</v>
      </c>
      <c r="D106" t="s">
        <v>122</v>
      </c>
      <c r="E106">
        <f>SUM(Table16[[#This Row],[2026]:[2014]])</f>
        <v>1</v>
      </c>
      <c r="F106" s="22"/>
      <c r="G106" s="22">
        <v>1</v>
      </c>
      <c r="H106" s="22"/>
      <c r="I106" s="22"/>
      <c r="J106" s="22"/>
    </row>
    <row r="107" spans="1:10" customFormat="1" hidden="1" x14ac:dyDescent="0.35">
      <c r="A107" t="s">
        <v>322</v>
      </c>
      <c r="B107" t="s">
        <v>123</v>
      </c>
      <c r="C107" t="s">
        <v>124</v>
      </c>
      <c r="D107" t="s">
        <v>125</v>
      </c>
      <c r="E107">
        <f>SUM(Table16[[#This Row],[2026]:[2014]])</f>
        <v>5</v>
      </c>
      <c r="F107" s="22"/>
      <c r="G107" s="22"/>
      <c r="H107" s="22"/>
      <c r="I107" s="22">
        <v>5</v>
      </c>
      <c r="J107" s="22"/>
    </row>
    <row r="108" spans="1:10" customFormat="1" hidden="1" x14ac:dyDescent="0.35">
      <c r="A108" t="s">
        <v>322</v>
      </c>
      <c r="B108" t="s">
        <v>327</v>
      </c>
      <c r="C108" t="s">
        <v>328</v>
      </c>
      <c r="D108" t="s">
        <v>329</v>
      </c>
      <c r="E108">
        <f>SUM(Table16[[#This Row],[2026]:[2014]])</f>
        <v>5</v>
      </c>
      <c r="F108" s="22"/>
      <c r="G108" s="22"/>
      <c r="H108" s="22"/>
      <c r="I108" s="22">
        <v>5</v>
      </c>
      <c r="J108" s="22"/>
    </row>
    <row r="109" spans="1:10" customFormat="1" hidden="1" x14ac:dyDescent="0.35">
      <c r="A109" t="s">
        <v>322</v>
      </c>
      <c r="B109" t="s">
        <v>132</v>
      </c>
      <c r="C109" t="s">
        <v>330</v>
      </c>
      <c r="D109" t="s">
        <v>331</v>
      </c>
      <c r="E109">
        <f>SUM(Table16[[#This Row],[2026]:[2014]])</f>
        <v>1</v>
      </c>
      <c r="F109" s="22">
        <v>1</v>
      </c>
      <c r="G109" s="22"/>
      <c r="H109" s="22"/>
      <c r="I109" s="22"/>
      <c r="J109" s="22"/>
    </row>
    <row r="110" spans="1:10" customFormat="1" hidden="1" x14ac:dyDescent="0.35">
      <c r="A110" t="s">
        <v>322</v>
      </c>
      <c r="B110" t="s">
        <v>132</v>
      </c>
      <c r="C110" t="s">
        <v>135</v>
      </c>
      <c r="D110" t="s">
        <v>136</v>
      </c>
      <c r="E110">
        <f>SUM(Table16[[#This Row],[2026]:[2014]])</f>
        <v>1</v>
      </c>
      <c r="F110" s="22"/>
      <c r="G110" s="22"/>
      <c r="H110" s="22"/>
      <c r="I110" s="22">
        <v>-1</v>
      </c>
      <c r="J110" s="22">
        <v>2</v>
      </c>
    </row>
    <row r="111" spans="1:10" customFormat="1" hidden="1" x14ac:dyDescent="0.35">
      <c r="A111" t="s">
        <v>322</v>
      </c>
      <c r="B111" t="s">
        <v>137</v>
      </c>
      <c r="C111" s="12" t="s">
        <v>116</v>
      </c>
      <c r="D111" t="s">
        <v>138</v>
      </c>
      <c r="E111">
        <f>SUM(Table16[[#This Row],[2026]:[2014]])</f>
        <v>17</v>
      </c>
      <c r="F111" s="22"/>
      <c r="G111" s="22"/>
      <c r="H111" s="22">
        <v>2</v>
      </c>
      <c r="I111" s="22">
        <v>15</v>
      </c>
      <c r="J111" s="22"/>
    </row>
    <row r="112" spans="1:10" customFormat="1" hidden="1" x14ac:dyDescent="0.35">
      <c r="A112" t="s">
        <v>322</v>
      </c>
      <c r="B112" t="s">
        <v>137</v>
      </c>
      <c r="C112" s="12" t="s">
        <v>116</v>
      </c>
      <c r="D112" t="s">
        <v>332</v>
      </c>
      <c r="E112">
        <f>SUM(Table16[[#This Row],[2026]:[2014]])</f>
        <v>5</v>
      </c>
      <c r="F112" s="22"/>
      <c r="G112" s="22"/>
      <c r="H112" s="22"/>
      <c r="I112" s="22"/>
      <c r="J112" s="22">
        <v>5</v>
      </c>
    </row>
    <row r="113" spans="1:10" customFormat="1" hidden="1" x14ac:dyDescent="0.35">
      <c r="A113" t="s">
        <v>322</v>
      </c>
      <c r="B113" t="s">
        <v>137</v>
      </c>
      <c r="C113" s="12" t="s">
        <v>116</v>
      </c>
      <c r="D113" t="s">
        <v>333</v>
      </c>
      <c r="E113">
        <f>SUM(Table16[[#This Row],[2026]:[2014]])</f>
        <v>3</v>
      </c>
      <c r="F113" s="22"/>
      <c r="G113" s="22"/>
      <c r="H113" s="22">
        <v>3</v>
      </c>
      <c r="I113" s="22"/>
      <c r="J113" s="22"/>
    </row>
    <row r="114" spans="1:10" customFormat="1" hidden="1" x14ac:dyDescent="0.35">
      <c r="A114" t="s">
        <v>322</v>
      </c>
      <c r="B114" t="s">
        <v>137</v>
      </c>
      <c r="C114" s="12" t="s">
        <v>116</v>
      </c>
      <c r="D114" t="s">
        <v>139</v>
      </c>
      <c r="E114">
        <f>SUM(Table16[[#This Row],[2026]:[2014]])</f>
        <v>-7</v>
      </c>
      <c r="F114" s="22"/>
      <c r="G114" s="22"/>
      <c r="H114" s="22">
        <v>-1</v>
      </c>
      <c r="I114" s="22">
        <v>-6</v>
      </c>
      <c r="J114" s="22"/>
    </row>
    <row r="115" spans="1:10" customFormat="1" hidden="1" x14ac:dyDescent="0.35">
      <c r="A115" t="s">
        <v>322</v>
      </c>
      <c r="B115" t="s">
        <v>137</v>
      </c>
      <c r="C115" s="12" t="s">
        <v>116</v>
      </c>
      <c r="D115" t="s">
        <v>334</v>
      </c>
      <c r="E115">
        <f>SUM(Table16[[#This Row],[2026]:[2014]])</f>
        <v>11</v>
      </c>
      <c r="F115" s="22"/>
      <c r="G115" s="22"/>
      <c r="H115" s="22"/>
      <c r="I115" s="22"/>
      <c r="J115" s="22">
        <v>11</v>
      </c>
    </row>
    <row r="116" spans="1:10" customFormat="1" hidden="1" x14ac:dyDescent="0.35">
      <c r="A116" t="s">
        <v>322</v>
      </c>
      <c r="B116" t="s">
        <v>137</v>
      </c>
      <c r="C116" s="12" t="s">
        <v>116</v>
      </c>
      <c r="D116" t="s">
        <v>335</v>
      </c>
      <c r="E116">
        <f>SUM(Table16[[#This Row],[2026]:[2014]])</f>
        <v>6</v>
      </c>
      <c r="F116" s="22"/>
      <c r="G116" s="22"/>
      <c r="H116" s="22"/>
      <c r="I116" s="22"/>
      <c r="J116" s="22">
        <v>6</v>
      </c>
    </row>
    <row r="117" spans="1:10" customFormat="1" hidden="1" x14ac:dyDescent="0.35">
      <c r="A117" t="s">
        <v>322</v>
      </c>
      <c r="B117" t="s">
        <v>137</v>
      </c>
      <c r="C117" s="12" t="s">
        <v>116</v>
      </c>
      <c r="D117" t="s">
        <v>140</v>
      </c>
      <c r="E117">
        <f>SUM(Table16[[#This Row],[2026]:[2014]])</f>
        <v>1</v>
      </c>
      <c r="F117" s="22"/>
      <c r="G117" s="22"/>
      <c r="H117" s="22"/>
      <c r="I117" s="22"/>
      <c r="J117" s="22">
        <v>1</v>
      </c>
    </row>
    <row r="118" spans="1:10" customFormat="1" hidden="1" x14ac:dyDescent="0.35">
      <c r="A118" t="s">
        <v>322</v>
      </c>
      <c r="B118" t="s">
        <v>137</v>
      </c>
      <c r="C118" s="12" t="s">
        <v>116</v>
      </c>
      <c r="D118" t="s">
        <v>336</v>
      </c>
      <c r="E118">
        <f>SUM(Table16[[#This Row],[2026]:[2014]])</f>
        <v>4</v>
      </c>
      <c r="F118" s="22"/>
      <c r="G118" s="22"/>
      <c r="H118" s="22"/>
      <c r="I118" s="22">
        <v>4</v>
      </c>
      <c r="J118" s="22"/>
    </row>
    <row r="119" spans="1:10" customFormat="1" hidden="1" x14ac:dyDescent="0.35">
      <c r="A119" t="s">
        <v>322</v>
      </c>
      <c r="B119" t="s">
        <v>137</v>
      </c>
      <c r="C119" s="12" t="s">
        <v>116</v>
      </c>
      <c r="D119" t="s">
        <v>141</v>
      </c>
      <c r="E119">
        <f>SUM(Table16[[#This Row],[2026]:[2014]])</f>
        <v>35</v>
      </c>
      <c r="F119" s="22"/>
      <c r="G119" s="22"/>
      <c r="H119" s="22">
        <v>17</v>
      </c>
      <c r="I119" s="22">
        <v>18</v>
      </c>
      <c r="J119" s="22"/>
    </row>
    <row r="120" spans="1:10" customFormat="1" hidden="1" x14ac:dyDescent="0.35">
      <c r="A120" t="s">
        <v>322</v>
      </c>
      <c r="B120" t="s">
        <v>137</v>
      </c>
      <c r="C120" s="12" t="s">
        <v>116</v>
      </c>
      <c r="D120" t="s">
        <v>337</v>
      </c>
      <c r="E120">
        <f>SUM(Table16[[#This Row],[2026]:[2014]])</f>
        <v>1</v>
      </c>
      <c r="F120" s="22"/>
      <c r="G120" s="22"/>
      <c r="H120" s="22"/>
      <c r="I120" s="22"/>
      <c r="J120" s="22">
        <v>1</v>
      </c>
    </row>
    <row r="121" spans="1:10" customFormat="1" hidden="1" x14ac:dyDescent="0.35">
      <c r="A121" t="s">
        <v>322</v>
      </c>
      <c r="B121" t="s">
        <v>137</v>
      </c>
      <c r="C121" s="12" t="s">
        <v>116</v>
      </c>
      <c r="D121" t="s">
        <v>143</v>
      </c>
      <c r="E121">
        <f>SUM(Table16[[#This Row],[2026]:[2014]])</f>
        <v>26</v>
      </c>
      <c r="F121" s="22"/>
      <c r="G121" s="22"/>
      <c r="H121" s="22">
        <v>26</v>
      </c>
      <c r="I121" s="22"/>
      <c r="J121" s="22"/>
    </row>
    <row r="122" spans="1:10" customFormat="1" hidden="1" x14ac:dyDescent="0.35">
      <c r="A122" t="s">
        <v>322</v>
      </c>
      <c r="B122" t="s">
        <v>137</v>
      </c>
      <c r="C122" t="s">
        <v>144</v>
      </c>
      <c r="D122" t="s">
        <v>145</v>
      </c>
      <c r="E122">
        <f>SUM(Table16[[#This Row],[2026]:[2014]])</f>
        <v>1</v>
      </c>
      <c r="F122" s="22"/>
      <c r="G122" s="22"/>
      <c r="H122" s="22"/>
      <c r="I122" s="22">
        <v>1</v>
      </c>
      <c r="J122" s="22"/>
    </row>
    <row r="123" spans="1:10" customFormat="1" hidden="1" x14ac:dyDescent="0.35">
      <c r="A123" t="s">
        <v>322</v>
      </c>
      <c r="B123" t="s">
        <v>137</v>
      </c>
      <c r="C123" t="s">
        <v>338</v>
      </c>
      <c r="D123" t="s">
        <v>339</v>
      </c>
      <c r="E123">
        <f>SUM(Table16[[#This Row],[2026]:[2014]])</f>
        <v>1</v>
      </c>
      <c r="F123" s="22"/>
      <c r="G123" s="22"/>
      <c r="H123" s="22"/>
      <c r="I123" s="22"/>
      <c r="J123" s="22">
        <v>1</v>
      </c>
    </row>
    <row r="124" spans="1:10" customFormat="1" hidden="1" x14ac:dyDescent="0.35">
      <c r="A124" t="s">
        <v>322</v>
      </c>
      <c r="B124" t="s">
        <v>137</v>
      </c>
      <c r="C124" t="s">
        <v>146</v>
      </c>
      <c r="D124" t="s">
        <v>147</v>
      </c>
      <c r="E124">
        <f>SUM(Table16[[#This Row],[2026]:[2014]])</f>
        <v>7</v>
      </c>
      <c r="F124" s="22"/>
      <c r="G124" s="22"/>
      <c r="H124" s="22">
        <v>5</v>
      </c>
      <c r="I124" s="22"/>
      <c r="J124" s="22">
        <v>2</v>
      </c>
    </row>
    <row r="125" spans="1:10" customFormat="1" hidden="1" x14ac:dyDescent="0.35">
      <c r="A125" t="s">
        <v>322</v>
      </c>
      <c r="B125" t="s">
        <v>137</v>
      </c>
      <c r="C125" t="s">
        <v>340</v>
      </c>
      <c r="D125" t="s">
        <v>341</v>
      </c>
      <c r="E125">
        <f>SUM(Table16[[#This Row],[2026]:[2014]])</f>
        <v>2</v>
      </c>
      <c r="F125" s="22"/>
      <c r="G125" s="22"/>
      <c r="H125" s="22"/>
      <c r="I125" s="22"/>
      <c r="J125" s="22">
        <v>2</v>
      </c>
    </row>
    <row r="126" spans="1:10" customFormat="1" hidden="1" x14ac:dyDescent="0.35">
      <c r="A126" t="s">
        <v>322</v>
      </c>
      <c r="B126" t="s">
        <v>137</v>
      </c>
      <c r="C126" t="s">
        <v>342</v>
      </c>
      <c r="D126" t="s">
        <v>343</v>
      </c>
      <c r="E126">
        <f>SUM(Table16[[#This Row],[2026]:[2014]])</f>
        <v>0</v>
      </c>
      <c r="F126" s="22"/>
      <c r="G126" s="22"/>
      <c r="H126" s="22">
        <v>0</v>
      </c>
      <c r="I126" s="22"/>
      <c r="J126" s="22"/>
    </row>
    <row r="127" spans="1:10" customFormat="1" hidden="1" x14ac:dyDescent="0.35">
      <c r="A127" t="s">
        <v>322</v>
      </c>
      <c r="B127" t="s">
        <v>137</v>
      </c>
      <c r="C127" t="s">
        <v>344</v>
      </c>
      <c r="D127" t="s">
        <v>345</v>
      </c>
      <c r="E127">
        <f>SUM(Table16[[#This Row],[2026]:[2014]])</f>
        <v>0</v>
      </c>
      <c r="F127" s="22"/>
      <c r="G127" s="22"/>
      <c r="H127" s="22"/>
      <c r="I127" s="22"/>
      <c r="J127" s="22">
        <v>0</v>
      </c>
    </row>
    <row r="128" spans="1:10" customFormat="1" hidden="1" x14ac:dyDescent="0.35">
      <c r="A128" t="s">
        <v>322</v>
      </c>
      <c r="B128" t="s">
        <v>137</v>
      </c>
      <c r="C128" t="s">
        <v>346</v>
      </c>
      <c r="D128" t="s">
        <v>347</v>
      </c>
      <c r="E128">
        <f>SUM(Table16[[#This Row],[2026]:[2014]])</f>
        <v>1</v>
      </c>
      <c r="F128" s="22"/>
      <c r="G128" s="22"/>
      <c r="H128" s="22"/>
      <c r="I128" s="22">
        <v>1</v>
      </c>
      <c r="J128" s="22"/>
    </row>
    <row r="129" spans="1:10" customFormat="1" hidden="1" x14ac:dyDescent="0.35">
      <c r="A129" t="s">
        <v>322</v>
      </c>
      <c r="B129" t="s">
        <v>137</v>
      </c>
      <c r="C129" t="s">
        <v>348</v>
      </c>
      <c r="D129" t="s">
        <v>349</v>
      </c>
      <c r="E129">
        <f>SUM(Table16[[#This Row],[2026]:[2014]])</f>
        <v>3</v>
      </c>
      <c r="F129" s="22"/>
      <c r="G129" s="22"/>
      <c r="H129" s="22"/>
      <c r="I129" s="22">
        <v>3</v>
      </c>
      <c r="J129" s="22"/>
    </row>
    <row r="130" spans="1:10" customFormat="1" hidden="1" x14ac:dyDescent="0.35">
      <c r="A130" t="s">
        <v>322</v>
      </c>
      <c r="B130" t="s">
        <v>137</v>
      </c>
      <c r="C130" t="s">
        <v>150</v>
      </c>
      <c r="D130" t="s">
        <v>151</v>
      </c>
      <c r="E130">
        <f>SUM(Table16[[#This Row],[2026]:[2014]])</f>
        <v>2</v>
      </c>
      <c r="F130" s="22"/>
      <c r="G130" s="22"/>
      <c r="H130" s="22">
        <v>1</v>
      </c>
      <c r="I130" s="22">
        <v>1</v>
      </c>
      <c r="J130" s="22"/>
    </row>
    <row r="131" spans="1:10" customFormat="1" hidden="1" x14ac:dyDescent="0.35">
      <c r="A131" t="s">
        <v>322</v>
      </c>
      <c r="B131" t="s">
        <v>137</v>
      </c>
      <c r="C131" t="s">
        <v>350</v>
      </c>
      <c r="D131" t="s">
        <v>351</v>
      </c>
      <c r="E131">
        <f>SUM(Table16[[#This Row],[2026]:[2014]])</f>
        <v>4</v>
      </c>
      <c r="F131" s="22"/>
      <c r="G131" s="22"/>
      <c r="H131" s="22"/>
      <c r="I131" s="22"/>
      <c r="J131" s="22">
        <v>4</v>
      </c>
    </row>
    <row r="132" spans="1:10" customFormat="1" hidden="1" x14ac:dyDescent="0.35">
      <c r="A132" t="s">
        <v>322</v>
      </c>
      <c r="B132" t="s">
        <v>137</v>
      </c>
      <c r="C132" t="s">
        <v>352</v>
      </c>
      <c r="D132" t="s">
        <v>353</v>
      </c>
      <c r="E132">
        <f>SUM(Table16[[#This Row],[2026]:[2014]])</f>
        <v>10</v>
      </c>
      <c r="F132" s="22"/>
      <c r="G132" s="22"/>
      <c r="H132" s="22">
        <v>0</v>
      </c>
      <c r="I132" s="22">
        <v>4</v>
      </c>
      <c r="J132" s="22">
        <v>6</v>
      </c>
    </row>
    <row r="133" spans="1:10" customFormat="1" hidden="1" x14ac:dyDescent="0.35">
      <c r="A133" t="s">
        <v>322</v>
      </c>
      <c r="B133" t="s">
        <v>137</v>
      </c>
      <c r="C133" t="s">
        <v>354</v>
      </c>
      <c r="D133" t="s">
        <v>355</v>
      </c>
      <c r="E133">
        <f>SUM(Table16[[#This Row],[2026]:[2014]])</f>
        <v>4</v>
      </c>
      <c r="F133" s="22"/>
      <c r="G133" s="22"/>
      <c r="H133" s="22"/>
      <c r="I133" s="22"/>
      <c r="J133" s="22">
        <v>4</v>
      </c>
    </row>
    <row r="134" spans="1:10" customFormat="1" hidden="1" x14ac:dyDescent="0.35">
      <c r="A134" t="s">
        <v>322</v>
      </c>
      <c r="B134" t="s">
        <v>137</v>
      </c>
      <c r="C134" t="s">
        <v>154</v>
      </c>
      <c r="D134" t="s">
        <v>155</v>
      </c>
      <c r="E134">
        <f>SUM(Table16[[#This Row],[2026]:[2014]])</f>
        <v>41</v>
      </c>
      <c r="F134" s="22">
        <v>4</v>
      </c>
      <c r="G134" s="22">
        <v>14</v>
      </c>
      <c r="H134" s="22">
        <v>5</v>
      </c>
      <c r="I134" s="22">
        <v>14</v>
      </c>
      <c r="J134" s="22">
        <v>4</v>
      </c>
    </row>
    <row r="135" spans="1:10" customFormat="1" hidden="1" x14ac:dyDescent="0.35">
      <c r="A135" t="s">
        <v>322</v>
      </c>
      <c r="B135" t="s">
        <v>137</v>
      </c>
      <c r="C135" t="s">
        <v>356</v>
      </c>
      <c r="D135" t="s">
        <v>357</v>
      </c>
      <c r="E135">
        <f>SUM(Table16[[#This Row],[2026]:[2014]])</f>
        <v>5</v>
      </c>
      <c r="F135" s="22"/>
      <c r="G135" s="22"/>
      <c r="H135" s="22"/>
      <c r="I135" s="22">
        <v>2</v>
      </c>
      <c r="J135" s="22">
        <v>3</v>
      </c>
    </row>
    <row r="136" spans="1:10" customFormat="1" hidden="1" x14ac:dyDescent="0.35">
      <c r="A136" t="s">
        <v>322</v>
      </c>
      <c r="B136" t="s">
        <v>358</v>
      </c>
      <c r="C136" t="s">
        <v>359</v>
      </c>
      <c r="D136" t="s">
        <v>360</v>
      </c>
      <c r="E136">
        <f>SUM(Table16[[#This Row],[2026]:[2014]])</f>
        <v>1</v>
      </c>
      <c r="F136" s="22"/>
      <c r="G136" s="22"/>
      <c r="H136" s="22">
        <v>1</v>
      </c>
      <c r="I136" s="22"/>
      <c r="J136" s="22"/>
    </row>
    <row r="137" spans="1:10" customFormat="1" hidden="1" x14ac:dyDescent="0.35">
      <c r="A137" t="s">
        <v>322</v>
      </c>
      <c r="B137" t="s">
        <v>164</v>
      </c>
      <c r="C137" t="s">
        <v>167</v>
      </c>
      <c r="D137" t="s">
        <v>168</v>
      </c>
      <c r="E137">
        <f>SUM(Table16[[#This Row],[2026]:[2014]])</f>
        <v>11</v>
      </c>
      <c r="F137" s="22"/>
      <c r="G137" s="22"/>
      <c r="H137" s="22">
        <v>2</v>
      </c>
      <c r="I137" s="22">
        <v>5</v>
      </c>
      <c r="J137" s="22">
        <v>4</v>
      </c>
    </row>
    <row r="138" spans="1:10" customFormat="1" hidden="1" x14ac:dyDescent="0.35">
      <c r="A138" t="s">
        <v>322</v>
      </c>
      <c r="B138" t="s">
        <v>173</v>
      </c>
      <c r="C138" t="s">
        <v>174</v>
      </c>
      <c r="D138" t="s">
        <v>175</v>
      </c>
      <c r="E138">
        <f>SUM(Table16[[#This Row],[2026]:[2014]])</f>
        <v>14</v>
      </c>
      <c r="F138" s="22">
        <v>12</v>
      </c>
      <c r="G138" s="22">
        <v>2</v>
      </c>
      <c r="H138" s="22"/>
      <c r="I138" s="22"/>
      <c r="J138" s="22"/>
    </row>
    <row r="139" spans="1:10" customFormat="1" hidden="1" x14ac:dyDescent="0.35">
      <c r="A139" t="s">
        <v>322</v>
      </c>
      <c r="B139" t="s">
        <v>361</v>
      </c>
      <c r="C139" t="s">
        <v>362</v>
      </c>
      <c r="D139" t="s">
        <v>363</v>
      </c>
      <c r="E139">
        <f>SUM(Table16[[#This Row],[2026]:[2014]])</f>
        <v>1</v>
      </c>
      <c r="F139" s="22"/>
      <c r="G139" s="22"/>
      <c r="H139" s="22"/>
      <c r="I139" s="22"/>
      <c r="J139" s="22">
        <v>1</v>
      </c>
    </row>
    <row r="140" spans="1:10" customFormat="1" hidden="1" x14ac:dyDescent="0.35">
      <c r="A140" t="s">
        <v>322</v>
      </c>
      <c r="B140" t="s">
        <v>184</v>
      </c>
      <c r="C140" s="12" t="s">
        <v>116</v>
      </c>
      <c r="D140" t="s">
        <v>185</v>
      </c>
      <c r="E140">
        <f>SUM(Table16[[#This Row],[2026]:[2014]])</f>
        <v>-75</v>
      </c>
      <c r="F140" s="22"/>
      <c r="G140" s="22"/>
      <c r="H140" s="22">
        <v>-2</v>
      </c>
      <c r="I140" s="22">
        <v>-63</v>
      </c>
      <c r="J140" s="22">
        <v>-10</v>
      </c>
    </row>
    <row r="141" spans="1:10" customFormat="1" hidden="1" x14ac:dyDescent="0.35">
      <c r="A141" t="s">
        <v>322</v>
      </c>
      <c r="B141" t="s">
        <v>184</v>
      </c>
      <c r="C141" s="12" t="s">
        <v>116</v>
      </c>
      <c r="D141" t="s">
        <v>364</v>
      </c>
      <c r="E141">
        <f>SUM(Table16[[#This Row],[2026]:[2014]])</f>
        <v>-2</v>
      </c>
      <c r="F141" s="22"/>
      <c r="G141" s="22"/>
      <c r="H141" s="22"/>
      <c r="I141" s="22"/>
      <c r="J141" s="22">
        <v>-2</v>
      </c>
    </row>
    <row r="142" spans="1:10" customFormat="1" hidden="1" x14ac:dyDescent="0.35">
      <c r="A142" t="s">
        <v>322</v>
      </c>
      <c r="B142" t="s">
        <v>184</v>
      </c>
      <c r="C142" s="12" t="s">
        <v>116</v>
      </c>
      <c r="D142" t="s">
        <v>365</v>
      </c>
      <c r="E142">
        <f>SUM(Table16[[#This Row],[2026]:[2014]])</f>
        <v>4</v>
      </c>
      <c r="F142" s="22"/>
      <c r="G142" s="22"/>
      <c r="H142" s="22">
        <v>1</v>
      </c>
      <c r="I142" s="22">
        <v>3</v>
      </c>
      <c r="J142" s="22"/>
    </row>
    <row r="143" spans="1:10" customFormat="1" hidden="1" x14ac:dyDescent="0.35">
      <c r="A143" t="s">
        <v>322</v>
      </c>
      <c r="B143" t="s">
        <v>186</v>
      </c>
      <c r="C143" t="s">
        <v>187</v>
      </c>
      <c r="D143" t="s">
        <v>188</v>
      </c>
      <c r="E143">
        <f>SUM(Table16[[#This Row],[2026]:[2014]])</f>
        <v>1</v>
      </c>
      <c r="F143" s="22"/>
      <c r="G143" s="22"/>
      <c r="H143" s="22">
        <v>1</v>
      </c>
      <c r="I143" s="22"/>
      <c r="J143" s="22"/>
    </row>
    <row r="144" spans="1:10" customFormat="1" hidden="1" x14ac:dyDescent="0.35">
      <c r="A144" t="s">
        <v>322</v>
      </c>
      <c r="B144" t="s">
        <v>186</v>
      </c>
      <c r="C144" t="s">
        <v>366</v>
      </c>
      <c r="D144" t="s">
        <v>367</v>
      </c>
      <c r="E144">
        <f>SUM(Table16[[#This Row],[2026]:[2014]])</f>
        <v>4</v>
      </c>
      <c r="F144" s="22"/>
      <c r="G144" s="22"/>
      <c r="H144" s="22">
        <v>1</v>
      </c>
      <c r="I144" s="22">
        <v>3</v>
      </c>
      <c r="J144" s="22"/>
    </row>
    <row r="145" spans="1:10" customFormat="1" hidden="1" x14ac:dyDescent="0.35">
      <c r="A145" t="s">
        <v>322</v>
      </c>
      <c r="B145" t="s">
        <v>368</v>
      </c>
      <c r="C145" t="s">
        <v>369</v>
      </c>
      <c r="D145" t="s">
        <v>370</v>
      </c>
      <c r="E145">
        <f>SUM(Table16[[#This Row],[2026]:[2014]])</f>
        <v>2</v>
      </c>
      <c r="F145" s="22">
        <v>2</v>
      </c>
      <c r="G145" s="22"/>
      <c r="H145" s="22"/>
      <c r="I145" s="22"/>
      <c r="J145" s="22"/>
    </row>
    <row r="146" spans="1:10" customFormat="1" hidden="1" x14ac:dyDescent="0.35">
      <c r="A146" t="s">
        <v>322</v>
      </c>
      <c r="B146" t="s">
        <v>371</v>
      </c>
      <c r="C146" t="s">
        <v>372</v>
      </c>
      <c r="D146" t="s">
        <v>373</v>
      </c>
      <c r="E146">
        <f>SUM(Table16[[#This Row],[2026]:[2014]])</f>
        <v>1</v>
      </c>
      <c r="F146" s="22">
        <v>1</v>
      </c>
      <c r="G146" s="22"/>
      <c r="H146" s="22"/>
      <c r="I146" s="22"/>
      <c r="J146" s="22"/>
    </row>
    <row r="147" spans="1:10" customFormat="1" hidden="1" x14ac:dyDescent="0.35">
      <c r="A147" t="s">
        <v>322</v>
      </c>
      <c r="B147" t="s">
        <v>371</v>
      </c>
      <c r="C147" t="s">
        <v>374</v>
      </c>
      <c r="D147" t="s">
        <v>375</v>
      </c>
      <c r="E147">
        <f>SUM(Table16[[#This Row],[2026]:[2014]])</f>
        <v>3</v>
      </c>
      <c r="F147" s="22"/>
      <c r="G147" s="22">
        <v>2</v>
      </c>
      <c r="H147" s="22"/>
      <c r="I147" s="22"/>
      <c r="J147" s="22">
        <v>1</v>
      </c>
    </row>
    <row r="148" spans="1:10" customFormat="1" hidden="1" x14ac:dyDescent="0.35">
      <c r="A148" t="s">
        <v>322</v>
      </c>
      <c r="B148" t="s">
        <v>371</v>
      </c>
      <c r="C148" t="s">
        <v>376</v>
      </c>
      <c r="D148" t="s">
        <v>377</v>
      </c>
      <c r="E148">
        <f>SUM(Table16[[#This Row],[2026]:[2014]])</f>
        <v>1</v>
      </c>
      <c r="F148" s="22"/>
      <c r="G148" s="22">
        <v>1</v>
      </c>
      <c r="H148" s="22"/>
      <c r="I148" s="22"/>
      <c r="J148" s="22"/>
    </row>
    <row r="149" spans="1:10" customFormat="1" hidden="1" x14ac:dyDescent="0.35">
      <c r="A149" t="s">
        <v>322</v>
      </c>
      <c r="B149" t="s">
        <v>371</v>
      </c>
      <c r="C149" t="s">
        <v>378</v>
      </c>
      <c r="D149" t="s">
        <v>379</v>
      </c>
      <c r="E149">
        <f>SUM(Table16[[#This Row],[2026]:[2014]])</f>
        <v>1</v>
      </c>
      <c r="F149" s="22"/>
      <c r="G149" s="22"/>
      <c r="H149" s="22"/>
      <c r="I149" s="22">
        <v>1</v>
      </c>
      <c r="J149" s="22"/>
    </row>
    <row r="150" spans="1:10" customFormat="1" hidden="1" x14ac:dyDescent="0.35">
      <c r="A150" t="s">
        <v>322</v>
      </c>
      <c r="B150" t="s">
        <v>194</v>
      </c>
      <c r="C150" s="12" t="s">
        <v>116</v>
      </c>
      <c r="D150" t="s">
        <v>195</v>
      </c>
      <c r="E150">
        <f>SUM(Table16[[#This Row],[2026]:[2014]])</f>
        <v>2</v>
      </c>
      <c r="F150" s="22"/>
      <c r="G150" s="22"/>
      <c r="H150" s="22"/>
      <c r="I150" s="22">
        <v>2</v>
      </c>
      <c r="J150" s="22"/>
    </row>
    <row r="151" spans="1:10" customFormat="1" hidden="1" x14ac:dyDescent="0.35">
      <c r="A151" t="s">
        <v>322</v>
      </c>
      <c r="B151" t="s">
        <v>194</v>
      </c>
      <c r="C151" s="12" t="s">
        <v>116</v>
      </c>
      <c r="D151" t="s">
        <v>196</v>
      </c>
      <c r="E151">
        <f>SUM(Table16[[#This Row],[2026]:[2014]])</f>
        <v>12</v>
      </c>
      <c r="F151" s="22"/>
      <c r="G151" s="22"/>
      <c r="H151" s="22"/>
      <c r="I151" s="22">
        <v>10</v>
      </c>
      <c r="J151" s="22">
        <v>2</v>
      </c>
    </row>
    <row r="152" spans="1:10" customFormat="1" hidden="1" x14ac:dyDescent="0.35">
      <c r="A152" t="s">
        <v>322</v>
      </c>
      <c r="B152" t="s">
        <v>194</v>
      </c>
      <c r="C152" s="12" t="s">
        <v>116</v>
      </c>
      <c r="D152" t="s">
        <v>197</v>
      </c>
      <c r="E152">
        <f>SUM(Table16[[#This Row],[2026]:[2014]])</f>
        <v>19</v>
      </c>
      <c r="F152" s="22"/>
      <c r="G152" s="22"/>
      <c r="H152" s="22"/>
      <c r="I152" s="22">
        <v>19</v>
      </c>
      <c r="J152" s="22"/>
    </row>
    <row r="153" spans="1:10" customFormat="1" hidden="1" x14ac:dyDescent="0.35">
      <c r="A153" t="s">
        <v>322</v>
      </c>
      <c r="B153" t="s">
        <v>194</v>
      </c>
      <c r="C153" s="12" t="s">
        <v>116</v>
      </c>
      <c r="D153" t="s">
        <v>198</v>
      </c>
      <c r="E153">
        <f>SUM(Table16[[#This Row],[2026]:[2014]])</f>
        <v>223</v>
      </c>
      <c r="F153" s="22"/>
      <c r="G153" s="22"/>
      <c r="H153" s="22">
        <v>96</v>
      </c>
      <c r="I153" s="22">
        <v>19</v>
      </c>
      <c r="J153" s="22">
        <v>108</v>
      </c>
    </row>
    <row r="154" spans="1:10" customFormat="1" hidden="1" x14ac:dyDescent="0.35">
      <c r="A154" t="s">
        <v>322</v>
      </c>
      <c r="B154" t="s">
        <v>194</v>
      </c>
      <c r="C154" s="12" t="s">
        <v>116</v>
      </c>
      <c r="D154" t="s">
        <v>380</v>
      </c>
      <c r="E154">
        <f>SUM(Table16[[#This Row],[2026]:[2014]])</f>
        <v>5</v>
      </c>
      <c r="F154" s="22"/>
      <c r="G154" s="22"/>
      <c r="H154" s="22"/>
      <c r="I154" s="22">
        <v>2</v>
      </c>
      <c r="J154" s="22">
        <v>3</v>
      </c>
    </row>
    <row r="155" spans="1:10" customFormat="1" hidden="1" x14ac:dyDescent="0.35">
      <c r="A155" t="s">
        <v>322</v>
      </c>
      <c r="B155" t="s">
        <v>194</v>
      </c>
      <c r="C155" s="12" t="s">
        <v>116</v>
      </c>
      <c r="D155" t="s">
        <v>381</v>
      </c>
      <c r="E155">
        <f>SUM(Table16[[#This Row],[2026]:[2014]])</f>
        <v>19</v>
      </c>
      <c r="F155" s="22"/>
      <c r="G155" s="22"/>
      <c r="H155" s="22"/>
      <c r="I155" s="22">
        <v>3</v>
      </c>
      <c r="J155" s="22">
        <v>16</v>
      </c>
    </row>
    <row r="156" spans="1:10" customFormat="1" hidden="1" x14ac:dyDescent="0.35">
      <c r="A156" t="s">
        <v>322</v>
      </c>
      <c r="B156" t="s">
        <v>194</v>
      </c>
      <c r="C156" t="s">
        <v>382</v>
      </c>
      <c r="D156" t="s">
        <v>383</v>
      </c>
      <c r="E156">
        <f>SUM(Table16[[#This Row],[2026]:[2014]])</f>
        <v>1</v>
      </c>
      <c r="F156" s="22"/>
      <c r="G156" s="22"/>
      <c r="H156" s="22">
        <v>1</v>
      </c>
      <c r="I156" s="22"/>
      <c r="J156" s="22"/>
    </row>
    <row r="157" spans="1:10" customFormat="1" hidden="1" x14ac:dyDescent="0.35">
      <c r="A157" t="s">
        <v>322</v>
      </c>
      <c r="B157" t="s">
        <v>194</v>
      </c>
      <c r="C157" t="s">
        <v>384</v>
      </c>
      <c r="D157" t="s">
        <v>385</v>
      </c>
      <c r="E157">
        <f>SUM(Table16[[#This Row],[2026]:[2014]])</f>
        <v>2</v>
      </c>
      <c r="F157" s="22">
        <v>1</v>
      </c>
      <c r="G157" s="22"/>
      <c r="H157" s="22">
        <v>1</v>
      </c>
      <c r="I157" s="22"/>
      <c r="J157" s="22"/>
    </row>
    <row r="158" spans="1:10" customFormat="1" hidden="1" x14ac:dyDescent="0.35">
      <c r="A158" t="s">
        <v>322</v>
      </c>
      <c r="B158" t="s">
        <v>199</v>
      </c>
      <c r="C158" t="s">
        <v>200</v>
      </c>
      <c r="D158" t="s">
        <v>201</v>
      </c>
      <c r="E158">
        <f>SUM(Table16[[#This Row],[2026]:[2014]])</f>
        <v>12</v>
      </c>
      <c r="F158" s="22"/>
      <c r="G158" s="22"/>
      <c r="H158" s="22"/>
      <c r="I158" s="22">
        <v>2</v>
      </c>
      <c r="J158" s="22">
        <v>10</v>
      </c>
    </row>
    <row r="159" spans="1:10" customFormat="1" hidden="1" x14ac:dyDescent="0.35">
      <c r="A159" t="s">
        <v>322</v>
      </c>
      <c r="B159" t="s">
        <v>199</v>
      </c>
      <c r="C159" t="s">
        <v>386</v>
      </c>
      <c r="D159" t="s">
        <v>387</v>
      </c>
      <c r="E159">
        <f>SUM(Table16[[#This Row],[2026]:[2014]])</f>
        <v>1</v>
      </c>
      <c r="F159" s="22"/>
      <c r="G159" s="22"/>
      <c r="H159" s="22"/>
      <c r="I159" s="22">
        <v>1</v>
      </c>
      <c r="J159" s="22"/>
    </row>
    <row r="160" spans="1:10" customFormat="1" hidden="1" x14ac:dyDescent="0.35">
      <c r="A160" t="s">
        <v>322</v>
      </c>
      <c r="B160" t="s">
        <v>388</v>
      </c>
      <c r="C160" t="s">
        <v>389</v>
      </c>
      <c r="D160" t="s">
        <v>390</v>
      </c>
      <c r="E160">
        <f>SUM(Table16[[#This Row],[2026]:[2014]])</f>
        <v>2</v>
      </c>
      <c r="F160" s="22"/>
      <c r="G160" s="22"/>
      <c r="H160" s="22"/>
      <c r="I160" s="22"/>
      <c r="J160" s="22">
        <v>2</v>
      </c>
    </row>
    <row r="161" spans="1:10" customFormat="1" hidden="1" x14ac:dyDescent="0.35">
      <c r="A161" t="s">
        <v>322</v>
      </c>
      <c r="B161" t="s">
        <v>202</v>
      </c>
      <c r="C161" t="s">
        <v>203</v>
      </c>
      <c r="D161" t="s">
        <v>204</v>
      </c>
      <c r="E161">
        <f>SUM(Table16[[#This Row],[2026]:[2014]])</f>
        <v>1</v>
      </c>
      <c r="F161" s="22"/>
      <c r="G161" s="22"/>
      <c r="H161" s="22">
        <v>1</v>
      </c>
      <c r="I161" s="22"/>
      <c r="J161" s="22"/>
    </row>
    <row r="162" spans="1:10" customFormat="1" hidden="1" x14ac:dyDescent="0.35">
      <c r="A162" t="s">
        <v>322</v>
      </c>
      <c r="B162" t="s">
        <v>202</v>
      </c>
      <c r="C162" t="s">
        <v>205</v>
      </c>
      <c r="D162" t="s">
        <v>206</v>
      </c>
      <c r="E162">
        <f>SUM(Table16[[#This Row],[2026]:[2014]])</f>
        <v>200</v>
      </c>
      <c r="F162" s="22"/>
      <c r="G162" s="22"/>
      <c r="H162" s="22"/>
      <c r="I162" s="22">
        <v>100</v>
      </c>
      <c r="J162" s="22">
        <v>100</v>
      </c>
    </row>
    <row r="163" spans="1:10" customFormat="1" hidden="1" x14ac:dyDescent="0.35">
      <c r="A163" t="s">
        <v>322</v>
      </c>
      <c r="B163" t="s">
        <v>391</v>
      </c>
      <c r="C163" t="s">
        <v>392</v>
      </c>
      <c r="D163" t="s">
        <v>393</v>
      </c>
      <c r="E163">
        <f>SUM(Table16[[#This Row],[2026]:[2014]])</f>
        <v>1</v>
      </c>
      <c r="F163" s="22"/>
      <c r="G163" s="22"/>
      <c r="H163" s="22">
        <v>1</v>
      </c>
      <c r="I163" s="22"/>
      <c r="J163" s="22"/>
    </row>
    <row r="164" spans="1:10" customFormat="1" hidden="1" x14ac:dyDescent="0.35">
      <c r="A164" t="s">
        <v>322</v>
      </c>
      <c r="B164" t="s">
        <v>209</v>
      </c>
      <c r="C164" t="s">
        <v>394</v>
      </c>
      <c r="D164" t="s">
        <v>395</v>
      </c>
      <c r="E164">
        <f>SUM(Table16[[#This Row],[2026]:[2014]])</f>
        <v>1</v>
      </c>
      <c r="F164" s="22"/>
      <c r="G164" s="22"/>
      <c r="H164" s="22"/>
      <c r="I164" s="22">
        <v>1</v>
      </c>
      <c r="J164" s="22"/>
    </row>
    <row r="165" spans="1:10" customFormat="1" hidden="1" x14ac:dyDescent="0.35">
      <c r="A165" t="s">
        <v>322</v>
      </c>
      <c r="B165" t="s">
        <v>209</v>
      </c>
      <c r="C165" t="s">
        <v>210</v>
      </c>
      <c r="D165" t="s">
        <v>211</v>
      </c>
      <c r="E165">
        <f>SUM(Table16[[#This Row],[2026]:[2014]])</f>
        <v>2</v>
      </c>
      <c r="F165" s="22"/>
      <c r="G165" s="22"/>
      <c r="H165" s="22">
        <v>1</v>
      </c>
      <c r="I165" s="22">
        <v>1</v>
      </c>
      <c r="J165" s="22"/>
    </row>
    <row r="166" spans="1:10" customFormat="1" hidden="1" x14ac:dyDescent="0.35">
      <c r="A166" t="s">
        <v>322</v>
      </c>
      <c r="B166" t="s">
        <v>212</v>
      </c>
      <c r="C166" t="s">
        <v>396</v>
      </c>
      <c r="D166" t="s">
        <v>397</v>
      </c>
      <c r="E166">
        <f>SUM(Table16[[#This Row],[2026]:[2014]])</f>
        <v>1</v>
      </c>
      <c r="F166" s="22"/>
      <c r="G166" s="22">
        <v>1</v>
      </c>
      <c r="H166" s="22"/>
      <c r="I166" s="22"/>
      <c r="J166" s="22"/>
    </row>
    <row r="167" spans="1:10" customFormat="1" hidden="1" x14ac:dyDescent="0.35">
      <c r="A167" t="s">
        <v>322</v>
      </c>
      <c r="B167" t="s">
        <v>212</v>
      </c>
      <c r="C167" t="s">
        <v>213</v>
      </c>
      <c r="D167" t="s">
        <v>214</v>
      </c>
      <c r="E167">
        <f>SUM(Table16[[#This Row],[2026]:[2014]])</f>
        <v>3</v>
      </c>
      <c r="F167" s="22">
        <v>1</v>
      </c>
      <c r="G167" s="22"/>
      <c r="H167" s="22">
        <v>1</v>
      </c>
      <c r="I167" s="22">
        <v>1</v>
      </c>
      <c r="J167" s="22"/>
    </row>
    <row r="168" spans="1:10" customFormat="1" hidden="1" x14ac:dyDescent="0.35">
      <c r="A168" t="s">
        <v>322</v>
      </c>
      <c r="B168" t="s">
        <v>212</v>
      </c>
      <c r="C168" t="s">
        <v>215</v>
      </c>
      <c r="D168" t="s">
        <v>216</v>
      </c>
      <c r="E168">
        <f>SUM(Table16[[#This Row],[2026]:[2014]])</f>
        <v>6</v>
      </c>
      <c r="F168" s="22">
        <v>1</v>
      </c>
      <c r="G168" s="22">
        <v>1</v>
      </c>
      <c r="H168" s="22">
        <v>1</v>
      </c>
      <c r="I168" s="22">
        <v>2</v>
      </c>
      <c r="J168" s="22">
        <v>1</v>
      </c>
    </row>
    <row r="169" spans="1:10" customFormat="1" hidden="1" x14ac:dyDescent="0.35">
      <c r="A169" t="s">
        <v>322</v>
      </c>
      <c r="B169" t="s">
        <v>212</v>
      </c>
      <c r="C169" t="s">
        <v>221</v>
      </c>
      <c r="D169" t="s">
        <v>222</v>
      </c>
      <c r="E169">
        <f>SUM(Table16[[#This Row],[2026]:[2014]])</f>
        <v>1</v>
      </c>
      <c r="F169" s="22"/>
      <c r="G169" s="22"/>
      <c r="H169" s="22"/>
      <c r="I169" s="22">
        <v>1</v>
      </c>
      <c r="J169" s="22"/>
    </row>
    <row r="170" spans="1:10" customFormat="1" hidden="1" x14ac:dyDescent="0.35">
      <c r="A170" t="s">
        <v>322</v>
      </c>
      <c r="B170" t="s">
        <v>230</v>
      </c>
      <c r="C170" t="s">
        <v>231</v>
      </c>
      <c r="D170" t="s">
        <v>232</v>
      </c>
      <c r="E170">
        <f>SUM(Table16[[#This Row],[2026]:[2014]])</f>
        <v>13</v>
      </c>
      <c r="F170" s="22"/>
      <c r="G170" s="22"/>
      <c r="H170" s="22">
        <v>3</v>
      </c>
      <c r="I170" s="22">
        <v>6</v>
      </c>
      <c r="J170" s="22">
        <v>4</v>
      </c>
    </row>
    <row r="171" spans="1:10" customFormat="1" hidden="1" x14ac:dyDescent="0.35">
      <c r="A171" t="s">
        <v>322</v>
      </c>
      <c r="B171" t="s">
        <v>230</v>
      </c>
      <c r="C171" t="s">
        <v>233</v>
      </c>
      <c r="D171" t="s">
        <v>234</v>
      </c>
      <c r="E171">
        <f>SUM(Table16[[#This Row],[2026]:[2014]])</f>
        <v>4</v>
      </c>
      <c r="F171" s="22"/>
      <c r="G171" s="22"/>
      <c r="H171" s="22">
        <v>2</v>
      </c>
      <c r="I171" s="22">
        <v>2</v>
      </c>
      <c r="J171" s="22"/>
    </row>
    <row r="172" spans="1:10" customFormat="1" hidden="1" x14ac:dyDescent="0.35">
      <c r="A172" t="s">
        <v>322</v>
      </c>
      <c r="B172" t="s">
        <v>235</v>
      </c>
      <c r="C172" t="s">
        <v>236</v>
      </c>
      <c r="D172" t="s">
        <v>237</v>
      </c>
      <c r="E172">
        <f>SUM(Table16[[#This Row],[2026]:[2014]])</f>
        <v>1</v>
      </c>
      <c r="F172" s="22"/>
      <c r="G172" s="22"/>
      <c r="H172" s="22"/>
      <c r="I172" s="22"/>
      <c r="J172" s="22">
        <v>1</v>
      </c>
    </row>
    <row r="173" spans="1:10" customFormat="1" hidden="1" x14ac:dyDescent="0.35">
      <c r="A173" t="s">
        <v>322</v>
      </c>
      <c r="B173" t="s">
        <v>240</v>
      </c>
      <c r="C173" t="s">
        <v>241</v>
      </c>
      <c r="D173" t="s">
        <v>242</v>
      </c>
      <c r="E173">
        <f>SUM(Table16[[#This Row],[2026]:[2014]])</f>
        <v>14</v>
      </c>
      <c r="F173" s="22">
        <v>6</v>
      </c>
      <c r="G173" s="22">
        <v>4</v>
      </c>
      <c r="H173" s="22"/>
      <c r="I173" s="22">
        <v>4</v>
      </c>
      <c r="J173" s="22"/>
    </row>
    <row r="174" spans="1:10" customFormat="1" hidden="1" x14ac:dyDescent="0.35">
      <c r="A174" t="s">
        <v>322</v>
      </c>
      <c r="B174" t="s">
        <v>246</v>
      </c>
      <c r="C174" t="s">
        <v>247</v>
      </c>
      <c r="D174" t="s">
        <v>248</v>
      </c>
      <c r="E174">
        <f>SUM(Table16[[#This Row],[2026]:[2014]])</f>
        <v>29</v>
      </c>
      <c r="F174" s="22">
        <v>6</v>
      </c>
      <c r="G174" s="22">
        <v>1</v>
      </c>
      <c r="H174" s="22">
        <v>4</v>
      </c>
      <c r="I174" s="22">
        <v>14</v>
      </c>
      <c r="J174" s="22">
        <v>4</v>
      </c>
    </row>
    <row r="175" spans="1:10" customFormat="1" hidden="1" x14ac:dyDescent="0.35">
      <c r="A175" t="s">
        <v>322</v>
      </c>
      <c r="B175" t="s">
        <v>246</v>
      </c>
      <c r="C175" t="s">
        <v>249</v>
      </c>
      <c r="D175" t="s">
        <v>250</v>
      </c>
      <c r="E175">
        <f>SUM(Table16[[#This Row],[2026]:[2014]])</f>
        <v>9</v>
      </c>
      <c r="F175" s="22"/>
      <c r="G175" s="22">
        <v>3</v>
      </c>
      <c r="H175" s="22">
        <v>3</v>
      </c>
      <c r="I175" s="22">
        <v>3</v>
      </c>
      <c r="J175" s="22"/>
    </row>
    <row r="176" spans="1:10" customFormat="1" hidden="1" x14ac:dyDescent="0.35">
      <c r="A176" t="s">
        <v>322</v>
      </c>
      <c r="B176" t="s">
        <v>246</v>
      </c>
      <c r="C176" t="s">
        <v>251</v>
      </c>
      <c r="D176" t="s">
        <v>252</v>
      </c>
      <c r="E176">
        <f>SUM(Table16[[#This Row],[2026]:[2014]])</f>
        <v>19</v>
      </c>
      <c r="F176" s="22">
        <v>4</v>
      </c>
      <c r="G176" s="22">
        <v>1</v>
      </c>
      <c r="H176" s="22">
        <v>7</v>
      </c>
      <c r="I176" s="22">
        <v>3</v>
      </c>
      <c r="J176" s="22">
        <v>4</v>
      </c>
    </row>
    <row r="177" spans="1:10" customFormat="1" hidden="1" x14ac:dyDescent="0.35">
      <c r="A177" t="s">
        <v>322</v>
      </c>
      <c r="B177" t="s">
        <v>246</v>
      </c>
      <c r="C177" t="s">
        <v>253</v>
      </c>
      <c r="D177" t="s">
        <v>254</v>
      </c>
      <c r="E177">
        <f>SUM(Table16[[#This Row],[2026]:[2014]])</f>
        <v>4</v>
      </c>
      <c r="F177" s="22"/>
      <c r="G177" s="22">
        <v>4</v>
      </c>
      <c r="H177" s="22"/>
      <c r="I177" s="22"/>
      <c r="J177" s="22"/>
    </row>
    <row r="178" spans="1:10" customFormat="1" hidden="1" x14ac:dyDescent="0.35">
      <c r="A178" t="s">
        <v>322</v>
      </c>
      <c r="B178" t="s">
        <v>246</v>
      </c>
      <c r="C178" t="s">
        <v>398</v>
      </c>
      <c r="D178" t="s">
        <v>399</v>
      </c>
      <c r="E178">
        <f>SUM(Table16[[#This Row],[2026]:[2014]])</f>
        <v>12</v>
      </c>
      <c r="F178" s="22">
        <v>2</v>
      </c>
      <c r="G178" s="22">
        <v>10</v>
      </c>
      <c r="H178" s="22"/>
      <c r="I178" s="22"/>
      <c r="J178" s="22"/>
    </row>
    <row r="179" spans="1:10" customFormat="1" hidden="1" x14ac:dyDescent="0.35">
      <c r="A179" t="s">
        <v>322</v>
      </c>
      <c r="B179" t="s">
        <v>246</v>
      </c>
      <c r="C179" t="s">
        <v>257</v>
      </c>
      <c r="D179" t="s">
        <v>258</v>
      </c>
      <c r="E179">
        <f>SUM(Table16[[#This Row],[2026]:[2014]])</f>
        <v>48</v>
      </c>
      <c r="F179" s="22">
        <v>3</v>
      </c>
      <c r="G179" s="22">
        <v>5</v>
      </c>
      <c r="H179" s="22">
        <v>9</v>
      </c>
      <c r="I179" s="22">
        <v>1</v>
      </c>
      <c r="J179" s="22">
        <v>30</v>
      </c>
    </row>
    <row r="180" spans="1:10" customFormat="1" hidden="1" x14ac:dyDescent="0.35">
      <c r="A180" t="s">
        <v>322</v>
      </c>
      <c r="B180" t="s">
        <v>246</v>
      </c>
      <c r="C180" t="s">
        <v>259</v>
      </c>
      <c r="D180" t="s">
        <v>260</v>
      </c>
      <c r="E180">
        <f>SUM(Table16[[#This Row],[2026]:[2014]])</f>
        <v>7</v>
      </c>
      <c r="F180" s="22"/>
      <c r="G180" s="22"/>
      <c r="H180" s="22">
        <v>1</v>
      </c>
      <c r="I180" s="22">
        <v>6</v>
      </c>
      <c r="J180" s="22"/>
    </row>
    <row r="181" spans="1:10" customFormat="1" hidden="1" x14ac:dyDescent="0.35">
      <c r="A181" t="s">
        <v>322</v>
      </c>
      <c r="B181" t="s">
        <v>246</v>
      </c>
      <c r="C181" t="s">
        <v>261</v>
      </c>
      <c r="D181" t="s">
        <v>262</v>
      </c>
      <c r="E181">
        <f>SUM(Table16[[#This Row],[2026]:[2014]])</f>
        <v>5</v>
      </c>
      <c r="F181" s="22"/>
      <c r="G181" s="22"/>
      <c r="H181" s="22">
        <v>5</v>
      </c>
      <c r="I181" s="22"/>
      <c r="J181" s="22"/>
    </row>
    <row r="182" spans="1:10" customFormat="1" hidden="1" x14ac:dyDescent="0.35">
      <c r="A182" t="s">
        <v>322</v>
      </c>
      <c r="B182" t="s">
        <v>263</v>
      </c>
      <c r="C182" s="12" t="s">
        <v>116</v>
      </c>
      <c r="D182" t="s">
        <v>264</v>
      </c>
      <c r="E182">
        <f>SUM(Table16[[#This Row],[2026]:[2014]])</f>
        <v>549</v>
      </c>
      <c r="F182" s="22">
        <v>56</v>
      </c>
      <c r="G182" s="22">
        <v>121</v>
      </c>
      <c r="H182" s="22">
        <v>154</v>
      </c>
      <c r="I182" s="22">
        <v>165</v>
      </c>
      <c r="J182" s="22">
        <v>53</v>
      </c>
    </row>
    <row r="183" spans="1:10" customFormat="1" hidden="1" x14ac:dyDescent="0.35">
      <c r="A183" t="s">
        <v>322</v>
      </c>
      <c r="B183" t="s">
        <v>263</v>
      </c>
      <c r="C183" s="12" t="s">
        <v>116</v>
      </c>
      <c r="D183" t="s">
        <v>400</v>
      </c>
      <c r="E183">
        <f>SUM(Table16[[#This Row],[2026]:[2014]])</f>
        <v>1</v>
      </c>
      <c r="F183" s="22"/>
      <c r="G183" s="22"/>
      <c r="H183" s="22">
        <v>1</v>
      </c>
      <c r="I183" s="22"/>
      <c r="J183" s="22"/>
    </row>
    <row r="184" spans="1:10" customFormat="1" hidden="1" x14ac:dyDescent="0.35">
      <c r="A184" t="s">
        <v>322</v>
      </c>
      <c r="B184" t="s">
        <v>263</v>
      </c>
      <c r="C184" s="12" t="s">
        <v>116</v>
      </c>
      <c r="D184" t="s">
        <v>265</v>
      </c>
      <c r="E184">
        <f>SUM(Table16[[#This Row],[2026]:[2014]])</f>
        <v>24</v>
      </c>
      <c r="F184" s="22"/>
      <c r="G184" s="22"/>
      <c r="H184" s="22"/>
      <c r="I184" s="22">
        <v>-1</v>
      </c>
      <c r="J184" s="22">
        <v>25</v>
      </c>
    </row>
    <row r="185" spans="1:10" customFormat="1" hidden="1" x14ac:dyDescent="0.35">
      <c r="A185" t="s">
        <v>322</v>
      </c>
      <c r="B185" t="s">
        <v>263</v>
      </c>
      <c r="C185" s="12" t="s">
        <v>116</v>
      </c>
      <c r="D185" t="s">
        <v>401</v>
      </c>
      <c r="E185">
        <f>SUM(Table16[[#This Row],[2026]:[2014]])</f>
        <v>1</v>
      </c>
      <c r="F185" s="22"/>
      <c r="G185" s="22"/>
      <c r="H185" s="22"/>
      <c r="I185" s="22"/>
      <c r="J185" s="22">
        <v>1</v>
      </c>
    </row>
    <row r="186" spans="1:10" customFormat="1" hidden="1" x14ac:dyDescent="0.35">
      <c r="A186" t="s">
        <v>322</v>
      </c>
      <c r="B186" t="s">
        <v>263</v>
      </c>
      <c r="C186" t="s">
        <v>266</v>
      </c>
      <c r="D186" t="s">
        <v>267</v>
      </c>
      <c r="E186">
        <f>SUM(Table16[[#This Row],[2026]:[2014]])</f>
        <v>16</v>
      </c>
      <c r="F186" s="22"/>
      <c r="G186" s="22"/>
      <c r="H186" s="22">
        <v>1</v>
      </c>
      <c r="I186" s="22">
        <v>11</v>
      </c>
      <c r="J186" s="22">
        <v>4</v>
      </c>
    </row>
    <row r="187" spans="1:10" customFormat="1" hidden="1" x14ac:dyDescent="0.35">
      <c r="A187" t="s">
        <v>322</v>
      </c>
      <c r="B187" t="s">
        <v>263</v>
      </c>
      <c r="C187" t="s">
        <v>268</v>
      </c>
      <c r="D187" t="s">
        <v>269</v>
      </c>
      <c r="E187">
        <f>SUM(Table16[[#This Row],[2026]:[2014]])</f>
        <v>15</v>
      </c>
      <c r="F187" s="22"/>
      <c r="G187" s="22"/>
      <c r="H187" s="22">
        <v>15</v>
      </c>
      <c r="I187" s="22"/>
      <c r="J187" s="22"/>
    </row>
    <row r="188" spans="1:10" customFormat="1" hidden="1" x14ac:dyDescent="0.35">
      <c r="A188" t="s">
        <v>322</v>
      </c>
      <c r="B188" t="s">
        <v>263</v>
      </c>
      <c r="C188" t="s">
        <v>402</v>
      </c>
      <c r="D188" t="s">
        <v>403</v>
      </c>
      <c r="E188">
        <f>SUM(Table16[[#This Row],[2026]:[2014]])</f>
        <v>1</v>
      </c>
      <c r="F188" s="22"/>
      <c r="G188" s="22"/>
      <c r="H188" s="22"/>
      <c r="I188" s="22">
        <v>1</v>
      </c>
      <c r="J188" s="22"/>
    </row>
    <row r="189" spans="1:10" customFormat="1" hidden="1" x14ac:dyDescent="0.35">
      <c r="A189" t="s">
        <v>322</v>
      </c>
      <c r="B189" t="s">
        <v>263</v>
      </c>
      <c r="C189" t="s">
        <v>280</v>
      </c>
      <c r="D189" t="s">
        <v>281</v>
      </c>
      <c r="E189">
        <f>SUM(Table16[[#This Row],[2026]:[2014]])</f>
        <v>1</v>
      </c>
      <c r="F189" s="22"/>
      <c r="G189" s="22"/>
      <c r="H189" s="22"/>
      <c r="I189" s="22"/>
      <c r="J189" s="22">
        <v>1</v>
      </c>
    </row>
    <row r="190" spans="1:10" customFormat="1" hidden="1" x14ac:dyDescent="0.35">
      <c r="A190" t="s">
        <v>322</v>
      </c>
      <c r="B190" t="s">
        <v>263</v>
      </c>
      <c r="C190" t="s">
        <v>282</v>
      </c>
      <c r="D190" t="s">
        <v>283</v>
      </c>
      <c r="E190">
        <f>SUM(Table16[[#This Row],[2026]:[2014]])</f>
        <v>128</v>
      </c>
      <c r="F190" s="22">
        <v>7</v>
      </c>
      <c r="G190" s="22">
        <v>25</v>
      </c>
      <c r="H190" s="22">
        <v>40</v>
      </c>
      <c r="I190" s="22">
        <v>26</v>
      </c>
      <c r="J190" s="22">
        <v>30</v>
      </c>
    </row>
    <row r="191" spans="1:10" customFormat="1" hidden="1" x14ac:dyDescent="0.35">
      <c r="A191" t="s">
        <v>322</v>
      </c>
      <c r="B191" t="s">
        <v>263</v>
      </c>
      <c r="C191" t="s">
        <v>284</v>
      </c>
      <c r="D191" t="s">
        <v>285</v>
      </c>
      <c r="E191">
        <f>SUM(Table16[[#This Row],[2026]:[2014]])</f>
        <v>6</v>
      </c>
      <c r="F191" s="22"/>
      <c r="G191" s="22">
        <v>1</v>
      </c>
      <c r="H191" s="22">
        <v>1</v>
      </c>
      <c r="I191" s="22">
        <v>1</v>
      </c>
      <c r="J191" s="22">
        <v>3</v>
      </c>
    </row>
    <row r="192" spans="1:10" customFormat="1" hidden="1" x14ac:dyDescent="0.35">
      <c r="A192" t="s">
        <v>322</v>
      </c>
      <c r="B192" t="s">
        <v>263</v>
      </c>
      <c r="C192" t="s">
        <v>404</v>
      </c>
      <c r="D192" t="s">
        <v>405</v>
      </c>
      <c r="E192">
        <f>SUM(Table16[[#This Row],[2026]:[2014]])</f>
        <v>1</v>
      </c>
      <c r="F192" s="22"/>
      <c r="G192" s="22"/>
      <c r="H192" s="22"/>
      <c r="I192" s="22"/>
      <c r="J192" s="22">
        <v>1</v>
      </c>
    </row>
    <row r="193" spans="1:17" customFormat="1" hidden="1" x14ac:dyDescent="0.35">
      <c r="A193" t="s">
        <v>322</v>
      </c>
      <c r="B193" t="s">
        <v>263</v>
      </c>
      <c r="C193" t="s">
        <v>286</v>
      </c>
      <c r="D193" t="s">
        <v>287</v>
      </c>
      <c r="E193">
        <f>SUM(Table16[[#This Row],[2026]:[2014]])</f>
        <v>4</v>
      </c>
      <c r="F193" s="22"/>
      <c r="G193" s="22"/>
      <c r="H193" s="22">
        <v>2</v>
      </c>
      <c r="I193" s="22">
        <v>1</v>
      </c>
      <c r="J193" s="22">
        <v>1</v>
      </c>
    </row>
    <row r="194" spans="1:17" customFormat="1" hidden="1" x14ac:dyDescent="0.35">
      <c r="A194" t="s">
        <v>322</v>
      </c>
      <c r="B194" t="s">
        <v>263</v>
      </c>
      <c r="C194" t="s">
        <v>288</v>
      </c>
      <c r="D194" t="s">
        <v>289</v>
      </c>
      <c r="E194">
        <f>SUM(Table16[[#This Row],[2026]:[2014]])</f>
        <v>2</v>
      </c>
      <c r="F194" s="22"/>
      <c r="G194" s="22"/>
      <c r="H194" s="22">
        <v>2</v>
      </c>
      <c r="I194" s="22"/>
      <c r="J194" s="22"/>
    </row>
    <row r="195" spans="1:17" customFormat="1" hidden="1" x14ac:dyDescent="0.35">
      <c r="A195" t="s">
        <v>322</v>
      </c>
      <c r="B195" t="s">
        <v>263</v>
      </c>
      <c r="C195" t="s">
        <v>290</v>
      </c>
      <c r="D195" t="s">
        <v>291</v>
      </c>
      <c r="E195">
        <f>SUM(Table16[[#This Row],[2026]:[2014]])</f>
        <v>39</v>
      </c>
      <c r="F195" s="22"/>
      <c r="G195" s="22">
        <v>1</v>
      </c>
      <c r="H195" s="22">
        <v>2</v>
      </c>
      <c r="I195" s="22">
        <v>21</v>
      </c>
      <c r="J195" s="22">
        <v>15</v>
      </c>
    </row>
    <row r="196" spans="1:17" customFormat="1" hidden="1" x14ac:dyDescent="0.35">
      <c r="A196" t="s">
        <v>322</v>
      </c>
      <c r="B196" t="s">
        <v>263</v>
      </c>
      <c r="C196" t="s">
        <v>292</v>
      </c>
      <c r="D196" t="s">
        <v>293</v>
      </c>
      <c r="E196">
        <f>SUM(Table16[[#This Row],[2026]:[2014]])</f>
        <v>8</v>
      </c>
      <c r="F196" s="22"/>
      <c r="G196" s="22">
        <v>1</v>
      </c>
      <c r="H196" s="22">
        <v>2</v>
      </c>
      <c r="I196" s="22">
        <v>4</v>
      </c>
      <c r="J196" s="22">
        <v>1</v>
      </c>
    </row>
    <row r="197" spans="1:17" customFormat="1" hidden="1" x14ac:dyDescent="0.35">
      <c r="A197" t="s">
        <v>322</v>
      </c>
      <c r="B197" t="s">
        <v>263</v>
      </c>
      <c r="C197" t="s">
        <v>406</v>
      </c>
      <c r="D197" t="s">
        <v>407</v>
      </c>
      <c r="E197">
        <f>SUM(Table16[[#This Row],[2026]:[2014]])</f>
        <v>1</v>
      </c>
      <c r="F197" s="22"/>
      <c r="G197" s="22"/>
      <c r="H197" s="22"/>
      <c r="I197" s="22">
        <v>1</v>
      </c>
      <c r="J197" s="22"/>
    </row>
    <row r="198" spans="1:17" customFormat="1" hidden="1" x14ac:dyDescent="0.35">
      <c r="A198" t="s">
        <v>322</v>
      </c>
      <c r="B198" t="s">
        <v>263</v>
      </c>
      <c r="C198" t="s">
        <v>408</v>
      </c>
      <c r="D198" t="s">
        <v>409</v>
      </c>
      <c r="E198">
        <f>SUM(Table16[[#This Row],[2026]:[2014]])</f>
        <v>1</v>
      </c>
      <c r="F198" s="22">
        <v>1</v>
      </c>
      <c r="G198" s="22"/>
      <c r="H198" s="22"/>
      <c r="I198" s="22"/>
      <c r="J198" s="22"/>
    </row>
    <row r="199" spans="1:17" customFormat="1" hidden="1" x14ac:dyDescent="0.35">
      <c r="A199" t="s">
        <v>322</v>
      </c>
      <c r="B199" t="s">
        <v>263</v>
      </c>
      <c r="C199" t="s">
        <v>410</v>
      </c>
      <c r="D199" t="s">
        <v>411</v>
      </c>
      <c r="E199">
        <f>SUM(Table16[[#This Row],[2026]:[2014]])</f>
        <v>1</v>
      </c>
      <c r="F199" s="22"/>
      <c r="G199" s="22">
        <v>1</v>
      </c>
      <c r="H199" s="22"/>
      <c r="I199" s="22"/>
      <c r="J199" s="22"/>
    </row>
    <row r="200" spans="1:17" customFormat="1" hidden="1" x14ac:dyDescent="0.35">
      <c r="A200" t="s">
        <v>322</v>
      </c>
      <c r="B200" t="s">
        <v>263</v>
      </c>
      <c r="C200" t="s">
        <v>412</v>
      </c>
      <c r="D200" t="s">
        <v>413</v>
      </c>
      <c r="E200">
        <f>SUM(Table16[[#This Row],[2026]:[2014]])</f>
        <v>0</v>
      </c>
      <c r="F200" s="22"/>
      <c r="G200" s="22"/>
      <c r="H200" s="22"/>
      <c r="I200" s="22">
        <v>-1</v>
      </c>
      <c r="J200" s="22">
        <v>1</v>
      </c>
    </row>
    <row r="201" spans="1:17" customFormat="1" hidden="1" x14ac:dyDescent="0.35">
      <c r="A201" t="s">
        <v>322</v>
      </c>
      <c r="B201" t="s">
        <v>263</v>
      </c>
      <c r="C201" t="s">
        <v>302</v>
      </c>
      <c r="D201" t="s">
        <v>303</v>
      </c>
      <c r="E201">
        <f>SUM(Table16[[#This Row],[2026]:[2014]])</f>
        <v>1</v>
      </c>
      <c r="F201" s="22"/>
      <c r="G201" s="22"/>
      <c r="H201" s="22"/>
      <c r="I201" s="22">
        <v>1</v>
      </c>
      <c r="J201" s="22"/>
    </row>
    <row r="202" spans="1:17" customFormat="1" hidden="1" x14ac:dyDescent="0.35">
      <c r="A202" t="s">
        <v>322</v>
      </c>
      <c r="B202" t="s">
        <v>263</v>
      </c>
      <c r="C202" t="s">
        <v>414</v>
      </c>
      <c r="D202" t="s">
        <v>415</v>
      </c>
      <c r="E202">
        <f>SUM(Table16[[#This Row],[2026]:[2014]])</f>
        <v>3</v>
      </c>
      <c r="F202" s="22"/>
      <c r="G202" s="22"/>
      <c r="H202" s="22"/>
      <c r="I202" s="22"/>
      <c r="J202" s="22">
        <v>3</v>
      </c>
    </row>
    <row r="203" spans="1:17" customFormat="1" hidden="1" x14ac:dyDescent="0.35">
      <c r="A203" t="s">
        <v>322</v>
      </c>
      <c r="B203" t="s">
        <v>263</v>
      </c>
      <c r="C203" t="s">
        <v>306</v>
      </c>
      <c r="D203" t="s">
        <v>307</v>
      </c>
      <c r="E203">
        <f>SUM(Table16[[#This Row],[2026]:[2014]])</f>
        <v>3</v>
      </c>
      <c r="F203" s="22"/>
      <c r="G203" s="22"/>
      <c r="H203" s="22">
        <v>1</v>
      </c>
      <c r="I203" s="22">
        <v>2</v>
      </c>
      <c r="J203" s="22"/>
    </row>
    <row r="204" spans="1:17" customFormat="1" hidden="1" x14ac:dyDescent="0.35">
      <c r="A204" t="s">
        <v>322</v>
      </c>
      <c r="B204" t="s">
        <v>263</v>
      </c>
      <c r="C204" t="s">
        <v>416</v>
      </c>
      <c r="D204" t="s">
        <v>417</v>
      </c>
      <c r="E204">
        <f>SUM(Table16[[#This Row],[2026]:[2014]])</f>
        <v>1</v>
      </c>
      <c r="F204" s="22"/>
      <c r="G204" s="22"/>
      <c r="H204" s="22"/>
      <c r="I204" s="22"/>
      <c r="J204" s="22">
        <v>1</v>
      </c>
    </row>
    <row r="205" spans="1:17" customFormat="1" hidden="1" x14ac:dyDescent="0.35">
      <c r="A205" t="s">
        <v>322</v>
      </c>
      <c r="B205" t="s">
        <v>263</v>
      </c>
      <c r="C205" t="s">
        <v>418</v>
      </c>
      <c r="D205" t="s">
        <v>419</v>
      </c>
      <c r="E205">
        <f>SUM(Table16[[#This Row],[2026]:[2014]])</f>
        <v>16</v>
      </c>
      <c r="F205" s="22"/>
      <c r="G205" s="22"/>
      <c r="H205" s="22"/>
      <c r="I205" s="22"/>
      <c r="J205" s="22">
        <v>16</v>
      </c>
    </row>
    <row r="206" spans="1:17" customFormat="1" hidden="1" x14ac:dyDescent="0.35">
      <c r="A206" t="s">
        <v>322</v>
      </c>
      <c r="B206" t="s">
        <v>263</v>
      </c>
      <c r="C206" t="s">
        <v>312</v>
      </c>
      <c r="D206" t="s">
        <v>313</v>
      </c>
      <c r="E206">
        <f>SUM(Table16[[#This Row],[2026]:[2014]])</f>
        <v>87</v>
      </c>
      <c r="F206" s="22">
        <v>7</v>
      </c>
      <c r="G206" s="22">
        <v>12</v>
      </c>
      <c r="H206" s="22">
        <v>21</v>
      </c>
      <c r="I206" s="22">
        <v>32</v>
      </c>
      <c r="J206" s="22">
        <v>15</v>
      </c>
    </row>
    <row r="207" spans="1:17" customFormat="1" hidden="1" x14ac:dyDescent="0.35">
      <c r="A207" t="s">
        <v>420</v>
      </c>
      <c r="B207" t="s">
        <v>137</v>
      </c>
      <c r="C207" s="12" t="s">
        <v>116</v>
      </c>
      <c r="D207" t="s">
        <v>139</v>
      </c>
      <c r="E207">
        <f>SUM(Table16[[#This Row],[2026]:[2014]])</f>
        <v>0</v>
      </c>
      <c r="F207" s="22"/>
      <c r="G207" s="22"/>
      <c r="H207" s="22"/>
      <c r="I207" s="22"/>
      <c r="J207" s="22"/>
      <c r="K207" s="22"/>
      <c r="L207" s="22"/>
      <c r="M207" s="22"/>
      <c r="N207" s="22">
        <v>-1</v>
      </c>
      <c r="O207" s="22"/>
      <c r="P207" s="22">
        <v>1</v>
      </c>
      <c r="Q207" s="22"/>
    </row>
    <row r="208" spans="1:17" customFormat="1" hidden="1" x14ac:dyDescent="0.35">
      <c r="A208" t="s">
        <v>420</v>
      </c>
      <c r="B208" t="s">
        <v>184</v>
      </c>
      <c r="C208" s="12" t="s">
        <v>116</v>
      </c>
      <c r="D208" t="s">
        <v>185</v>
      </c>
      <c r="E208">
        <f>SUM(Table16[[#This Row],[2026]:[2014]])</f>
        <v>-2</v>
      </c>
      <c r="F208" s="22"/>
      <c r="G208" s="22"/>
      <c r="H208" s="22">
        <v>-1</v>
      </c>
      <c r="I208" s="22"/>
      <c r="J208" s="22">
        <v>-1</v>
      </c>
      <c r="K208" s="22"/>
      <c r="L208" s="22"/>
      <c r="M208" s="22"/>
      <c r="N208" s="22"/>
      <c r="O208" s="22"/>
      <c r="P208" s="22"/>
      <c r="Q208" s="22"/>
    </row>
    <row r="209" spans="1:17" customFormat="1" hidden="1" x14ac:dyDescent="0.35">
      <c r="A209" t="s">
        <v>420</v>
      </c>
      <c r="B209" t="s">
        <v>184</v>
      </c>
      <c r="C209" s="12" t="s">
        <v>116</v>
      </c>
      <c r="D209" t="s">
        <v>365</v>
      </c>
      <c r="E209">
        <f>SUM(Table16[[#This Row],[2026]:[2014]])</f>
        <v>8</v>
      </c>
      <c r="F209" s="22"/>
      <c r="G209" s="22"/>
      <c r="H209" s="22"/>
      <c r="I209" s="22"/>
      <c r="J209" s="22">
        <v>8</v>
      </c>
      <c r="K209" s="22"/>
      <c r="L209" s="22"/>
      <c r="M209" s="22"/>
      <c r="N209" s="22"/>
      <c r="O209" s="22"/>
      <c r="P209" s="22"/>
      <c r="Q209" s="22"/>
    </row>
    <row r="210" spans="1:17" customFormat="1" hidden="1" x14ac:dyDescent="0.35">
      <c r="A210" t="s">
        <v>420</v>
      </c>
      <c r="B210" t="s">
        <v>184</v>
      </c>
      <c r="C210" s="12" t="s">
        <v>116</v>
      </c>
      <c r="D210" t="s">
        <v>421</v>
      </c>
      <c r="E210">
        <f>SUM(Table16[[#This Row],[2026]:[2014]])</f>
        <v>1</v>
      </c>
      <c r="F210" s="22"/>
      <c r="G210" s="22">
        <v>1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customFormat="1" hidden="1" x14ac:dyDescent="0.35">
      <c r="A211" t="s">
        <v>420</v>
      </c>
      <c r="B211" t="s">
        <v>194</v>
      </c>
      <c r="C211" s="12" t="s">
        <v>116</v>
      </c>
      <c r="D211" t="s">
        <v>197</v>
      </c>
      <c r="E211">
        <f>SUM(Table16[[#This Row],[2026]:[2014]])</f>
        <v>2</v>
      </c>
      <c r="F211" s="22"/>
      <c r="G211" s="22"/>
      <c r="H211" s="22"/>
      <c r="I211" s="22"/>
      <c r="J211" s="22"/>
      <c r="K211" s="22">
        <v>2</v>
      </c>
      <c r="L211" s="22"/>
      <c r="M211" s="22"/>
      <c r="N211" s="22"/>
      <c r="O211" s="22"/>
      <c r="P211" s="22"/>
      <c r="Q211" s="22"/>
    </row>
    <row r="212" spans="1:17" customFormat="1" hidden="1" x14ac:dyDescent="0.35">
      <c r="A212" t="s">
        <v>420</v>
      </c>
      <c r="B212" t="s">
        <v>194</v>
      </c>
      <c r="C212" s="12" t="s">
        <v>116</v>
      </c>
      <c r="D212" t="s">
        <v>198</v>
      </c>
      <c r="E212">
        <f>SUM(Table16[[#This Row],[2026]:[2014]])</f>
        <v>4</v>
      </c>
      <c r="F212" s="22"/>
      <c r="G212" s="22"/>
      <c r="H212" s="22"/>
      <c r="I212" s="22"/>
      <c r="J212" s="22">
        <v>4</v>
      </c>
      <c r="K212" s="22"/>
      <c r="L212" s="22"/>
      <c r="M212" s="22"/>
      <c r="N212" s="22"/>
      <c r="O212" s="22"/>
      <c r="P212" s="22"/>
      <c r="Q212" s="22"/>
    </row>
    <row r="213" spans="1:17" customFormat="1" hidden="1" x14ac:dyDescent="0.35">
      <c r="A213" t="s">
        <v>420</v>
      </c>
      <c r="B213" t="s">
        <v>194</v>
      </c>
      <c r="C213" s="12" t="s">
        <v>116</v>
      </c>
      <c r="D213" t="s">
        <v>380</v>
      </c>
      <c r="E213">
        <f>SUM(Table16[[#This Row],[2026]:[2014]])</f>
        <v>1</v>
      </c>
      <c r="F213" s="22"/>
      <c r="G213" s="22"/>
      <c r="H213" s="22"/>
      <c r="I213" s="22"/>
      <c r="J213" s="22">
        <v>1</v>
      </c>
      <c r="K213" s="22"/>
      <c r="L213" s="22"/>
      <c r="M213" s="22"/>
      <c r="N213" s="22"/>
      <c r="O213" s="22"/>
      <c r="P213" s="22"/>
      <c r="Q213" s="22"/>
    </row>
    <row r="214" spans="1:17" customFormat="1" hidden="1" x14ac:dyDescent="0.35">
      <c r="A214" t="s">
        <v>420</v>
      </c>
      <c r="B214" t="s">
        <v>194</v>
      </c>
      <c r="C214" t="s">
        <v>384</v>
      </c>
      <c r="D214" t="s">
        <v>385</v>
      </c>
      <c r="E214">
        <f>SUM(Table16[[#This Row],[2026]:[2014]])</f>
        <v>1</v>
      </c>
      <c r="F214" s="22"/>
      <c r="G214" s="22"/>
      <c r="H214" s="22"/>
      <c r="I214" s="22"/>
      <c r="J214" s="22">
        <v>1</v>
      </c>
      <c r="K214" s="22"/>
      <c r="L214" s="22"/>
      <c r="M214" s="22"/>
      <c r="N214" s="22"/>
      <c r="O214" s="22"/>
      <c r="P214" s="22"/>
      <c r="Q214" s="22"/>
    </row>
    <row r="215" spans="1:17" customFormat="1" hidden="1" x14ac:dyDescent="0.35">
      <c r="A215" t="s">
        <v>420</v>
      </c>
      <c r="B215" t="s">
        <v>388</v>
      </c>
      <c r="C215" t="s">
        <v>422</v>
      </c>
      <c r="D215" t="s">
        <v>423</v>
      </c>
      <c r="E215">
        <f>SUM(Table16[[#This Row],[2026]:[2014]])</f>
        <v>1</v>
      </c>
      <c r="F215" s="22"/>
      <c r="G215" s="22"/>
      <c r="H215" s="22"/>
      <c r="I215" s="22"/>
      <c r="J215" s="22">
        <v>1</v>
      </c>
      <c r="K215" s="22"/>
      <c r="L215" s="22"/>
      <c r="M215" s="22"/>
      <c r="N215" s="22"/>
      <c r="O215" s="22"/>
      <c r="P215" s="22"/>
      <c r="Q215" s="22"/>
    </row>
    <row r="216" spans="1:17" customFormat="1" hidden="1" x14ac:dyDescent="0.35">
      <c r="A216" t="s">
        <v>420</v>
      </c>
      <c r="B216" t="s">
        <v>230</v>
      </c>
      <c r="C216" t="s">
        <v>424</v>
      </c>
      <c r="D216" t="s">
        <v>425</v>
      </c>
      <c r="E216">
        <f>SUM(Table16[[#This Row],[2026]:[2014]])</f>
        <v>1</v>
      </c>
      <c r="F216" s="22"/>
      <c r="G216" s="22"/>
      <c r="H216" s="22"/>
      <c r="I216" s="22"/>
      <c r="J216" s="22"/>
      <c r="K216" s="22"/>
      <c r="L216" s="22"/>
      <c r="M216" s="22">
        <v>1</v>
      </c>
      <c r="N216" s="22"/>
      <c r="O216" s="22"/>
      <c r="P216" s="22"/>
      <c r="Q216" s="22"/>
    </row>
    <row r="217" spans="1:17" customFormat="1" hidden="1" x14ac:dyDescent="0.35">
      <c r="A217" t="s">
        <v>420</v>
      </c>
      <c r="B217" t="s">
        <v>246</v>
      </c>
      <c r="C217" t="s">
        <v>249</v>
      </c>
      <c r="D217" t="s">
        <v>250</v>
      </c>
      <c r="E217">
        <f>SUM(Table16[[#This Row],[2026]:[2014]])</f>
        <v>2</v>
      </c>
      <c r="F217" s="22"/>
      <c r="G217" s="22"/>
      <c r="H217" s="22"/>
      <c r="I217" s="22">
        <v>1</v>
      </c>
      <c r="J217" s="22"/>
      <c r="K217" s="22">
        <v>1</v>
      </c>
      <c r="L217" s="22"/>
      <c r="M217" s="22"/>
      <c r="N217" s="22"/>
      <c r="O217" s="22"/>
      <c r="P217" s="22"/>
      <c r="Q217" s="22"/>
    </row>
    <row r="218" spans="1:17" customFormat="1" hidden="1" x14ac:dyDescent="0.35">
      <c r="A218" t="s">
        <v>420</v>
      </c>
      <c r="B218" t="s">
        <v>246</v>
      </c>
      <c r="C218" t="s">
        <v>251</v>
      </c>
      <c r="D218" t="s">
        <v>252</v>
      </c>
      <c r="E218">
        <f>SUM(Table16[[#This Row],[2026]:[2014]])</f>
        <v>5</v>
      </c>
      <c r="F218" s="22"/>
      <c r="G218" s="22"/>
      <c r="H218" s="22"/>
      <c r="I218" s="22"/>
      <c r="J218" s="22">
        <v>3</v>
      </c>
      <c r="K218" s="22"/>
      <c r="L218" s="22"/>
      <c r="M218" s="22">
        <v>2</v>
      </c>
      <c r="N218" s="22"/>
      <c r="O218" s="22"/>
      <c r="P218" s="22"/>
      <c r="Q218" s="22"/>
    </row>
    <row r="219" spans="1:17" customFormat="1" hidden="1" x14ac:dyDescent="0.35">
      <c r="A219" t="s">
        <v>420</v>
      </c>
      <c r="B219" t="s">
        <v>263</v>
      </c>
      <c r="C219" s="12" t="s">
        <v>116</v>
      </c>
      <c r="D219" t="s">
        <v>264</v>
      </c>
      <c r="E219">
        <f>SUM(Table16[[#This Row],[2026]:[2014]])</f>
        <v>8</v>
      </c>
      <c r="F219" s="22">
        <v>0</v>
      </c>
      <c r="G219" s="22">
        <v>1</v>
      </c>
      <c r="H219" s="22">
        <v>1</v>
      </c>
      <c r="I219" s="22">
        <v>-2</v>
      </c>
      <c r="J219" s="22">
        <v>4</v>
      </c>
      <c r="K219" s="22">
        <v>2</v>
      </c>
      <c r="L219" s="22"/>
      <c r="M219" s="22">
        <v>2</v>
      </c>
      <c r="N219" s="22"/>
      <c r="O219" s="22"/>
      <c r="P219" s="22"/>
      <c r="Q219" s="22"/>
    </row>
    <row r="220" spans="1:17" customFormat="1" hidden="1" x14ac:dyDescent="0.35">
      <c r="A220" t="s">
        <v>420</v>
      </c>
      <c r="B220" t="s">
        <v>263</v>
      </c>
      <c r="C220" s="12" t="s">
        <v>116</v>
      </c>
      <c r="D220" t="s">
        <v>400</v>
      </c>
      <c r="E220">
        <f>SUM(Table16[[#This Row],[2026]:[2014]])</f>
        <v>5</v>
      </c>
      <c r="F220" s="22"/>
      <c r="G220" s="22">
        <v>1</v>
      </c>
      <c r="H220" s="22"/>
      <c r="I220" s="22"/>
      <c r="J220" s="22"/>
      <c r="K220" s="22">
        <v>2</v>
      </c>
      <c r="L220" s="22">
        <v>1</v>
      </c>
      <c r="M220" s="22">
        <v>1</v>
      </c>
      <c r="N220" s="22"/>
      <c r="O220" s="22"/>
      <c r="P220" s="22"/>
      <c r="Q220" s="22"/>
    </row>
    <row r="221" spans="1:17" customFormat="1" hidden="1" x14ac:dyDescent="0.35">
      <c r="A221" t="s">
        <v>420</v>
      </c>
      <c r="B221" t="s">
        <v>263</v>
      </c>
      <c r="C221" s="12" t="s">
        <v>116</v>
      </c>
      <c r="D221" t="s">
        <v>401</v>
      </c>
      <c r="E221">
        <f>SUM(Table16[[#This Row],[2026]:[2014]])</f>
        <v>9</v>
      </c>
      <c r="F221" s="22"/>
      <c r="G221" s="22"/>
      <c r="H221" s="22"/>
      <c r="I221" s="22">
        <v>4</v>
      </c>
      <c r="J221" s="22">
        <v>2</v>
      </c>
      <c r="K221" s="22">
        <v>3</v>
      </c>
      <c r="L221" s="22"/>
      <c r="M221" s="22"/>
      <c r="N221" s="22"/>
      <c r="O221" s="22"/>
      <c r="P221" s="22"/>
      <c r="Q221" s="22"/>
    </row>
    <row r="222" spans="1:17" customFormat="1" hidden="1" x14ac:dyDescent="0.35">
      <c r="A222" t="s">
        <v>420</v>
      </c>
      <c r="B222" t="s">
        <v>263</v>
      </c>
      <c r="C222" t="s">
        <v>266</v>
      </c>
      <c r="D222" t="s">
        <v>267</v>
      </c>
      <c r="E222">
        <f>SUM(Table16[[#This Row],[2026]:[2014]])</f>
        <v>10</v>
      </c>
      <c r="F222" s="22"/>
      <c r="G222" s="22"/>
      <c r="H222" s="22"/>
      <c r="I222" s="22">
        <v>1</v>
      </c>
      <c r="J222" s="22">
        <v>2</v>
      </c>
      <c r="K222" s="22">
        <v>4</v>
      </c>
      <c r="L222" s="22"/>
      <c r="M222" s="22"/>
      <c r="N222" s="22">
        <v>1</v>
      </c>
      <c r="O222" s="22">
        <v>2</v>
      </c>
      <c r="P222" s="22"/>
      <c r="Q222" s="22"/>
    </row>
    <row r="223" spans="1:17" customFormat="1" hidden="1" x14ac:dyDescent="0.35">
      <c r="A223" t="s">
        <v>420</v>
      </c>
      <c r="B223" t="s">
        <v>263</v>
      </c>
      <c r="C223" t="s">
        <v>282</v>
      </c>
      <c r="D223" t="s">
        <v>283</v>
      </c>
      <c r="E223">
        <f>SUM(Table16[[#This Row],[2026]:[2014]])</f>
        <v>1</v>
      </c>
      <c r="F223" s="22"/>
      <c r="G223" s="22"/>
      <c r="H223" s="22">
        <v>1</v>
      </c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customFormat="1" hidden="1" x14ac:dyDescent="0.35">
      <c r="A224" t="s">
        <v>420</v>
      </c>
      <c r="B224" t="s">
        <v>263</v>
      </c>
      <c r="C224" t="s">
        <v>288</v>
      </c>
      <c r="D224" t="s">
        <v>289</v>
      </c>
      <c r="E224">
        <f>SUM(Table16[[#This Row],[2026]:[2014]])</f>
        <v>2</v>
      </c>
      <c r="F224" s="22"/>
      <c r="G224" s="22"/>
      <c r="H224" s="22"/>
      <c r="I224" s="22">
        <v>1</v>
      </c>
      <c r="J224" s="22"/>
      <c r="K224" s="22"/>
      <c r="L224" s="22"/>
      <c r="M224" s="22">
        <v>1</v>
      </c>
      <c r="N224" s="22"/>
      <c r="O224" s="22"/>
      <c r="P224" s="22"/>
      <c r="Q224" s="22"/>
    </row>
    <row r="225" spans="1:17" customFormat="1" hidden="1" x14ac:dyDescent="0.35">
      <c r="A225" t="s">
        <v>420</v>
      </c>
      <c r="B225" t="s">
        <v>263</v>
      </c>
      <c r="C225" t="s">
        <v>426</v>
      </c>
      <c r="D225" t="s">
        <v>427</v>
      </c>
      <c r="E225">
        <f>SUM(Table16[[#This Row],[2026]:[2014]])</f>
        <v>3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>
        <v>2</v>
      </c>
      <c r="Q225" s="22">
        <v>1</v>
      </c>
    </row>
    <row r="226" spans="1:17" customFormat="1" hidden="1" x14ac:dyDescent="0.35">
      <c r="A226" t="s">
        <v>420</v>
      </c>
      <c r="B226" t="s">
        <v>263</v>
      </c>
      <c r="C226" t="s">
        <v>428</v>
      </c>
      <c r="D226" t="s">
        <v>429</v>
      </c>
      <c r="E226">
        <f>SUM(Table16[[#This Row],[2026]:[2014]])</f>
        <v>1</v>
      </c>
      <c r="F226" s="22"/>
      <c r="G226" s="22"/>
      <c r="H226" s="22"/>
      <c r="I226" s="22">
        <v>1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idden="1" x14ac:dyDescent="0.35">
      <c r="A227" t="s">
        <v>420</v>
      </c>
      <c r="B227" t="s">
        <v>263</v>
      </c>
      <c r="C227" t="s">
        <v>290</v>
      </c>
      <c r="D227" t="s">
        <v>291</v>
      </c>
      <c r="E227">
        <f>SUM(Table16[[#This Row],[2026]:[2014]])</f>
        <v>4</v>
      </c>
      <c r="F227" s="22"/>
      <c r="G227" s="22">
        <v>0</v>
      </c>
      <c r="H227" s="22"/>
      <c r="I227" s="22"/>
      <c r="J227" s="22">
        <v>1</v>
      </c>
      <c r="K227" s="22">
        <v>1</v>
      </c>
      <c r="L227" s="22">
        <v>1</v>
      </c>
      <c r="M227" s="22"/>
      <c r="N227" s="22">
        <v>1</v>
      </c>
      <c r="O227" s="22"/>
      <c r="P227" s="22"/>
      <c r="Q227" s="22"/>
    </row>
    <row r="228" spans="1:17" customFormat="1" hidden="1" x14ac:dyDescent="0.35">
      <c r="A228" t="s">
        <v>420</v>
      </c>
      <c r="B228" t="s">
        <v>263</v>
      </c>
      <c r="C228" t="s">
        <v>292</v>
      </c>
      <c r="D228" t="s">
        <v>293</v>
      </c>
      <c r="E228">
        <f>SUM(Table16[[#This Row],[2026]:[2014]])</f>
        <v>11</v>
      </c>
      <c r="F228" s="22"/>
      <c r="G228" s="22">
        <v>1</v>
      </c>
      <c r="H228" s="22">
        <v>1</v>
      </c>
      <c r="I228" s="22">
        <v>4</v>
      </c>
      <c r="J228" s="22"/>
      <c r="K228" s="22">
        <v>1</v>
      </c>
      <c r="L228" s="22">
        <v>3</v>
      </c>
      <c r="M228" s="22">
        <v>1</v>
      </c>
      <c r="N228" s="22"/>
      <c r="O228" s="22"/>
      <c r="P228" s="22"/>
      <c r="Q228" s="22"/>
    </row>
    <row r="229" spans="1:17" customFormat="1" hidden="1" x14ac:dyDescent="0.35">
      <c r="A229" t="s">
        <v>420</v>
      </c>
      <c r="B229" t="s">
        <v>263</v>
      </c>
      <c r="C229" t="s">
        <v>430</v>
      </c>
      <c r="D229" t="s">
        <v>431</v>
      </c>
      <c r="E229">
        <f>SUM(Table16[[#This Row],[2026]:[2014]])</f>
        <v>0</v>
      </c>
      <c r="F229" s="22"/>
      <c r="G229" s="22"/>
      <c r="H229" s="22"/>
      <c r="I229" s="22"/>
      <c r="J229" s="22"/>
      <c r="K229" s="22"/>
      <c r="L229" s="22">
        <v>0</v>
      </c>
      <c r="M229" s="22"/>
      <c r="N229" s="22"/>
      <c r="O229" s="22"/>
      <c r="P229" s="22"/>
      <c r="Q229" s="22"/>
    </row>
    <row r="230" spans="1:17" customFormat="1" hidden="1" x14ac:dyDescent="0.35">
      <c r="A230" t="s">
        <v>420</v>
      </c>
      <c r="B230" t="s">
        <v>263</v>
      </c>
      <c r="C230" t="s">
        <v>408</v>
      </c>
      <c r="D230" t="s">
        <v>409</v>
      </c>
      <c r="E230">
        <f>SUM(Table16[[#This Row],[2026]:[2014]])</f>
        <v>1</v>
      </c>
      <c r="F230" s="22">
        <v>1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customFormat="1" hidden="1" x14ac:dyDescent="0.35">
      <c r="A231" t="s">
        <v>420</v>
      </c>
      <c r="B231" t="s">
        <v>263</v>
      </c>
      <c r="C231" t="s">
        <v>432</v>
      </c>
      <c r="D231" t="s">
        <v>433</v>
      </c>
      <c r="E231">
        <f>SUM(Table16[[#This Row],[2026]:[2014]])</f>
        <v>2</v>
      </c>
      <c r="F231" s="22"/>
      <c r="G231" s="22"/>
      <c r="H231" s="22"/>
      <c r="I231" s="22"/>
      <c r="J231" s="22"/>
      <c r="K231" s="22"/>
      <c r="L231" s="22"/>
      <c r="M231" s="22">
        <v>1</v>
      </c>
      <c r="N231" s="22">
        <v>1</v>
      </c>
      <c r="O231" s="22"/>
      <c r="P231" s="22"/>
      <c r="Q231" s="22"/>
    </row>
    <row r="232" spans="1:17" customFormat="1" hidden="1" x14ac:dyDescent="0.35">
      <c r="A232" t="s">
        <v>420</v>
      </c>
      <c r="B232" t="s">
        <v>263</v>
      </c>
      <c r="C232" t="s">
        <v>418</v>
      </c>
      <c r="D232" t="s">
        <v>419</v>
      </c>
      <c r="E232">
        <f>SUM(Table16[[#This Row],[2026]:[2014]])</f>
        <v>2</v>
      </c>
      <c r="F232" s="22"/>
      <c r="G232" s="22"/>
      <c r="H232" s="22"/>
      <c r="I232" s="22"/>
      <c r="J232" s="22"/>
      <c r="K232" s="22">
        <v>2</v>
      </c>
      <c r="L232" s="22"/>
      <c r="M232" s="22"/>
      <c r="N232" s="22"/>
      <c r="O232" s="22"/>
      <c r="P232" s="22"/>
      <c r="Q232" s="22"/>
    </row>
    <row r="233" spans="1:17" customFormat="1" hidden="1" x14ac:dyDescent="0.35">
      <c r="A233" t="s">
        <v>434</v>
      </c>
      <c r="B233" t="s">
        <v>123</v>
      </c>
      <c r="C233" t="s">
        <v>435</v>
      </c>
      <c r="D233" t="s">
        <v>436</v>
      </c>
      <c r="E233">
        <f>SUM(Table16[[#This Row],[2026]:[2014]])</f>
        <v>3</v>
      </c>
      <c r="F233" s="22"/>
      <c r="G233" s="22"/>
      <c r="H233" s="22"/>
      <c r="I233" s="22"/>
      <c r="J233" s="22"/>
      <c r="K233" s="22"/>
      <c r="L233" s="22"/>
      <c r="M233" s="22">
        <v>3</v>
      </c>
      <c r="N233" s="22"/>
    </row>
    <row r="234" spans="1:17" customFormat="1" hidden="1" x14ac:dyDescent="0.35">
      <c r="A234" t="s">
        <v>434</v>
      </c>
      <c r="B234" t="s">
        <v>327</v>
      </c>
      <c r="C234" t="s">
        <v>437</v>
      </c>
      <c r="D234" t="s">
        <v>438</v>
      </c>
      <c r="E234">
        <f>SUM(Table16[[#This Row],[2026]:[2014]])</f>
        <v>2</v>
      </c>
      <c r="F234" s="22"/>
      <c r="G234" s="22"/>
      <c r="H234" s="22"/>
      <c r="I234" s="22"/>
      <c r="J234" s="22"/>
      <c r="K234" s="22"/>
      <c r="L234" s="22">
        <v>-3</v>
      </c>
      <c r="M234" s="22"/>
      <c r="N234" s="22">
        <v>5</v>
      </c>
    </row>
    <row r="235" spans="1:17" customFormat="1" hidden="1" x14ac:dyDescent="0.35">
      <c r="A235" t="s">
        <v>434</v>
      </c>
      <c r="B235" t="s">
        <v>137</v>
      </c>
      <c r="C235" s="12" t="s">
        <v>116</v>
      </c>
      <c r="D235" t="s">
        <v>139</v>
      </c>
      <c r="E235">
        <f>SUM(Table16[[#This Row],[2026]:[2014]])</f>
        <v>-20</v>
      </c>
      <c r="F235" s="22"/>
      <c r="G235" s="22"/>
      <c r="H235" s="22"/>
      <c r="I235" s="22">
        <v>-1</v>
      </c>
      <c r="J235" s="22">
        <v>-19</v>
      </c>
      <c r="K235" s="22"/>
      <c r="L235" s="22"/>
      <c r="M235" s="22"/>
      <c r="N235" s="22"/>
    </row>
    <row r="236" spans="1:17" customFormat="1" hidden="1" x14ac:dyDescent="0.35">
      <c r="A236" t="s">
        <v>434</v>
      </c>
      <c r="B236" t="s">
        <v>137</v>
      </c>
      <c r="C236" s="12" t="s">
        <v>116</v>
      </c>
      <c r="D236" t="s">
        <v>336</v>
      </c>
      <c r="E236">
        <f>SUM(Table16[[#This Row],[2026]:[2014]])</f>
        <v>1</v>
      </c>
      <c r="F236" s="22"/>
      <c r="G236" s="22"/>
      <c r="H236" s="22"/>
      <c r="I236" s="22"/>
      <c r="J236" s="22">
        <v>1</v>
      </c>
      <c r="K236" s="22"/>
      <c r="L236" s="22"/>
      <c r="M236" s="22"/>
      <c r="N236" s="22"/>
    </row>
    <row r="237" spans="1:17" customFormat="1" hidden="1" x14ac:dyDescent="0.35">
      <c r="A237" t="s">
        <v>434</v>
      </c>
      <c r="B237" t="s">
        <v>137</v>
      </c>
      <c r="C237" s="12" t="s">
        <v>116</v>
      </c>
      <c r="D237" t="s">
        <v>141</v>
      </c>
      <c r="E237">
        <f>SUM(Table16[[#This Row],[2026]:[2014]])</f>
        <v>20</v>
      </c>
      <c r="F237" s="22"/>
      <c r="G237" s="22"/>
      <c r="H237" s="22"/>
      <c r="I237" s="22"/>
      <c r="J237" s="22">
        <v>20</v>
      </c>
      <c r="K237" s="22"/>
      <c r="L237" s="22"/>
      <c r="M237" s="22"/>
      <c r="N237" s="22"/>
    </row>
    <row r="238" spans="1:17" customFormat="1" hidden="1" x14ac:dyDescent="0.35">
      <c r="A238" t="s">
        <v>434</v>
      </c>
      <c r="B238" t="s">
        <v>184</v>
      </c>
      <c r="C238" s="12" t="s">
        <v>116</v>
      </c>
      <c r="D238" t="s">
        <v>185</v>
      </c>
      <c r="E238">
        <f>SUM(Table16[[#This Row],[2026]:[2014]])</f>
        <v>-1</v>
      </c>
      <c r="F238" s="22"/>
      <c r="G238" s="22"/>
      <c r="H238" s="22"/>
      <c r="I238" s="22"/>
      <c r="J238" s="22">
        <v>-1</v>
      </c>
      <c r="K238" s="22"/>
      <c r="L238" s="22"/>
      <c r="M238" s="22"/>
      <c r="N238" s="22"/>
    </row>
    <row r="239" spans="1:17" customFormat="1" hidden="1" x14ac:dyDescent="0.35">
      <c r="A239" t="s">
        <v>434</v>
      </c>
      <c r="B239" t="s">
        <v>184</v>
      </c>
      <c r="C239" s="12" t="s">
        <v>116</v>
      </c>
      <c r="D239" t="s">
        <v>421</v>
      </c>
      <c r="E239">
        <f>SUM(Table16[[#This Row],[2026]:[2014]])</f>
        <v>4</v>
      </c>
      <c r="F239" s="22">
        <v>4</v>
      </c>
      <c r="G239" s="22"/>
      <c r="H239" s="22"/>
      <c r="I239" s="22"/>
      <c r="J239" s="22"/>
      <c r="K239" s="22"/>
      <c r="L239" s="22"/>
      <c r="M239" s="22"/>
      <c r="N239" s="22"/>
    </row>
    <row r="240" spans="1:17" customFormat="1" hidden="1" x14ac:dyDescent="0.35">
      <c r="A240" t="s">
        <v>434</v>
      </c>
      <c r="B240" t="s">
        <v>368</v>
      </c>
      <c r="C240" t="s">
        <v>439</v>
      </c>
      <c r="D240" t="s">
        <v>440</v>
      </c>
      <c r="E240">
        <f>SUM(Table16[[#This Row],[2026]:[2014]])</f>
        <v>1</v>
      </c>
      <c r="F240" s="22"/>
      <c r="G240" s="22"/>
      <c r="H240" s="22"/>
      <c r="I240" s="22"/>
      <c r="J240" s="22"/>
      <c r="K240" s="22">
        <v>1</v>
      </c>
      <c r="L240" s="22"/>
      <c r="M240" s="22"/>
      <c r="N240" s="22"/>
    </row>
    <row r="241" spans="1:14" customFormat="1" hidden="1" x14ac:dyDescent="0.35">
      <c r="A241" t="s">
        <v>434</v>
      </c>
      <c r="B241" t="s">
        <v>194</v>
      </c>
      <c r="C241" s="12" t="s">
        <v>116</v>
      </c>
      <c r="D241" t="s">
        <v>196</v>
      </c>
      <c r="E241">
        <f>SUM(Table16[[#This Row],[2026]:[2014]])</f>
        <v>1</v>
      </c>
      <c r="F241" s="22"/>
      <c r="G241" s="22"/>
      <c r="H241" s="22"/>
      <c r="I241" s="22"/>
      <c r="J241" s="22"/>
      <c r="K241" s="22"/>
      <c r="L241" s="22"/>
      <c r="M241" s="22"/>
      <c r="N241" s="22">
        <v>1</v>
      </c>
    </row>
    <row r="242" spans="1:14" customFormat="1" hidden="1" x14ac:dyDescent="0.35">
      <c r="A242" t="s">
        <v>434</v>
      </c>
      <c r="B242" t="s">
        <v>194</v>
      </c>
      <c r="C242" s="12" t="s">
        <v>116</v>
      </c>
      <c r="D242" t="s">
        <v>198</v>
      </c>
      <c r="E242">
        <f>SUM(Table16[[#This Row],[2026]:[2014]])</f>
        <v>5</v>
      </c>
      <c r="F242" s="22"/>
      <c r="G242" s="22"/>
      <c r="H242" s="22"/>
      <c r="I242" s="22">
        <v>4</v>
      </c>
      <c r="J242" s="22">
        <v>1</v>
      </c>
      <c r="K242" s="22"/>
      <c r="L242" s="22"/>
      <c r="M242" s="22"/>
      <c r="N242" s="22"/>
    </row>
    <row r="243" spans="1:14" customFormat="1" hidden="1" x14ac:dyDescent="0.35">
      <c r="A243" t="s">
        <v>434</v>
      </c>
      <c r="B243" t="s">
        <v>199</v>
      </c>
      <c r="C243" t="s">
        <v>386</v>
      </c>
      <c r="D243" t="s">
        <v>387</v>
      </c>
      <c r="E243">
        <f>SUM(Table16[[#This Row],[2026]:[2014]])</f>
        <v>1</v>
      </c>
      <c r="F243" s="22"/>
      <c r="G243" s="22"/>
      <c r="H243" s="22"/>
      <c r="I243" s="22"/>
      <c r="J243" s="22"/>
      <c r="K243" s="22"/>
      <c r="L243" s="22">
        <v>1</v>
      </c>
      <c r="M243" s="22"/>
      <c r="N243" s="22"/>
    </row>
    <row r="244" spans="1:14" customFormat="1" hidden="1" x14ac:dyDescent="0.35">
      <c r="A244" t="s">
        <v>434</v>
      </c>
      <c r="B244" t="s">
        <v>230</v>
      </c>
      <c r="C244" t="s">
        <v>231</v>
      </c>
      <c r="D244" t="s">
        <v>232</v>
      </c>
      <c r="E244">
        <f>SUM(Table16[[#This Row],[2026]:[2014]])</f>
        <v>1</v>
      </c>
      <c r="F244" s="22"/>
      <c r="G244" s="22"/>
      <c r="H244" s="22">
        <v>1</v>
      </c>
      <c r="I244" s="22"/>
      <c r="J244" s="22"/>
      <c r="K244" s="22"/>
      <c r="L244" s="22"/>
      <c r="M244" s="22"/>
      <c r="N244" s="22"/>
    </row>
    <row r="245" spans="1:14" customFormat="1" hidden="1" x14ac:dyDescent="0.35">
      <c r="A245" t="s">
        <v>434</v>
      </c>
      <c r="B245" t="s">
        <v>246</v>
      </c>
      <c r="C245" t="s">
        <v>247</v>
      </c>
      <c r="D245" t="s">
        <v>248</v>
      </c>
      <c r="E245">
        <f>SUM(Table16[[#This Row],[2026]:[2014]])</f>
        <v>0</v>
      </c>
      <c r="F245" s="22">
        <v>-1</v>
      </c>
      <c r="G245" s="22"/>
      <c r="H245" s="22"/>
      <c r="I245" s="22">
        <v>1</v>
      </c>
      <c r="J245" s="22"/>
      <c r="K245" s="22"/>
      <c r="L245" s="22"/>
      <c r="M245" s="22"/>
      <c r="N245" s="22"/>
    </row>
    <row r="246" spans="1:14" customFormat="1" hidden="1" x14ac:dyDescent="0.35">
      <c r="A246" t="s">
        <v>434</v>
      </c>
      <c r="B246" t="s">
        <v>246</v>
      </c>
      <c r="C246" t="s">
        <v>249</v>
      </c>
      <c r="D246" t="s">
        <v>250</v>
      </c>
      <c r="E246">
        <f>SUM(Table16[[#This Row],[2026]:[2014]])</f>
        <v>2</v>
      </c>
      <c r="F246" s="22"/>
      <c r="G246" s="22"/>
      <c r="H246" s="22"/>
      <c r="I246" s="22">
        <v>1</v>
      </c>
      <c r="J246" s="22"/>
      <c r="K246" s="22">
        <v>1</v>
      </c>
      <c r="L246" s="22"/>
      <c r="M246" s="22"/>
      <c r="N246" s="22"/>
    </row>
    <row r="247" spans="1:14" customFormat="1" hidden="1" x14ac:dyDescent="0.35">
      <c r="A247" t="s">
        <v>434</v>
      </c>
      <c r="B247" t="s">
        <v>246</v>
      </c>
      <c r="C247" t="s">
        <v>251</v>
      </c>
      <c r="D247" t="s">
        <v>252</v>
      </c>
      <c r="E247">
        <f>SUM(Table16[[#This Row],[2026]:[2014]])</f>
        <v>7</v>
      </c>
      <c r="F247" s="22"/>
      <c r="G247" s="22"/>
      <c r="H247" s="22"/>
      <c r="I247" s="22"/>
      <c r="J247" s="22">
        <v>2</v>
      </c>
      <c r="K247" s="22"/>
      <c r="L247" s="22">
        <v>1</v>
      </c>
      <c r="M247" s="22">
        <v>2</v>
      </c>
      <c r="N247" s="22">
        <v>2</v>
      </c>
    </row>
    <row r="248" spans="1:14" customFormat="1" hidden="1" x14ac:dyDescent="0.35">
      <c r="A248" t="s">
        <v>434</v>
      </c>
      <c r="B248" t="s">
        <v>263</v>
      </c>
      <c r="C248" s="12" t="s">
        <v>116</v>
      </c>
      <c r="D248" t="s">
        <v>264</v>
      </c>
      <c r="E248">
        <f>SUM(Table16[[#This Row],[2026]:[2014]])</f>
        <v>153</v>
      </c>
      <c r="F248" s="22"/>
      <c r="G248" s="22">
        <v>22</v>
      </c>
      <c r="H248" s="22">
        <v>18</v>
      </c>
      <c r="I248" s="22">
        <v>14</v>
      </c>
      <c r="J248" s="22">
        <v>47</v>
      </c>
      <c r="K248" s="22">
        <v>19</v>
      </c>
      <c r="L248" s="22">
        <v>6</v>
      </c>
      <c r="M248" s="22">
        <v>16</v>
      </c>
      <c r="N248" s="22">
        <v>11</v>
      </c>
    </row>
    <row r="249" spans="1:14" customFormat="1" hidden="1" x14ac:dyDescent="0.35">
      <c r="A249" t="s">
        <v>434</v>
      </c>
      <c r="B249" t="s">
        <v>263</v>
      </c>
      <c r="C249" s="12" t="s">
        <v>116</v>
      </c>
      <c r="D249" t="s">
        <v>400</v>
      </c>
      <c r="E249">
        <f>SUM(Table16[[#This Row],[2026]:[2014]])</f>
        <v>21</v>
      </c>
      <c r="F249" s="22"/>
      <c r="G249" s="22">
        <v>1</v>
      </c>
      <c r="H249" s="22"/>
      <c r="I249" s="22"/>
      <c r="J249" s="22">
        <v>-1</v>
      </c>
      <c r="K249" s="22">
        <v>21</v>
      </c>
      <c r="L249" s="22"/>
      <c r="M249" s="22"/>
      <c r="N249" s="22"/>
    </row>
    <row r="250" spans="1:14" customFormat="1" hidden="1" x14ac:dyDescent="0.35">
      <c r="A250" t="s">
        <v>434</v>
      </c>
      <c r="B250" t="s">
        <v>263</v>
      </c>
      <c r="C250" s="12" t="s">
        <v>116</v>
      </c>
      <c r="D250" t="s">
        <v>265</v>
      </c>
      <c r="E250">
        <f>SUM(Table16[[#This Row],[2026]:[2014]])</f>
        <v>8</v>
      </c>
      <c r="F250" s="22"/>
      <c r="G250" s="22"/>
      <c r="H250" s="22"/>
      <c r="I250" s="22"/>
      <c r="J250" s="22"/>
      <c r="K250" s="22"/>
      <c r="L250" s="22"/>
      <c r="M250" s="22"/>
      <c r="N250" s="22">
        <v>8</v>
      </c>
    </row>
    <row r="251" spans="1:14" customFormat="1" hidden="1" x14ac:dyDescent="0.35">
      <c r="A251" t="s">
        <v>434</v>
      </c>
      <c r="B251" t="s">
        <v>263</v>
      </c>
      <c r="C251" s="12" t="s">
        <v>116</v>
      </c>
      <c r="D251" t="s">
        <v>401</v>
      </c>
      <c r="E251">
        <f>SUM(Table16[[#This Row],[2026]:[2014]])</f>
        <v>17</v>
      </c>
      <c r="F251" s="22">
        <v>17</v>
      </c>
      <c r="G251" s="22"/>
      <c r="H251" s="22"/>
      <c r="I251" s="22"/>
      <c r="J251" s="22"/>
      <c r="K251" s="22"/>
      <c r="L251" s="22"/>
      <c r="M251" s="22"/>
      <c r="N251" s="22"/>
    </row>
    <row r="252" spans="1:14" customFormat="1" hidden="1" x14ac:dyDescent="0.35">
      <c r="A252" t="s">
        <v>434</v>
      </c>
      <c r="B252" t="s">
        <v>263</v>
      </c>
      <c r="C252" t="s">
        <v>266</v>
      </c>
      <c r="D252" t="s">
        <v>267</v>
      </c>
      <c r="E252">
        <f>SUM(Table16[[#This Row],[2026]:[2014]])</f>
        <v>10</v>
      </c>
      <c r="F252" s="22"/>
      <c r="G252" s="22"/>
      <c r="H252" s="22"/>
      <c r="I252" s="22">
        <v>3</v>
      </c>
      <c r="J252" s="22">
        <v>1</v>
      </c>
      <c r="K252" s="22">
        <v>1</v>
      </c>
      <c r="L252" s="22">
        <v>2</v>
      </c>
      <c r="M252" s="22">
        <v>1</v>
      </c>
      <c r="N252" s="22">
        <v>2</v>
      </c>
    </row>
    <row r="253" spans="1:14" customFormat="1" hidden="1" x14ac:dyDescent="0.35">
      <c r="A253" t="s">
        <v>434</v>
      </c>
      <c r="B253" t="s">
        <v>263</v>
      </c>
      <c r="C253" t="s">
        <v>441</v>
      </c>
      <c r="D253" t="s">
        <v>442</v>
      </c>
      <c r="E253">
        <f>SUM(Table16[[#This Row],[2026]:[2014]])</f>
        <v>1</v>
      </c>
      <c r="F253" s="22"/>
      <c r="G253" s="22"/>
      <c r="H253" s="22">
        <v>1</v>
      </c>
      <c r="I253" s="22"/>
      <c r="J253" s="22"/>
      <c r="K253" s="22"/>
      <c r="L253" s="22"/>
      <c r="M253" s="22"/>
      <c r="N253" s="22"/>
    </row>
    <row r="254" spans="1:14" customFormat="1" hidden="1" x14ac:dyDescent="0.35">
      <c r="A254" t="s">
        <v>434</v>
      </c>
      <c r="B254" t="s">
        <v>263</v>
      </c>
      <c r="C254" t="s">
        <v>282</v>
      </c>
      <c r="D254" t="s">
        <v>283</v>
      </c>
      <c r="E254">
        <f>SUM(Table16[[#This Row],[2026]:[2014]])</f>
        <v>13</v>
      </c>
      <c r="F254" s="22"/>
      <c r="G254" s="22"/>
      <c r="H254" s="22"/>
      <c r="I254" s="22">
        <v>1</v>
      </c>
      <c r="J254" s="22">
        <v>3</v>
      </c>
      <c r="K254" s="22">
        <v>1</v>
      </c>
      <c r="L254" s="22"/>
      <c r="M254" s="22">
        <v>3</v>
      </c>
      <c r="N254" s="22">
        <v>5</v>
      </c>
    </row>
    <row r="255" spans="1:14" customFormat="1" hidden="1" x14ac:dyDescent="0.35">
      <c r="A255" t="s">
        <v>434</v>
      </c>
      <c r="B255" t="s">
        <v>263</v>
      </c>
      <c r="C255" t="s">
        <v>443</v>
      </c>
      <c r="D255" t="s">
        <v>444</v>
      </c>
      <c r="E255">
        <f>SUM(Table16[[#This Row],[2026]:[2014]])</f>
        <v>2</v>
      </c>
      <c r="F255" s="22"/>
      <c r="G255" s="22"/>
      <c r="H255" s="22">
        <v>2</v>
      </c>
      <c r="I255" s="22"/>
      <c r="J255" s="22"/>
      <c r="K255" s="22"/>
      <c r="L255" s="22"/>
      <c r="M255" s="22"/>
      <c r="N255" s="22"/>
    </row>
    <row r="256" spans="1:14" customFormat="1" hidden="1" x14ac:dyDescent="0.35">
      <c r="A256" t="s">
        <v>434</v>
      </c>
      <c r="B256" t="s">
        <v>263</v>
      </c>
      <c r="C256" t="s">
        <v>286</v>
      </c>
      <c r="D256" t="s">
        <v>287</v>
      </c>
      <c r="E256">
        <f>SUM(Table16[[#This Row],[2026]:[2014]])</f>
        <v>1</v>
      </c>
      <c r="F256" s="22"/>
      <c r="G256" s="22"/>
      <c r="H256" s="22"/>
      <c r="I256" s="22">
        <v>1</v>
      </c>
      <c r="J256" s="22"/>
      <c r="K256" s="22"/>
      <c r="L256" s="22"/>
      <c r="M256" s="22"/>
      <c r="N256" s="22"/>
    </row>
    <row r="257" spans="1:14" customFormat="1" hidden="1" x14ac:dyDescent="0.35">
      <c r="A257" t="s">
        <v>434</v>
      </c>
      <c r="B257" t="s">
        <v>263</v>
      </c>
      <c r="C257" t="s">
        <v>288</v>
      </c>
      <c r="D257" t="s">
        <v>289</v>
      </c>
      <c r="E257">
        <f>SUM(Table16[[#This Row],[2026]:[2014]])</f>
        <v>2</v>
      </c>
      <c r="F257" s="22">
        <v>2</v>
      </c>
      <c r="G257" s="22"/>
      <c r="H257" s="22"/>
      <c r="I257" s="22"/>
      <c r="J257" s="22"/>
      <c r="K257" s="22"/>
      <c r="L257" s="22"/>
      <c r="M257" s="22"/>
      <c r="N257" s="22"/>
    </row>
    <row r="258" spans="1:14" customFormat="1" hidden="1" x14ac:dyDescent="0.35">
      <c r="A258" t="s">
        <v>434</v>
      </c>
      <c r="B258" t="s">
        <v>263</v>
      </c>
      <c r="C258" t="s">
        <v>445</v>
      </c>
      <c r="D258" t="s">
        <v>446</v>
      </c>
      <c r="E258">
        <f>SUM(Table16[[#This Row],[2026]:[2014]])</f>
        <v>1</v>
      </c>
      <c r="F258" s="22"/>
      <c r="G258" s="22">
        <v>1</v>
      </c>
      <c r="H258" s="22"/>
      <c r="I258" s="22"/>
      <c r="J258" s="22"/>
      <c r="K258" s="22"/>
      <c r="L258" s="22"/>
      <c r="M258" s="22"/>
      <c r="N258" s="22"/>
    </row>
    <row r="259" spans="1:14" customFormat="1" hidden="1" x14ac:dyDescent="0.35">
      <c r="A259" t="s">
        <v>434</v>
      </c>
      <c r="B259" t="s">
        <v>263</v>
      </c>
      <c r="C259" t="s">
        <v>426</v>
      </c>
      <c r="D259" t="s">
        <v>427</v>
      </c>
      <c r="E259">
        <f>SUM(Table16[[#This Row],[2026]:[2014]])</f>
        <v>3</v>
      </c>
      <c r="F259" s="22"/>
      <c r="G259" s="22"/>
      <c r="H259" s="22"/>
      <c r="I259" s="22"/>
      <c r="J259" s="22"/>
      <c r="K259" s="22"/>
      <c r="L259" s="22"/>
      <c r="M259" s="22">
        <v>3</v>
      </c>
      <c r="N259" s="22"/>
    </row>
    <row r="260" spans="1:14" customFormat="1" hidden="1" x14ac:dyDescent="0.35">
      <c r="A260" t="s">
        <v>434</v>
      </c>
      <c r="B260" t="s">
        <v>263</v>
      </c>
      <c r="C260" t="s">
        <v>290</v>
      </c>
      <c r="D260" t="s">
        <v>291</v>
      </c>
      <c r="E260">
        <f>SUM(Table16[[#This Row],[2026]:[2014]])</f>
        <v>3</v>
      </c>
      <c r="F260" s="22"/>
      <c r="G260" s="22"/>
      <c r="H260" s="22"/>
      <c r="I260" s="22">
        <v>1</v>
      </c>
      <c r="J260" s="22"/>
      <c r="K260" s="22">
        <v>1</v>
      </c>
      <c r="L260" s="22"/>
      <c r="M260" s="22"/>
      <c r="N260" s="22">
        <v>1</v>
      </c>
    </row>
    <row r="261" spans="1:14" customFormat="1" hidden="1" x14ac:dyDescent="0.35">
      <c r="A261" t="s">
        <v>434</v>
      </c>
      <c r="B261" t="s">
        <v>263</v>
      </c>
      <c r="C261" t="s">
        <v>292</v>
      </c>
      <c r="D261" t="s">
        <v>293</v>
      </c>
      <c r="E261">
        <f>SUM(Table16[[#This Row],[2026]:[2014]])</f>
        <v>7</v>
      </c>
      <c r="F261" s="22"/>
      <c r="G261" s="22"/>
      <c r="H261" s="22">
        <v>5</v>
      </c>
      <c r="I261" s="22"/>
      <c r="J261" s="22"/>
      <c r="K261" s="22"/>
      <c r="L261" s="22">
        <v>2</v>
      </c>
      <c r="M261" s="22"/>
      <c r="N261" s="22"/>
    </row>
    <row r="262" spans="1:14" customFormat="1" hidden="1" x14ac:dyDescent="0.35">
      <c r="A262" t="s">
        <v>434</v>
      </c>
      <c r="B262" t="s">
        <v>263</v>
      </c>
      <c r="C262" t="s">
        <v>430</v>
      </c>
      <c r="D262" t="s">
        <v>431</v>
      </c>
      <c r="E262">
        <f>SUM(Table16[[#This Row],[2026]:[2014]])</f>
        <v>5</v>
      </c>
      <c r="F262" s="22"/>
      <c r="G262" s="22"/>
      <c r="H262" s="22"/>
      <c r="I262" s="22"/>
      <c r="J262" s="22"/>
      <c r="K262" s="22"/>
      <c r="L262" s="22"/>
      <c r="M262" s="22">
        <v>1</v>
      </c>
      <c r="N262" s="22">
        <v>4</v>
      </c>
    </row>
    <row r="263" spans="1:14" customFormat="1" hidden="1" x14ac:dyDescent="0.35">
      <c r="A263" t="s">
        <v>434</v>
      </c>
      <c r="B263" t="s">
        <v>263</v>
      </c>
      <c r="C263" t="s">
        <v>418</v>
      </c>
      <c r="D263" t="s">
        <v>419</v>
      </c>
      <c r="E263">
        <f>SUM(Table16[[#This Row],[2026]:[2014]])</f>
        <v>1</v>
      </c>
      <c r="F263" s="22"/>
      <c r="G263" s="22"/>
      <c r="H263" s="22"/>
      <c r="I263" s="22">
        <v>1</v>
      </c>
      <c r="J263" s="22"/>
      <c r="K263" s="22"/>
      <c r="L263" s="22"/>
      <c r="M263" s="22"/>
      <c r="N263" s="22"/>
    </row>
    <row r="264" spans="1:14" customFormat="1" x14ac:dyDescent="0.35">
      <c r="A264" t="s">
        <v>447</v>
      </c>
      <c r="B264" t="s">
        <v>115</v>
      </c>
      <c r="C264" s="12" t="s">
        <v>116</v>
      </c>
      <c r="D264" t="s">
        <v>117</v>
      </c>
      <c r="E264">
        <f>SUM(Table16[[#This Row],[2026]:[2014]])</f>
        <v>1</v>
      </c>
      <c r="F264" s="22"/>
      <c r="G264" s="22"/>
      <c r="H264" s="22"/>
      <c r="I264" s="22"/>
      <c r="J264" s="22"/>
      <c r="K264" s="22">
        <v>1</v>
      </c>
    </row>
    <row r="265" spans="1:14" customFormat="1" x14ac:dyDescent="0.35">
      <c r="A265" t="s">
        <v>447</v>
      </c>
      <c r="B265" t="s">
        <v>118</v>
      </c>
      <c r="C265" t="s">
        <v>121</v>
      </c>
      <c r="D265" t="s">
        <v>122</v>
      </c>
      <c r="E265">
        <f>SUM(Table16[[#This Row],[2026]:[2014]])</f>
        <v>2</v>
      </c>
      <c r="F265" s="22"/>
      <c r="G265" s="22"/>
      <c r="H265" s="22">
        <v>0</v>
      </c>
      <c r="I265" s="22">
        <v>2</v>
      </c>
      <c r="J265" s="22"/>
      <c r="K265" s="22"/>
    </row>
    <row r="266" spans="1:14" customFormat="1" x14ac:dyDescent="0.35">
      <c r="A266" t="s">
        <v>447</v>
      </c>
      <c r="B266" t="s">
        <v>123</v>
      </c>
      <c r="C266" t="s">
        <v>124</v>
      </c>
      <c r="D266" t="s">
        <v>125</v>
      </c>
      <c r="E266">
        <f>SUM(Table16[[#This Row],[2026]:[2014]])</f>
        <v>2</v>
      </c>
      <c r="F266" s="22"/>
      <c r="G266" s="22"/>
      <c r="H266" s="22"/>
      <c r="I266" s="22">
        <v>2</v>
      </c>
      <c r="J266" s="22"/>
      <c r="K266" s="22"/>
    </row>
    <row r="267" spans="1:14" customFormat="1" x14ac:dyDescent="0.35">
      <c r="A267" t="s">
        <v>447</v>
      </c>
      <c r="B267" t="s">
        <v>137</v>
      </c>
      <c r="C267" s="12" t="s">
        <v>116</v>
      </c>
      <c r="D267" t="s">
        <v>138</v>
      </c>
      <c r="E267">
        <f>SUM(Table16[[#This Row],[2026]:[2014]])</f>
        <v>3</v>
      </c>
      <c r="F267" s="22"/>
      <c r="G267" s="22"/>
      <c r="H267" s="22"/>
      <c r="I267" s="22">
        <v>3</v>
      </c>
      <c r="J267" s="22"/>
      <c r="K267" s="22"/>
    </row>
    <row r="268" spans="1:14" customFormat="1" x14ac:dyDescent="0.35">
      <c r="A268" t="s">
        <v>447</v>
      </c>
      <c r="B268" t="s">
        <v>137</v>
      </c>
      <c r="C268" s="12" t="s">
        <v>116</v>
      </c>
      <c r="D268" t="s">
        <v>139</v>
      </c>
      <c r="E268">
        <f>SUM(Table16[[#This Row],[2026]:[2014]])</f>
        <v>-2</v>
      </c>
      <c r="F268" s="22"/>
      <c r="G268" s="22"/>
      <c r="H268" s="22"/>
      <c r="I268" s="22">
        <v>-1</v>
      </c>
      <c r="J268" s="22"/>
      <c r="K268" s="22">
        <v>-1</v>
      </c>
    </row>
    <row r="269" spans="1:14" customFormat="1" x14ac:dyDescent="0.35">
      <c r="A269" t="s">
        <v>447</v>
      </c>
      <c r="B269" t="s">
        <v>137</v>
      </c>
      <c r="C269" s="12" t="s">
        <v>116</v>
      </c>
      <c r="D269" t="s">
        <v>143</v>
      </c>
      <c r="E269">
        <f>SUM(Table16[[#This Row],[2026]:[2014]])</f>
        <v>1</v>
      </c>
      <c r="F269" s="22"/>
      <c r="G269" s="22"/>
      <c r="H269" s="22">
        <v>1</v>
      </c>
      <c r="I269" s="22"/>
      <c r="J269" s="22"/>
      <c r="K269" s="22"/>
    </row>
    <row r="270" spans="1:14" customFormat="1" x14ac:dyDescent="0.35">
      <c r="A270" t="s">
        <v>447</v>
      </c>
      <c r="B270" t="s">
        <v>137</v>
      </c>
      <c r="C270" t="s">
        <v>448</v>
      </c>
      <c r="D270" t="s">
        <v>449</v>
      </c>
      <c r="E270">
        <f>SUM(Table16[[#This Row],[2026]:[2014]])</f>
        <v>1</v>
      </c>
      <c r="F270" s="22"/>
      <c r="G270" s="22"/>
      <c r="H270" s="22"/>
      <c r="I270" s="22"/>
      <c r="J270" s="22"/>
      <c r="K270" s="22">
        <v>1</v>
      </c>
    </row>
    <row r="271" spans="1:14" customFormat="1" x14ac:dyDescent="0.35">
      <c r="A271" t="s">
        <v>447</v>
      </c>
      <c r="B271" t="s">
        <v>137</v>
      </c>
      <c r="C271" t="s">
        <v>356</v>
      </c>
      <c r="D271" t="s">
        <v>357</v>
      </c>
      <c r="E271">
        <f>SUM(Table16[[#This Row],[2026]:[2014]])</f>
        <v>1</v>
      </c>
      <c r="F271" s="22"/>
      <c r="G271" s="22"/>
      <c r="H271" s="22"/>
      <c r="I271" s="22">
        <v>1</v>
      </c>
      <c r="J271" s="22"/>
      <c r="K271" s="22"/>
    </row>
    <row r="272" spans="1:14" customFormat="1" x14ac:dyDescent="0.35">
      <c r="A272" t="s">
        <v>447</v>
      </c>
      <c r="B272" t="s">
        <v>173</v>
      </c>
      <c r="C272" t="s">
        <v>174</v>
      </c>
      <c r="D272" t="s">
        <v>175</v>
      </c>
      <c r="E272">
        <f>SUM(Table16[[#This Row],[2026]:[2014]])</f>
        <v>6</v>
      </c>
      <c r="F272" s="22">
        <v>6</v>
      </c>
      <c r="G272" s="22"/>
      <c r="H272" s="22"/>
      <c r="I272" s="22"/>
      <c r="J272" s="22"/>
      <c r="K272" s="22"/>
    </row>
    <row r="273" spans="1:11" customFormat="1" x14ac:dyDescent="0.35">
      <c r="A273" t="s">
        <v>447</v>
      </c>
      <c r="B273" t="s">
        <v>450</v>
      </c>
      <c r="C273" t="s">
        <v>451</v>
      </c>
      <c r="D273" t="s">
        <v>452</v>
      </c>
      <c r="E273">
        <f>SUM(Table16[[#This Row],[2026]:[2014]])</f>
        <v>2</v>
      </c>
      <c r="F273" s="22"/>
      <c r="G273" s="22"/>
      <c r="H273" s="22"/>
      <c r="I273" s="22"/>
      <c r="J273" s="22">
        <v>2</v>
      </c>
      <c r="K273" s="22"/>
    </row>
    <row r="274" spans="1:11" customFormat="1" x14ac:dyDescent="0.35">
      <c r="A274" t="s">
        <v>447</v>
      </c>
      <c r="B274" t="s">
        <v>184</v>
      </c>
      <c r="C274" s="12" t="s">
        <v>116</v>
      </c>
      <c r="D274" t="s">
        <v>185</v>
      </c>
      <c r="E274">
        <f>SUM(Table16[[#This Row],[2026]:[2014]])</f>
        <v>-4</v>
      </c>
      <c r="F274" s="22"/>
      <c r="G274" s="22"/>
      <c r="H274" s="22">
        <v>-3</v>
      </c>
      <c r="I274" s="22"/>
      <c r="J274" s="22">
        <v>-1</v>
      </c>
      <c r="K274" s="22"/>
    </row>
    <row r="275" spans="1:11" customFormat="1" x14ac:dyDescent="0.35">
      <c r="A275" t="s">
        <v>447</v>
      </c>
      <c r="B275" t="s">
        <v>184</v>
      </c>
      <c r="C275" s="12" t="s">
        <v>116</v>
      </c>
      <c r="D275" t="s">
        <v>365</v>
      </c>
      <c r="E275">
        <f>SUM(Table16[[#This Row],[2026]:[2014]])</f>
        <v>1</v>
      </c>
      <c r="F275" s="22"/>
      <c r="G275" s="22"/>
      <c r="H275" s="22"/>
      <c r="I275" s="22"/>
      <c r="J275" s="22">
        <v>1</v>
      </c>
      <c r="K275" s="22"/>
    </row>
    <row r="276" spans="1:11" customFormat="1" x14ac:dyDescent="0.35">
      <c r="A276" t="s">
        <v>447</v>
      </c>
      <c r="B276" t="s">
        <v>191</v>
      </c>
      <c r="C276" t="s">
        <v>192</v>
      </c>
      <c r="D276" t="s">
        <v>193</v>
      </c>
      <c r="E276">
        <f>SUM(Table16[[#This Row],[2026]:[2014]])</f>
        <v>1</v>
      </c>
      <c r="F276" s="22"/>
      <c r="G276" s="22">
        <v>1</v>
      </c>
      <c r="H276" s="22"/>
      <c r="I276" s="22"/>
      <c r="J276" s="22"/>
      <c r="K276" s="22"/>
    </row>
    <row r="277" spans="1:11" customFormat="1" x14ac:dyDescent="0.35">
      <c r="A277" t="s">
        <v>447</v>
      </c>
      <c r="B277" t="s">
        <v>194</v>
      </c>
      <c r="C277" s="12" t="s">
        <v>116</v>
      </c>
      <c r="D277" t="s">
        <v>196</v>
      </c>
      <c r="E277">
        <f>SUM(Table16[[#This Row],[2026]:[2014]])</f>
        <v>1</v>
      </c>
      <c r="F277" s="22"/>
      <c r="G277" s="22"/>
      <c r="H277" s="22"/>
      <c r="I277" s="22"/>
      <c r="J277" s="22"/>
      <c r="K277" s="22">
        <v>1</v>
      </c>
    </row>
    <row r="278" spans="1:11" customFormat="1" x14ac:dyDescent="0.35">
      <c r="A278" t="s">
        <v>447</v>
      </c>
      <c r="B278" t="s">
        <v>194</v>
      </c>
      <c r="C278" s="12" t="s">
        <v>116</v>
      </c>
      <c r="D278" t="s">
        <v>197</v>
      </c>
      <c r="E278">
        <f>SUM(Table16[[#This Row],[2026]:[2014]])</f>
        <v>1</v>
      </c>
      <c r="F278" s="22"/>
      <c r="G278" s="22"/>
      <c r="H278" s="22"/>
      <c r="I278" s="22"/>
      <c r="J278" s="22"/>
      <c r="K278" s="22">
        <v>1</v>
      </c>
    </row>
    <row r="279" spans="1:11" customFormat="1" x14ac:dyDescent="0.35">
      <c r="A279" t="s">
        <v>447</v>
      </c>
      <c r="B279" t="s">
        <v>194</v>
      </c>
      <c r="C279" s="12" t="s">
        <v>116</v>
      </c>
      <c r="D279" t="s">
        <v>198</v>
      </c>
      <c r="E279">
        <f>SUM(Table16[[#This Row],[2026]:[2014]])</f>
        <v>10</v>
      </c>
      <c r="F279" s="22"/>
      <c r="G279" s="22"/>
      <c r="H279" s="22">
        <v>2</v>
      </c>
      <c r="I279" s="22">
        <v>5</v>
      </c>
      <c r="J279" s="22">
        <v>3</v>
      </c>
      <c r="K279" s="22"/>
    </row>
    <row r="280" spans="1:11" customFormat="1" x14ac:dyDescent="0.35">
      <c r="A280" t="s">
        <v>447</v>
      </c>
      <c r="B280" t="s">
        <v>194</v>
      </c>
      <c r="C280" s="12" t="s">
        <v>116</v>
      </c>
      <c r="D280" t="s">
        <v>380</v>
      </c>
      <c r="E280">
        <f>SUM(Table16[[#This Row],[2026]:[2014]])</f>
        <v>1</v>
      </c>
      <c r="F280" s="22"/>
      <c r="G280" s="22"/>
      <c r="H280" s="22"/>
      <c r="I280" s="22"/>
      <c r="J280" s="22"/>
      <c r="K280" s="22">
        <v>1</v>
      </c>
    </row>
    <row r="281" spans="1:11" customFormat="1" x14ac:dyDescent="0.35">
      <c r="A281" t="s">
        <v>447</v>
      </c>
      <c r="B281" t="s">
        <v>194</v>
      </c>
      <c r="C281" s="12" t="s">
        <v>116</v>
      </c>
      <c r="D281" t="s">
        <v>381</v>
      </c>
      <c r="E281">
        <f>SUM(Table16[[#This Row],[2026]:[2014]])</f>
        <v>1</v>
      </c>
      <c r="F281" s="22"/>
      <c r="G281" s="22"/>
      <c r="H281" s="22"/>
      <c r="I281" s="22"/>
      <c r="J281" s="22"/>
      <c r="K281" s="22">
        <v>1</v>
      </c>
    </row>
    <row r="282" spans="1:11" customFormat="1" x14ac:dyDescent="0.35">
      <c r="A282" t="s">
        <v>447</v>
      </c>
      <c r="B282" t="s">
        <v>202</v>
      </c>
      <c r="C282" t="s">
        <v>203</v>
      </c>
      <c r="D282" t="s">
        <v>204</v>
      </c>
      <c r="E282">
        <f>SUM(Table16[[#This Row],[2026]:[2014]])</f>
        <v>1</v>
      </c>
      <c r="F282" s="22"/>
      <c r="G282" s="22"/>
      <c r="H282" s="22">
        <v>1</v>
      </c>
      <c r="I282" s="22"/>
      <c r="J282" s="22"/>
      <c r="K282" s="22"/>
    </row>
    <row r="283" spans="1:11" customFormat="1" x14ac:dyDescent="0.35">
      <c r="A283" t="s">
        <v>447</v>
      </c>
      <c r="B283" t="s">
        <v>212</v>
      </c>
      <c r="C283" t="s">
        <v>453</v>
      </c>
      <c r="D283" t="s">
        <v>454</v>
      </c>
      <c r="E283">
        <f>SUM(Table16[[#This Row],[2026]:[2014]])</f>
        <v>0</v>
      </c>
      <c r="F283" s="22"/>
      <c r="G283" s="22"/>
      <c r="H283" s="22"/>
      <c r="I283" s="22"/>
      <c r="J283" s="22">
        <v>0</v>
      </c>
      <c r="K283" s="22"/>
    </row>
    <row r="284" spans="1:11" customFormat="1" x14ac:dyDescent="0.35">
      <c r="A284" t="s">
        <v>447</v>
      </c>
      <c r="B284" t="s">
        <v>230</v>
      </c>
      <c r="C284" t="s">
        <v>233</v>
      </c>
      <c r="D284" t="s">
        <v>234</v>
      </c>
      <c r="E284">
        <f>SUM(Table16[[#This Row],[2026]:[2014]])</f>
        <v>1</v>
      </c>
      <c r="F284" s="22"/>
      <c r="G284" s="22"/>
      <c r="H284" s="22">
        <v>1</v>
      </c>
      <c r="I284" s="22"/>
      <c r="J284" s="22"/>
      <c r="K284" s="22"/>
    </row>
    <row r="285" spans="1:11" customFormat="1" x14ac:dyDescent="0.35">
      <c r="A285" t="s">
        <v>447</v>
      </c>
      <c r="B285" t="s">
        <v>235</v>
      </c>
      <c r="C285" t="s">
        <v>236</v>
      </c>
      <c r="D285" t="s">
        <v>237</v>
      </c>
      <c r="E285">
        <f>SUM(Table16[[#This Row],[2026]:[2014]])</f>
        <v>3</v>
      </c>
      <c r="F285" s="22"/>
      <c r="G285" s="22"/>
      <c r="H285" s="22"/>
      <c r="I285" s="22"/>
      <c r="J285" s="22">
        <v>3</v>
      </c>
      <c r="K285" s="22"/>
    </row>
    <row r="286" spans="1:11" customFormat="1" x14ac:dyDescent="0.35">
      <c r="A286" t="s">
        <v>447</v>
      </c>
      <c r="B286" t="s">
        <v>246</v>
      </c>
      <c r="C286" t="s">
        <v>249</v>
      </c>
      <c r="D286" t="s">
        <v>250</v>
      </c>
      <c r="E286">
        <f>SUM(Table16[[#This Row],[2026]:[2014]])</f>
        <v>3</v>
      </c>
      <c r="F286" s="22"/>
      <c r="G286" s="22"/>
      <c r="H286" s="22">
        <v>1</v>
      </c>
      <c r="I286" s="22"/>
      <c r="J286" s="22"/>
      <c r="K286" s="22">
        <v>2</v>
      </c>
    </row>
    <row r="287" spans="1:11" customFormat="1" x14ac:dyDescent="0.35">
      <c r="A287" t="s">
        <v>447</v>
      </c>
      <c r="B287" t="s">
        <v>246</v>
      </c>
      <c r="C287" t="s">
        <v>251</v>
      </c>
      <c r="D287" t="s">
        <v>252</v>
      </c>
      <c r="E287">
        <f>SUM(Table16[[#This Row],[2026]:[2014]])</f>
        <v>4</v>
      </c>
      <c r="F287" s="22"/>
      <c r="G287" s="22"/>
      <c r="H287" s="22"/>
      <c r="I287" s="22"/>
      <c r="J287" s="22">
        <v>1</v>
      </c>
      <c r="K287" s="22">
        <v>3</v>
      </c>
    </row>
    <row r="288" spans="1:11" customFormat="1" x14ac:dyDescent="0.35">
      <c r="A288" t="s">
        <v>447</v>
      </c>
      <c r="B288" t="s">
        <v>263</v>
      </c>
      <c r="C288" s="12" t="s">
        <v>116</v>
      </c>
      <c r="D288" t="s">
        <v>264</v>
      </c>
      <c r="E288">
        <f>SUM(Table16[[#This Row],[2026]:[2014]])</f>
        <v>192</v>
      </c>
      <c r="F288" s="22">
        <v>17</v>
      </c>
      <c r="G288" s="22">
        <v>20</v>
      </c>
      <c r="H288" s="22">
        <v>51</v>
      </c>
      <c r="I288" s="22">
        <v>27</v>
      </c>
      <c r="J288" s="22">
        <v>42</v>
      </c>
      <c r="K288" s="22">
        <v>35</v>
      </c>
    </row>
    <row r="289" spans="1:18" customFormat="1" x14ac:dyDescent="0.35">
      <c r="A289" t="s">
        <v>447</v>
      </c>
      <c r="B289" t="s">
        <v>263</v>
      </c>
      <c r="C289" s="12" t="s">
        <v>116</v>
      </c>
      <c r="D289" t="s">
        <v>400</v>
      </c>
      <c r="E289">
        <f>SUM(Table16[[#This Row],[2026]:[2014]])</f>
        <v>13</v>
      </c>
      <c r="F289" s="22"/>
      <c r="G289" s="22"/>
      <c r="H289" s="22"/>
      <c r="I289" s="22"/>
      <c r="J289" s="22">
        <v>13</v>
      </c>
      <c r="K289" s="22">
        <v>0</v>
      </c>
    </row>
    <row r="290" spans="1:18" customFormat="1" x14ac:dyDescent="0.35">
      <c r="A290" t="s">
        <v>447</v>
      </c>
      <c r="B290" t="s">
        <v>263</v>
      </c>
      <c r="C290" s="12" t="s">
        <v>116</v>
      </c>
      <c r="D290" t="s">
        <v>265</v>
      </c>
      <c r="E290">
        <f>SUM(Table16[[#This Row],[2026]:[2014]])</f>
        <v>10</v>
      </c>
      <c r="F290" s="22"/>
      <c r="G290" s="22"/>
      <c r="H290" s="22"/>
      <c r="I290" s="22"/>
      <c r="J290" s="22"/>
      <c r="K290" s="22">
        <v>10</v>
      </c>
    </row>
    <row r="291" spans="1:18" customFormat="1" x14ac:dyDescent="0.35">
      <c r="A291" t="s">
        <v>447</v>
      </c>
      <c r="B291" t="s">
        <v>263</v>
      </c>
      <c r="C291" s="12" t="s">
        <v>116</v>
      </c>
      <c r="D291" t="s">
        <v>401</v>
      </c>
      <c r="E291">
        <f>SUM(Table16[[#This Row],[2026]:[2014]])</f>
        <v>1</v>
      </c>
      <c r="F291" s="22"/>
      <c r="G291" s="22"/>
      <c r="H291" s="22"/>
      <c r="I291" s="22"/>
      <c r="J291" s="22">
        <v>1</v>
      </c>
      <c r="K291" s="22"/>
    </row>
    <row r="292" spans="1:18" customFormat="1" x14ac:dyDescent="0.35">
      <c r="A292" t="s">
        <v>447</v>
      </c>
      <c r="B292" t="s">
        <v>263</v>
      </c>
      <c r="C292" t="s">
        <v>266</v>
      </c>
      <c r="D292" t="s">
        <v>267</v>
      </c>
      <c r="E292">
        <f>SUM(Table16[[#This Row],[2026]:[2014]])</f>
        <v>17</v>
      </c>
      <c r="F292" s="22"/>
      <c r="G292" s="22"/>
      <c r="H292" s="22"/>
      <c r="I292" s="22">
        <v>8</v>
      </c>
      <c r="J292" s="22">
        <v>5</v>
      </c>
      <c r="K292" s="22">
        <v>4</v>
      </c>
    </row>
    <row r="293" spans="1:18" customFormat="1" x14ac:dyDescent="0.35">
      <c r="A293" t="s">
        <v>447</v>
      </c>
      <c r="B293" t="s">
        <v>263</v>
      </c>
      <c r="C293" t="s">
        <v>278</v>
      </c>
      <c r="D293" t="s">
        <v>279</v>
      </c>
      <c r="E293">
        <f>SUM(Table16[[#This Row],[2026]:[2014]])</f>
        <v>2</v>
      </c>
      <c r="F293" s="22">
        <v>2</v>
      </c>
      <c r="G293" s="22"/>
      <c r="H293" s="22"/>
      <c r="I293" s="22"/>
      <c r="J293" s="22"/>
      <c r="K293" s="22"/>
    </row>
    <row r="294" spans="1:18" customFormat="1" x14ac:dyDescent="0.35">
      <c r="A294" t="s">
        <v>447</v>
      </c>
      <c r="B294" t="s">
        <v>263</v>
      </c>
      <c r="C294" t="s">
        <v>282</v>
      </c>
      <c r="D294" t="s">
        <v>283</v>
      </c>
      <c r="E294">
        <f>SUM(Table16[[#This Row],[2026]:[2014]])</f>
        <v>67</v>
      </c>
      <c r="F294" s="22">
        <v>8</v>
      </c>
      <c r="G294" s="22">
        <v>9</v>
      </c>
      <c r="H294" s="22">
        <v>20</v>
      </c>
      <c r="I294" s="22">
        <v>3</v>
      </c>
      <c r="J294" s="22">
        <v>12</v>
      </c>
      <c r="K294" s="22">
        <v>15</v>
      </c>
    </row>
    <row r="295" spans="1:18" customFormat="1" x14ac:dyDescent="0.35">
      <c r="A295" t="s">
        <v>447</v>
      </c>
      <c r="B295" t="s">
        <v>263</v>
      </c>
      <c r="C295" t="s">
        <v>286</v>
      </c>
      <c r="D295" t="s">
        <v>287</v>
      </c>
      <c r="E295">
        <f>SUM(Table16[[#This Row],[2026]:[2014]])</f>
        <v>1</v>
      </c>
      <c r="F295" s="22"/>
      <c r="G295" s="22">
        <v>1</v>
      </c>
      <c r="H295" s="22"/>
      <c r="I295" s="22"/>
      <c r="J295" s="22"/>
      <c r="K295" s="22"/>
    </row>
    <row r="296" spans="1:18" customFormat="1" x14ac:dyDescent="0.35">
      <c r="A296" t="s">
        <v>447</v>
      </c>
      <c r="B296" t="s">
        <v>263</v>
      </c>
      <c r="C296" t="s">
        <v>288</v>
      </c>
      <c r="D296" t="s">
        <v>289</v>
      </c>
      <c r="E296">
        <f>SUM(Table16[[#This Row],[2026]:[2014]])</f>
        <v>2</v>
      </c>
      <c r="F296" s="22"/>
      <c r="G296" s="22"/>
      <c r="H296" s="22">
        <v>1</v>
      </c>
      <c r="I296" s="22"/>
      <c r="J296" s="22">
        <v>1</v>
      </c>
      <c r="K296" s="22"/>
    </row>
    <row r="297" spans="1:18" customFormat="1" x14ac:dyDescent="0.35">
      <c r="A297" t="s">
        <v>447</v>
      </c>
      <c r="B297" t="s">
        <v>263</v>
      </c>
      <c r="C297" t="s">
        <v>290</v>
      </c>
      <c r="D297" t="s">
        <v>291</v>
      </c>
      <c r="E297">
        <f>SUM(Table16[[#This Row],[2026]:[2014]])</f>
        <v>5</v>
      </c>
      <c r="F297" s="22">
        <v>1</v>
      </c>
      <c r="G297" s="22">
        <v>1</v>
      </c>
      <c r="H297" s="22"/>
      <c r="I297" s="22">
        <v>1</v>
      </c>
      <c r="J297" s="22">
        <v>1</v>
      </c>
      <c r="K297" s="22">
        <v>1</v>
      </c>
    </row>
    <row r="298" spans="1:18" customFormat="1" x14ac:dyDescent="0.35">
      <c r="A298" t="s">
        <v>447</v>
      </c>
      <c r="B298" t="s">
        <v>263</v>
      </c>
      <c r="C298" t="s">
        <v>292</v>
      </c>
      <c r="D298" t="s">
        <v>293</v>
      </c>
      <c r="E298">
        <f>SUM(Table16[[#This Row],[2026]:[2014]])</f>
        <v>4</v>
      </c>
      <c r="F298" s="22"/>
      <c r="G298" s="22"/>
      <c r="H298" s="22">
        <v>2</v>
      </c>
      <c r="I298" s="22">
        <v>2</v>
      </c>
      <c r="J298" s="22"/>
      <c r="K298" s="22"/>
    </row>
    <row r="299" spans="1:18" customFormat="1" x14ac:dyDescent="0.35">
      <c r="A299" t="s">
        <v>447</v>
      </c>
      <c r="B299" t="s">
        <v>263</v>
      </c>
      <c r="C299" t="s">
        <v>408</v>
      </c>
      <c r="D299" t="s">
        <v>409</v>
      </c>
      <c r="E299">
        <f>SUM(Table16[[#This Row],[2026]:[2014]])</f>
        <v>2</v>
      </c>
      <c r="F299" s="22">
        <v>1</v>
      </c>
      <c r="G299" s="22">
        <v>1</v>
      </c>
      <c r="H299" s="22"/>
      <c r="I299" s="22"/>
      <c r="J299" s="22"/>
      <c r="K299" s="22"/>
    </row>
    <row r="300" spans="1:18" customFormat="1" hidden="1" x14ac:dyDescent="0.35">
      <c r="A300" t="s">
        <v>455</v>
      </c>
      <c r="B300" t="s">
        <v>115</v>
      </c>
      <c r="C300" s="12" t="s">
        <v>116</v>
      </c>
      <c r="D300" t="s">
        <v>117</v>
      </c>
      <c r="E300">
        <f>SUM(Table16[[#This Row],[2026]:[2014]])</f>
        <v>1</v>
      </c>
      <c r="F300" s="22"/>
      <c r="G300" s="22"/>
      <c r="H300" s="22"/>
      <c r="I300" s="22"/>
      <c r="J300" s="22"/>
      <c r="K300" s="22"/>
      <c r="L300" s="22">
        <v>1</v>
      </c>
      <c r="M300" s="22"/>
      <c r="N300" s="22"/>
      <c r="O300" s="22"/>
      <c r="P300" s="22"/>
      <c r="Q300" s="22"/>
      <c r="R300" s="22"/>
    </row>
    <row r="301" spans="1:18" customFormat="1" hidden="1" x14ac:dyDescent="0.35">
      <c r="A301" t="s">
        <v>455</v>
      </c>
      <c r="B301" t="s">
        <v>118</v>
      </c>
      <c r="C301" t="s">
        <v>121</v>
      </c>
      <c r="D301" t="s">
        <v>122</v>
      </c>
      <c r="E301">
        <f>SUM(Table16[[#This Row],[2026]:[2014]])</f>
        <v>2</v>
      </c>
      <c r="F301" s="22">
        <v>1</v>
      </c>
      <c r="G301" s="22">
        <v>1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customFormat="1" hidden="1" x14ac:dyDescent="0.35">
      <c r="A302" t="s">
        <v>455</v>
      </c>
      <c r="B302" t="s">
        <v>129</v>
      </c>
      <c r="C302" t="s">
        <v>456</v>
      </c>
      <c r="D302" t="s">
        <v>457</v>
      </c>
      <c r="E302">
        <f>SUM(Table16[[#This Row],[2026]:[2014]])</f>
        <v>1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>
        <v>1</v>
      </c>
      <c r="R302" s="22"/>
    </row>
    <row r="303" spans="1:18" customFormat="1" hidden="1" x14ac:dyDescent="0.35">
      <c r="A303" t="s">
        <v>455</v>
      </c>
      <c r="B303" t="s">
        <v>132</v>
      </c>
      <c r="C303" s="12" t="s">
        <v>116</v>
      </c>
      <c r="D303" t="s">
        <v>458</v>
      </c>
      <c r="E303">
        <f>SUM(Table16[[#This Row],[2026]:[2014]])</f>
        <v>6</v>
      </c>
      <c r="F303" s="22"/>
      <c r="G303" s="22"/>
      <c r="H303" s="22"/>
      <c r="I303" s="22"/>
      <c r="J303" s="22"/>
      <c r="K303" s="22"/>
      <c r="L303" s="22">
        <v>6</v>
      </c>
      <c r="M303" s="22"/>
      <c r="N303" s="22"/>
      <c r="O303" s="22"/>
      <c r="P303" s="22"/>
      <c r="Q303" s="22"/>
      <c r="R303" s="22"/>
    </row>
    <row r="304" spans="1:18" customFormat="1" hidden="1" x14ac:dyDescent="0.35">
      <c r="A304" t="s">
        <v>455</v>
      </c>
      <c r="B304" t="s">
        <v>132</v>
      </c>
      <c r="C304" t="s">
        <v>459</v>
      </c>
      <c r="D304" t="s">
        <v>460</v>
      </c>
      <c r="E304">
        <f>SUM(Table16[[#This Row],[2026]:[2014]])</f>
        <v>5</v>
      </c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>
        <v>5</v>
      </c>
    </row>
    <row r="305" spans="1:18" customFormat="1" hidden="1" x14ac:dyDescent="0.35">
      <c r="A305" t="s">
        <v>455</v>
      </c>
      <c r="B305" t="s">
        <v>137</v>
      </c>
      <c r="C305" s="12" t="s">
        <v>116</v>
      </c>
      <c r="D305" t="s">
        <v>138</v>
      </c>
      <c r="E305">
        <f>SUM(Table16[[#This Row],[2026]:[2014]])</f>
        <v>5</v>
      </c>
      <c r="F305" s="22"/>
      <c r="G305" s="22"/>
      <c r="H305" s="22">
        <v>1</v>
      </c>
      <c r="I305" s="22">
        <v>4</v>
      </c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customFormat="1" hidden="1" x14ac:dyDescent="0.35">
      <c r="A306" t="s">
        <v>455</v>
      </c>
      <c r="B306" t="s">
        <v>137</v>
      </c>
      <c r="C306" s="12" t="s">
        <v>116</v>
      </c>
      <c r="D306" t="s">
        <v>139</v>
      </c>
      <c r="E306">
        <f>SUM(Table16[[#This Row],[2026]:[2014]])</f>
        <v>-4</v>
      </c>
      <c r="F306" s="22"/>
      <c r="G306" s="22"/>
      <c r="H306" s="22">
        <v>-3</v>
      </c>
      <c r="I306" s="22"/>
      <c r="J306" s="22">
        <v>-14</v>
      </c>
      <c r="K306" s="22"/>
      <c r="L306" s="22"/>
      <c r="M306" s="22"/>
      <c r="N306" s="22"/>
      <c r="O306" s="22"/>
      <c r="P306" s="22">
        <v>13</v>
      </c>
      <c r="Q306" s="22"/>
      <c r="R306" s="22"/>
    </row>
    <row r="307" spans="1:18" customFormat="1" hidden="1" x14ac:dyDescent="0.35">
      <c r="A307" t="s">
        <v>455</v>
      </c>
      <c r="B307" t="s">
        <v>137</v>
      </c>
      <c r="C307" s="12" t="s">
        <v>116</v>
      </c>
      <c r="D307" t="s">
        <v>334</v>
      </c>
      <c r="E307">
        <f>SUM(Table16[[#This Row],[2026]:[2014]])</f>
        <v>1</v>
      </c>
      <c r="F307" s="22"/>
      <c r="G307" s="22"/>
      <c r="H307" s="22">
        <v>1</v>
      </c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customFormat="1" hidden="1" x14ac:dyDescent="0.35">
      <c r="A308" t="s">
        <v>455</v>
      </c>
      <c r="B308" t="s">
        <v>137</v>
      </c>
      <c r="C308" s="12" t="s">
        <v>116</v>
      </c>
      <c r="D308" t="s">
        <v>141</v>
      </c>
      <c r="E308">
        <f>SUM(Table16[[#This Row],[2026]:[2014]])</f>
        <v>9</v>
      </c>
      <c r="F308" s="22"/>
      <c r="G308" s="22"/>
      <c r="H308" s="22">
        <v>3</v>
      </c>
      <c r="I308" s="22">
        <v>5</v>
      </c>
      <c r="J308" s="22"/>
      <c r="K308" s="22"/>
      <c r="L308" s="22">
        <v>1</v>
      </c>
      <c r="M308" s="22"/>
      <c r="N308" s="22"/>
      <c r="O308" s="22"/>
      <c r="P308" s="22"/>
      <c r="Q308" s="22"/>
      <c r="R308" s="22"/>
    </row>
    <row r="309" spans="1:18" customFormat="1" hidden="1" x14ac:dyDescent="0.35">
      <c r="A309" t="s">
        <v>455</v>
      </c>
      <c r="B309" t="s">
        <v>137</v>
      </c>
      <c r="C309" s="12" t="s">
        <v>116</v>
      </c>
      <c r="D309" t="s">
        <v>337</v>
      </c>
      <c r="E309">
        <f>SUM(Table16[[#This Row],[2026]:[2014]])</f>
        <v>20</v>
      </c>
      <c r="F309" s="22"/>
      <c r="G309" s="22"/>
      <c r="H309" s="22"/>
      <c r="I309" s="22"/>
      <c r="J309" s="22">
        <v>20</v>
      </c>
      <c r="K309" s="22"/>
      <c r="L309" s="22"/>
      <c r="M309" s="22"/>
      <c r="N309" s="22"/>
      <c r="O309" s="22"/>
      <c r="P309" s="22"/>
      <c r="Q309" s="22"/>
      <c r="R309" s="22"/>
    </row>
    <row r="310" spans="1:18" customFormat="1" hidden="1" x14ac:dyDescent="0.35">
      <c r="A310" t="s">
        <v>455</v>
      </c>
      <c r="B310" t="s">
        <v>137</v>
      </c>
      <c r="C310" s="12" t="s">
        <v>116</v>
      </c>
      <c r="D310" t="s">
        <v>143</v>
      </c>
      <c r="E310">
        <f>SUM(Table16[[#This Row],[2026]:[2014]])</f>
        <v>1</v>
      </c>
      <c r="F310" s="22"/>
      <c r="G310" s="22"/>
      <c r="H310" s="22">
        <v>1</v>
      </c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customFormat="1" hidden="1" x14ac:dyDescent="0.35">
      <c r="A311" t="s">
        <v>455</v>
      </c>
      <c r="B311" t="s">
        <v>137</v>
      </c>
      <c r="C311" t="s">
        <v>448</v>
      </c>
      <c r="D311" t="s">
        <v>449</v>
      </c>
      <c r="E311">
        <f>SUM(Table16[[#This Row],[2026]:[2014]])</f>
        <v>2</v>
      </c>
      <c r="F311" s="22"/>
      <c r="G311" s="22"/>
      <c r="H311" s="22"/>
      <c r="I311" s="22"/>
      <c r="J311" s="22">
        <v>2</v>
      </c>
      <c r="K311" s="22"/>
      <c r="L311" s="22"/>
      <c r="M311" s="22"/>
      <c r="N311" s="22"/>
      <c r="O311" s="22"/>
      <c r="P311" s="22"/>
      <c r="Q311" s="22"/>
      <c r="R311" s="22"/>
    </row>
    <row r="312" spans="1:18" customFormat="1" hidden="1" x14ac:dyDescent="0.35">
      <c r="A312" t="s">
        <v>455</v>
      </c>
      <c r="B312" t="s">
        <v>137</v>
      </c>
      <c r="C312" t="s">
        <v>461</v>
      </c>
      <c r="D312" t="s">
        <v>462</v>
      </c>
      <c r="E312">
        <f>SUM(Table16[[#This Row],[2026]:[2014]])</f>
        <v>6</v>
      </c>
      <c r="F312" s="22"/>
      <c r="G312" s="22"/>
      <c r="H312" s="22"/>
      <c r="I312" s="22"/>
      <c r="J312" s="22"/>
      <c r="K312" s="22"/>
      <c r="L312" s="22">
        <v>4</v>
      </c>
      <c r="M312" s="22">
        <v>2</v>
      </c>
      <c r="N312" s="22"/>
      <c r="O312" s="22"/>
      <c r="P312" s="22"/>
      <c r="Q312" s="22"/>
      <c r="R312" s="22"/>
    </row>
    <row r="313" spans="1:18" customFormat="1" hidden="1" x14ac:dyDescent="0.35">
      <c r="A313" t="s">
        <v>455</v>
      </c>
      <c r="B313" t="s">
        <v>137</v>
      </c>
      <c r="C313" t="s">
        <v>152</v>
      </c>
      <c r="D313" t="s">
        <v>153</v>
      </c>
      <c r="E313">
        <f>SUM(Table16[[#This Row],[2026]:[2014]])</f>
        <v>1</v>
      </c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>
        <v>1</v>
      </c>
      <c r="R313" s="22"/>
    </row>
    <row r="314" spans="1:18" customFormat="1" hidden="1" x14ac:dyDescent="0.35">
      <c r="A314" t="s">
        <v>455</v>
      </c>
      <c r="B314" t="s">
        <v>137</v>
      </c>
      <c r="C314" t="s">
        <v>356</v>
      </c>
      <c r="D314" t="s">
        <v>357</v>
      </c>
      <c r="E314">
        <f>SUM(Table16[[#This Row],[2026]:[2014]])</f>
        <v>1</v>
      </c>
      <c r="F314" s="22"/>
      <c r="G314" s="22"/>
      <c r="H314" s="22"/>
      <c r="I314" s="22"/>
      <c r="J314" s="22">
        <v>1</v>
      </c>
      <c r="K314" s="22"/>
      <c r="L314" s="22"/>
      <c r="M314" s="22"/>
      <c r="N314" s="22"/>
      <c r="O314" s="22"/>
      <c r="P314" s="22"/>
      <c r="Q314" s="22"/>
      <c r="R314" s="22"/>
    </row>
    <row r="315" spans="1:18" customFormat="1" hidden="1" x14ac:dyDescent="0.35">
      <c r="A315" t="s">
        <v>455</v>
      </c>
      <c r="B315" t="s">
        <v>358</v>
      </c>
      <c r="C315" t="s">
        <v>463</v>
      </c>
      <c r="D315" t="s">
        <v>464</v>
      </c>
      <c r="E315">
        <f>SUM(Table16[[#This Row],[2026]:[2014]])</f>
        <v>1</v>
      </c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>
        <v>1</v>
      </c>
    </row>
    <row r="316" spans="1:18" customFormat="1" hidden="1" x14ac:dyDescent="0.35">
      <c r="A316" t="s">
        <v>455</v>
      </c>
      <c r="B316" t="s">
        <v>465</v>
      </c>
      <c r="C316" t="s">
        <v>466</v>
      </c>
      <c r="D316" t="s">
        <v>467</v>
      </c>
      <c r="E316">
        <f>SUM(Table16[[#This Row],[2026]:[2014]])</f>
        <v>0</v>
      </c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>
        <v>0</v>
      </c>
      <c r="Q316" s="22"/>
      <c r="R316" s="22"/>
    </row>
    <row r="317" spans="1:18" customFormat="1" hidden="1" x14ac:dyDescent="0.35">
      <c r="A317" t="s">
        <v>455</v>
      </c>
      <c r="B317" t="s">
        <v>465</v>
      </c>
      <c r="C317" t="s">
        <v>468</v>
      </c>
      <c r="D317" t="s">
        <v>469</v>
      </c>
      <c r="E317">
        <f>SUM(Table16[[#This Row],[2026]:[2014]])</f>
        <v>2</v>
      </c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>
        <v>2</v>
      </c>
      <c r="R317" s="22"/>
    </row>
    <row r="318" spans="1:18" customFormat="1" hidden="1" x14ac:dyDescent="0.35">
      <c r="A318" t="s">
        <v>455</v>
      </c>
      <c r="B318" t="s">
        <v>164</v>
      </c>
      <c r="C318" t="s">
        <v>470</v>
      </c>
      <c r="D318" t="s">
        <v>471</v>
      </c>
      <c r="E318">
        <f>SUM(Table16[[#This Row],[2026]:[2014]])</f>
        <v>-1</v>
      </c>
      <c r="F318" s="22"/>
      <c r="G318" s="22"/>
      <c r="H318" s="22"/>
      <c r="I318" s="22"/>
      <c r="J318" s="22"/>
      <c r="K318" s="22"/>
      <c r="L318" s="22"/>
      <c r="M318" s="22"/>
      <c r="N318" s="22"/>
      <c r="O318" s="22">
        <v>-1</v>
      </c>
      <c r="P318" s="22"/>
      <c r="Q318" s="22"/>
      <c r="R318" s="22"/>
    </row>
    <row r="319" spans="1:18" customFormat="1" hidden="1" x14ac:dyDescent="0.35">
      <c r="A319" t="s">
        <v>455</v>
      </c>
      <c r="B319" t="s">
        <v>164</v>
      </c>
      <c r="C319" t="s">
        <v>472</v>
      </c>
      <c r="D319" t="s">
        <v>473</v>
      </c>
      <c r="E319">
        <f>SUM(Table16[[#This Row],[2026]:[2014]])</f>
        <v>1</v>
      </c>
      <c r="F319" s="22"/>
      <c r="G319" s="22"/>
      <c r="H319" s="22"/>
      <c r="I319" s="22"/>
      <c r="J319" s="22"/>
      <c r="K319" s="22"/>
      <c r="L319" s="22"/>
      <c r="M319" s="22"/>
      <c r="N319" s="22"/>
      <c r="O319" s="22">
        <v>1</v>
      </c>
      <c r="P319" s="22"/>
      <c r="Q319" s="22"/>
      <c r="R319" s="22"/>
    </row>
    <row r="320" spans="1:18" customFormat="1" hidden="1" x14ac:dyDescent="0.35">
      <c r="A320" t="s">
        <v>455</v>
      </c>
      <c r="B320" t="s">
        <v>173</v>
      </c>
      <c r="C320" t="s">
        <v>474</v>
      </c>
      <c r="D320" t="s">
        <v>475</v>
      </c>
      <c r="E320">
        <f>SUM(Table16[[#This Row],[2026]:[2014]])</f>
        <v>1</v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>
        <v>1</v>
      </c>
      <c r="P320" s="22"/>
      <c r="Q320" s="22"/>
      <c r="R320" s="22"/>
    </row>
    <row r="321" spans="1:18" customFormat="1" hidden="1" x14ac:dyDescent="0.35">
      <c r="A321" t="s">
        <v>455</v>
      </c>
      <c r="B321" t="s">
        <v>173</v>
      </c>
      <c r="C321" t="s">
        <v>174</v>
      </c>
      <c r="D321" t="s">
        <v>175</v>
      </c>
      <c r="E321">
        <f>SUM(Table16[[#This Row],[2026]:[2014]])</f>
        <v>3</v>
      </c>
      <c r="F321" s="22"/>
      <c r="G321" s="22"/>
      <c r="H321" s="22"/>
      <c r="I321" s="22"/>
      <c r="J321" s="22"/>
      <c r="K321" s="22"/>
      <c r="L321" s="22"/>
      <c r="M321" s="22">
        <v>3</v>
      </c>
      <c r="N321" s="22"/>
      <c r="O321" s="22"/>
      <c r="P321" s="22"/>
      <c r="Q321" s="22"/>
      <c r="R321" s="22"/>
    </row>
    <row r="322" spans="1:18" customFormat="1" hidden="1" x14ac:dyDescent="0.35">
      <c r="A322" t="s">
        <v>455</v>
      </c>
      <c r="B322" t="s">
        <v>476</v>
      </c>
      <c r="C322" t="s">
        <v>477</v>
      </c>
      <c r="D322" t="s">
        <v>478</v>
      </c>
      <c r="E322">
        <f>SUM(Table16[[#This Row],[2026]:[2014]])</f>
        <v>2</v>
      </c>
      <c r="F322" s="22"/>
      <c r="G322" s="22"/>
      <c r="H322" s="22"/>
      <c r="I322" s="22"/>
      <c r="J322" s="22"/>
      <c r="K322" s="22"/>
      <c r="L322" s="22"/>
      <c r="M322" s="22"/>
      <c r="N322" s="22"/>
      <c r="O322" s="22">
        <v>1</v>
      </c>
      <c r="P322" s="22"/>
      <c r="Q322" s="22"/>
      <c r="R322" s="22">
        <v>1</v>
      </c>
    </row>
    <row r="323" spans="1:18" customFormat="1" hidden="1" x14ac:dyDescent="0.35">
      <c r="A323" t="s">
        <v>455</v>
      </c>
      <c r="B323" t="s">
        <v>184</v>
      </c>
      <c r="C323" s="12" t="s">
        <v>116</v>
      </c>
      <c r="D323" t="s">
        <v>185</v>
      </c>
      <c r="E323">
        <f>SUM(Table16[[#This Row],[2026]:[2014]])</f>
        <v>2</v>
      </c>
      <c r="F323" s="22"/>
      <c r="G323" s="22"/>
      <c r="H323" s="22"/>
      <c r="I323" s="22">
        <v>-1</v>
      </c>
      <c r="J323" s="22">
        <v>-1</v>
      </c>
      <c r="K323" s="22"/>
      <c r="L323" s="22"/>
      <c r="M323" s="22"/>
      <c r="N323" s="22"/>
      <c r="O323" s="22"/>
      <c r="P323" s="22">
        <v>4</v>
      </c>
      <c r="Q323" s="22"/>
      <c r="R323" s="22"/>
    </row>
    <row r="324" spans="1:18" customFormat="1" hidden="1" x14ac:dyDescent="0.35">
      <c r="A324" t="s">
        <v>455</v>
      </c>
      <c r="B324" t="s">
        <v>184</v>
      </c>
      <c r="C324" t="s">
        <v>479</v>
      </c>
      <c r="D324" t="s">
        <v>480</v>
      </c>
      <c r="E324">
        <f>SUM(Table16[[#This Row],[2026]:[2014]])</f>
        <v>1</v>
      </c>
      <c r="F324" s="22"/>
      <c r="G324" s="22"/>
      <c r="H324" s="22"/>
      <c r="I324" s="22"/>
      <c r="J324" s="22">
        <v>1</v>
      </c>
      <c r="K324" s="22"/>
      <c r="L324" s="22"/>
      <c r="M324" s="22"/>
      <c r="N324" s="22"/>
      <c r="O324" s="22"/>
      <c r="P324" s="22"/>
      <c r="Q324" s="22"/>
      <c r="R324" s="22"/>
    </row>
    <row r="325" spans="1:18" customFormat="1" hidden="1" x14ac:dyDescent="0.35">
      <c r="A325" t="s">
        <v>455</v>
      </c>
      <c r="B325" t="s">
        <v>194</v>
      </c>
      <c r="C325" s="12" t="s">
        <v>116</v>
      </c>
      <c r="D325" t="s">
        <v>196</v>
      </c>
      <c r="E325">
        <f>SUM(Table16[[#This Row],[2026]:[2014]])</f>
        <v>1</v>
      </c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>
        <v>1</v>
      </c>
      <c r="Q325" s="22"/>
      <c r="R325" s="22"/>
    </row>
    <row r="326" spans="1:18" customFormat="1" hidden="1" x14ac:dyDescent="0.35">
      <c r="A326" t="s">
        <v>455</v>
      </c>
      <c r="B326" t="s">
        <v>194</v>
      </c>
      <c r="C326" s="12" t="s">
        <v>116</v>
      </c>
      <c r="D326" t="s">
        <v>198</v>
      </c>
      <c r="E326">
        <f>SUM(Table16[[#This Row],[2026]:[2014]])</f>
        <v>38</v>
      </c>
      <c r="F326" s="22"/>
      <c r="G326" s="22"/>
      <c r="H326" s="22">
        <v>2</v>
      </c>
      <c r="I326" s="22">
        <v>9</v>
      </c>
      <c r="J326" s="22">
        <v>21</v>
      </c>
      <c r="K326" s="22"/>
      <c r="L326" s="22">
        <v>6</v>
      </c>
      <c r="M326" s="22"/>
      <c r="N326" s="22"/>
      <c r="O326" s="22"/>
      <c r="P326" s="22"/>
      <c r="Q326" s="22"/>
      <c r="R326" s="22"/>
    </row>
    <row r="327" spans="1:18" customFormat="1" hidden="1" x14ac:dyDescent="0.35">
      <c r="A327" t="s">
        <v>455</v>
      </c>
      <c r="B327" t="s">
        <v>194</v>
      </c>
      <c r="C327" s="12" t="s">
        <v>116</v>
      </c>
      <c r="D327" t="s">
        <v>381</v>
      </c>
      <c r="E327">
        <f>SUM(Table16[[#This Row],[2026]:[2014]])</f>
        <v>1</v>
      </c>
      <c r="F327" s="22"/>
      <c r="G327" s="22"/>
      <c r="H327" s="22"/>
      <c r="I327" s="22">
        <v>1</v>
      </c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customFormat="1" hidden="1" x14ac:dyDescent="0.35">
      <c r="A328" t="s">
        <v>455</v>
      </c>
      <c r="B328" t="s">
        <v>199</v>
      </c>
      <c r="C328" t="s">
        <v>386</v>
      </c>
      <c r="D328" t="s">
        <v>387</v>
      </c>
      <c r="E328">
        <f>SUM(Table16[[#This Row],[2026]:[2014]])</f>
        <v>1</v>
      </c>
      <c r="F328" s="22"/>
      <c r="G328" s="22"/>
      <c r="H328" s="22"/>
      <c r="I328" s="22"/>
      <c r="J328" s="22"/>
      <c r="K328" s="22"/>
      <c r="L328" s="22">
        <v>1</v>
      </c>
      <c r="M328" s="22"/>
      <c r="N328" s="22"/>
      <c r="O328" s="22"/>
      <c r="P328" s="22"/>
      <c r="Q328" s="22"/>
      <c r="R328" s="22"/>
    </row>
    <row r="329" spans="1:18" customFormat="1" hidden="1" x14ac:dyDescent="0.35">
      <c r="A329" t="s">
        <v>455</v>
      </c>
      <c r="B329" t="s">
        <v>388</v>
      </c>
      <c r="C329" t="s">
        <v>481</v>
      </c>
      <c r="D329" t="s">
        <v>482</v>
      </c>
      <c r="E329">
        <f>SUM(Table16[[#This Row],[2026]:[2014]])</f>
        <v>1</v>
      </c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>
        <v>1</v>
      </c>
    </row>
    <row r="330" spans="1:18" customFormat="1" hidden="1" x14ac:dyDescent="0.35">
      <c r="A330" t="s">
        <v>455</v>
      </c>
      <c r="B330" t="s">
        <v>212</v>
      </c>
      <c r="C330" t="s">
        <v>213</v>
      </c>
      <c r="D330" t="s">
        <v>214</v>
      </c>
      <c r="E330">
        <f>SUM(Table16[[#This Row],[2026]:[2014]])</f>
        <v>3</v>
      </c>
      <c r="F330" s="22"/>
      <c r="G330" s="22"/>
      <c r="H330" s="22"/>
      <c r="I330" s="22"/>
      <c r="J330" s="22"/>
      <c r="K330" s="22"/>
      <c r="L330" s="22">
        <v>1</v>
      </c>
      <c r="M330" s="22">
        <v>1</v>
      </c>
      <c r="N330" s="22"/>
      <c r="O330" s="22">
        <v>1</v>
      </c>
      <c r="P330" s="22"/>
      <c r="Q330" s="22"/>
      <c r="R330" s="22"/>
    </row>
    <row r="331" spans="1:18" customFormat="1" hidden="1" x14ac:dyDescent="0.35">
      <c r="A331" t="s">
        <v>455</v>
      </c>
      <c r="B331" t="s">
        <v>212</v>
      </c>
      <c r="C331" t="s">
        <v>215</v>
      </c>
      <c r="D331" t="s">
        <v>216</v>
      </c>
      <c r="E331">
        <f>SUM(Table16[[#This Row],[2026]:[2014]])</f>
        <v>1</v>
      </c>
      <c r="F331" s="22"/>
      <c r="G331" s="22"/>
      <c r="H331" s="22"/>
      <c r="I331" s="22"/>
      <c r="J331" s="22"/>
      <c r="K331" s="22"/>
      <c r="L331" s="22">
        <v>1</v>
      </c>
      <c r="M331" s="22"/>
      <c r="N331" s="22"/>
      <c r="O331" s="22"/>
      <c r="P331" s="22"/>
      <c r="Q331" s="22"/>
      <c r="R331" s="22"/>
    </row>
    <row r="332" spans="1:18" customFormat="1" hidden="1" x14ac:dyDescent="0.35">
      <c r="A332" t="s">
        <v>455</v>
      </c>
      <c r="B332" t="s">
        <v>212</v>
      </c>
      <c r="C332" t="s">
        <v>483</v>
      </c>
      <c r="D332" t="s">
        <v>484</v>
      </c>
      <c r="E332">
        <f>SUM(Table16[[#This Row],[2026]:[2014]])</f>
        <v>1</v>
      </c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>
        <v>1</v>
      </c>
      <c r="Q332" s="22"/>
      <c r="R332" s="22"/>
    </row>
    <row r="333" spans="1:18" customFormat="1" hidden="1" x14ac:dyDescent="0.35">
      <c r="A333" t="s">
        <v>455</v>
      </c>
      <c r="B333" t="s">
        <v>212</v>
      </c>
      <c r="C333" t="s">
        <v>485</v>
      </c>
      <c r="D333" t="s">
        <v>486</v>
      </c>
      <c r="E333">
        <f>SUM(Table16[[#This Row],[2026]:[2014]])</f>
        <v>1</v>
      </c>
      <c r="F333" s="22"/>
      <c r="G333" s="22"/>
      <c r="H333" s="22"/>
      <c r="I333" s="22"/>
      <c r="J333" s="22"/>
      <c r="K333" s="22"/>
      <c r="L333" s="22"/>
      <c r="M333" s="22">
        <v>1</v>
      </c>
      <c r="N333" s="22"/>
      <c r="O333" s="22"/>
      <c r="P333" s="22"/>
      <c r="Q333" s="22"/>
      <c r="R333" s="22"/>
    </row>
    <row r="334" spans="1:18" customFormat="1" hidden="1" x14ac:dyDescent="0.35">
      <c r="A334" t="s">
        <v>455</v>
      </c>
      <c r="B334" t="s">
        <v>230</v>
      </c>
      <c r="C334" t="s">
        <v>231</v>
      </c>
      <c r="D334" t="s">
        <v>232</v>
      </c>
      <c r="E334">
        <f>SUM(Table16[[#This Row],[2026]:[2014]])</f>
        <v>3</v>
      </c>
      <c r="F334" s="22"/>
      <c r="G334" s="22"/>
      <c r="H334" s="22">
        <v>1</v>
      </c>
      <c r="I334" s="22"/>
      <c r="J334" s="22">
        <v>2</v>
      </c>
      <c r="K334" s="22"/>
      <c r="L334" s="22"/>
      <c r="M334" s="22"/>
      <c r="N334" s="22"/>
      <c r="O334" s="22"/>
      <c r="P334" s="22"/>
      <c r="Q334" s="22"/>
      <c r="R334" s="22"/>
    </row>
    <row r="335" spans="1:18" customFormat="1" hidden="1" x14ac:dyDescent="0.35">
      <c r="A335" t="s">
        <v>455</v>
      </c>
      <c r="B335" t="s">
        <v>230</v>
      </c>
      <c r="C335" t="s">
        <v>487</v>
      </c>
      <c r="D335" t="s">
        <v>488</v>
      </c>
      <c r="E335">
        <f>SUM(Table16[[#This Row],[2026]:[2014]])</f>
        <v>4</v>
      </c>
      <c r="F335" s="22"/>
      <c r="G335" s="22"/>
      <c r="H335" s="22"/>
      <c r="I335" s="22"/>
      <c r="J335" s="22"/>
      <c r="K335" s="22"/>
      <c r="L335" s="22"/>
      <c r="M335" s="22"/>
      <c r="N335" s="22">
        <v>1</v>
      </c>
      <c r="O335" s="22"/>
      <c r="P335" s="22">
        <v>2</v>
      </c>
      <c r="Q335" s="22"/>
      <c r="R335" s="22">
        <v>1</v>
      </c>
    </row>
    <row r="336" spans="1:18" customFormat="1" hidden="1" x14ac:dyDescent="0.35">
      <c r="A336" t="s">
        <v>455</v>
      </c>
      <c r="B336" t="s">
        <v>230</v>
      </c>
      <c r="C336" t="s">
        <v>424</v>
      </c>
      <c r="D336" t="s">
        <v>425</v>
      </c>
      <c r="E336">
        <f>SUM(Table16[[#This Row],[2026]:[2014]])</f>
        <v>3</v>
      </c>
      <c r="F336" s="22"/>
      <c r="G336" s="22"/>
      <c r="H336" s="22"/>
      <c r="I336" s="22"/>
      <c r="J336" s="22"/>
      <c r="K336" s="22"/>
      <c r="L336" s="22"/>
      <c r="M336" s="22">
        <v>1</v>
      </c>
      <c r="N336" s="22"/>
      <c r="O336" s="22">
        <v>2</v>
      </c>
      <c r="P336" s="22"/>
      <c r="Q336" s="22"/>
      <c r="R336" s="22"/>
    </row>
    <row r="337" spans="1:18" customFormat="1" hidden="1" x14ac:dyDescent="0.35">
      <c r="A337" t="s">
        <v>455</v>
      </c>
      <c r="B337" t="s">
        <v>240</v>
      </c>
      <c r="C337" t="s">
        <v>241</v>
      </c>
      <c r="D337" t="s">
        <v>242</v>
      </c>
      <c r="E337">
        <f>SUM(Table16[[#This Row],[2026]:[2014]])</f>
        <v>3</v>
      </c>
      <c r="F337" s="22"/>
      <c r="G337" s="22"/>
      <c r="H337" s="22"/>
      <c r="I337" s="22">
        <v>3</v>
      </c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customFormat="1" hidden="1" x14ac:dyDescent="0.35">
      <c r="A338" t="s">
        <v>455</v>
      </c>
      <c r="B338" t="s">
        <v>246</v>
      </c>
      <c r="C338" t="s">
        <v>249</v>
      </c>
      <c r="D338" t="s">
        <v>250</v>
      </c>
      <c r="E338">
        <f>SUM(Table16[[#This Row],[2026]:[2014]])</f>
        <v>3</v>
      </c>
      <c r="F338" s="22"/>
      <c r="G338" s="22"/>
      <c r="H338" s="22">
        <v>1</v>
      </c>
      <c r="I338" s="22"/>
      <c r="J338" s="22">
        <v>1</v>
      </c>
      <c r="K338" s="22">
        <v>1</v>
      </c>
      <c r="L338" s="22"/>
      <c r="M338" s="22"/>
      <c r="N338" s="22"/>
      <c r="O338" s="22"/>
      <c r="P338" s="22"/>
      <c r="Q338" s="22"/>
      <c r="R338" s="22"/>
    </row>
    <row r="339" spans="1:18" customFormat="1" hidden="1" x14ac:dyDescent="0.35">
      <c r="A339" t="s">
        <v>455</v>
      </c>
      <c r="B339" t="s">
        <v>246</v>
      </c>
      <c r="C339" t="s">
        <v>251</v>
      </c>
      <c r="D339" t="s">
        <v>252</v>
      </c>
      <c r="E339">
        <f>SUM(Table16[[#This Row],[2026]:[2014]])</f>
        <v>22</v>
      </c>
      <c r="F339" s="22"/>
      <c r="G339" s="22"/>
      <c r="H339" s="22"/>
      <c r="I339" s="22"/>
      <c r="J339" s="22">
        <v>1</v>
      </c>
      <c r="K339" s="22">
        <v>2</v>
      </c>
      <c r="L339" s="22">
        <v>2</v>
      </c>
      <c r="M339" s="22"/>
      <c r="N339" s="22">
        <v>4</v>
      </c>
      <c r="O339" s="22">
        <v>1</v>
      </c>
      <c r="P339" s="22">
        <v>7</v>
      </c>
      <c r="Q339" s="22">
        <v>2</v>
      </c>
      <c r="R339" s="22">
        <v>3</v>
      </c>
    </row>
    <row r="340" spans="1:18" customFormat="1" hidden="1" x14ac:dyDescent="0.35">
      <c r="A340" t="s">
        <v>455</v>
      </c>
      <c r="B340" t="s">
        <v>263</v>
      </c>
      <c r="C340" s="12" t="s">
        <v>116</v>
      </c>
      <c r="D340" t="s">
        <v>264</v>
      </c>
      <c r="E340">
        <f>SUM(Table16[[#This Row],[2026]:[2014]])</f>
        <v>614</v>
      </c>
      <c r="F340" s="22">
        <v>31</v>
      </c>
      <c r="G340" s="22">
        <v>41</v>
      </c>
      <c r="H340" s="22">
        <v>29</v>
      </c>
      <c r="I340" s="22">
        <v>67</v>
      </c>
      <c r="J340" s="22">
        <v>42</v>
      </c>
      <c r="K340" s="22">
        <v>73</v>
      </c>
      <c r="L340" s="22">
        <v>37</v>
      </c>
      <c r="M340" s="22">
        <v>92</v>
      </c>
      <c r="N340" s="22">
        <v>65</v>
      </c>
      <c r="O340" s="22">
        <v>39</v>
      </c>
      <c r="P340" s="22">
        <v>30</v>
      </c>
      <c r="Q340" s="22">
        <v>36</v>
      </c>
      <c r="R340" s="22">
        <v>32</v>
      </c>
    </row>
    <row r="341" spans="1:18" customFormat="1" hidden="1" x14ac:dyDescent="0.35">
      <c r="A341" t="s">
        <v>455</v>
      </c>
      <c r="B341" t="s">
        <v>263</v>
      </c>
      <c r="C341" s="12" t="s">
        <v>116</v>
      </c>
      <c r="D341" t="s">
        <v>400</v>
      </c>
      <c r="E341">
        <f>SUM(Table16[[#This Row],[2026]:[2014]])</f>
        <v>8</v>
      </c>
      <c r="F341" s="22"/>
      <c r="G341" s="22"/>
      <c r="H341" s="22"/>
      <c r="I341" s="22"/>
      <c r="J341" s="22"/>
      <c r="K341" s="22"/>
      <c r="L341" s="22">
        <v>7</v>
      </c>
      <c r="M341" s="22"/>
      <c r="N341" s="22"/>
      <c r="O341" s="22">
        <v>1</v>
      </c>
      <c r="P341" s="22"/>
      <c r="Q341" s="22"/>
      <c r="R341" s="22"/>
    </row>
    <row r="342" spans="1:18" customFormat="1" hidden="1" x14ac:dyDescent="0.35">
      <c r="A342" t="s">
        <v>455</v>
      </c>
      <c r="B342" t="s">
        <v>263</v>
      </c>
      <c r="C342" t="s">
        <v>266</v>
      </c>
      <c r="D342" t="s">
        <v>267</v>
      </c>
      <c r="E342">
        <f>SUM(Table16[[#This Row],[2026]:[2014]])</f>
        <v>120</v>
      </c>
      <c r="F342" s="22"/>
      <c r="G342" s="22"/>
      <c r="H342" s="22"/>
      <c r="I342" s="22">
        <v>5</v>
      </c>
      <c r="J342" s="22">
        <v>1</v>
      </c>
      <c r="K342" s="22">
        <v>11</v>
      </c>
      <c r="L342" s="22">
        <v>14</v>
      </c>
      <c r="M342" s="22">
        <v>15</v>
      </c>
      <c r="N342" s="22">
        <v>16</v>
      </c>
      <c r="O342" s="22">
        <v>30</v>
      </c>
      <c r="P342" s="22">
        <v>24</v>
      </c>
      <c r="Q342" s="22">
        <v>3</v>
      </c>
      <c r="R342" s="22">
        <v>1</v>
      </c>
    </row>
    <row r="343" spans="1:18" customFormat="1" hidden="1" x14ac:dyDescent="0.35">
      <c r="A343" t="s">
        <v>455</v>
      </c>
      <c r="B343" t="s">
        <v>263</v>
      </c>
      <c r="C343" t="s">
        <v>268</v>
      </c>
      <c r="D343" t="s">
        <v>269</v>
      </c>
      <c r="E343">
        <f>SUM(Table16[[#This Row],[2026]:[2014]])</f>
        <v>8</v>
      </c>
      <c r="F343" s="22"/>
      <c r="G343" s="22"/>
      <c r="H343" s="22">
        <v>1</v>
      </c>
      <c r="I343" s="22"/>
      <c r="J343" s="22"/>
      <c r="K343" s="22">
        <v>5</v>
      </c>
      <c r="L343" s="22"/>
      <c r="M343" s="22">
        <v>2</v>
      </c>
      <c r="N343" s="22"/>
      <c r="O343" s="22"/>
      <c r="P343" s="22"/>
      <c r="Q343" s="22"/>
      <c r="R343" s="22"/>
    </row>
    <row r="344" spans="1:18" customFormat="1" hidden="1" x14ac:dyDescent="0.35">
      <c r="A344" t="s">
        <v>455</v>
      </c>
      <c r="B344" t="s">
        <v>263</v>
      </c>
      <c r="C344" t="s">
        <v>489</v>
      </c>
      <c r="D344" t="s">
        <v>490</v>
      </c>
      <c r="E344">
        <f>SUM(Table16[[#This Row],[2026]:[2014]])</f>
        <v>2</v>
      </c>
      <c r="F344" s="22"/>
      <c r="G344" s="22"/>
      <c r="H344" s="22"/>
      <c r="I344" s="22"/>
      <c r="J344" s="22"/>
      <c r="K344" s="22"/>
      <c r="L344" s="22"/>
      <c r="M344" s="22"/>
      <c r="N344" s="22"/>
      <c r="O344" s="22">
        <v>2</v>
      </c>
      <c r="P344" s="22"/>
      <c r="Q344" s="22"/>
      <c r="R344" s="22"/>
    </row>
    <row r="345" spans="1:18" customFormat="1" hidden="1" x14ac:dyDescent="0.35">
      <c r="A345" t="s">
        <v>455</v>
      </c>
      <c r="B345" t="s">
        <v>263</v>
      </c>
      <c r="C345" t="s">
        <v>491</v>
      </c>
      <c r="D345" t="s">
        <v>492</v>
      </c>
      <c r="E345">
        <f>SUM(Table16[[#This Row],[2026]:[2014]])</f>
        <v>1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>
        <v>-1</v>
      </c>
      <c r="Q345" s="22">
        <v>2</v>
      </c>
      <c r="R345" s="22"/>
    </row>
    <row r="346" spans="1:18" customFormat="1" hidden="1" x14ac:dyDescent="0.35">
      <c r="A346" t="s">
        <v>455</v>
      </c>
      <c r="B346" t="s">
        <v>263</v>
      </c>
      <c r="C346" t="s">
        <v>493</v>
      </c>
      <c r="D346" t="s">
        <v>494</v>
      </c>
      <c r="E346">
        <f>SUM(Table16[[#This Row],[2026]:[2014]])</f>
        <v>0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>
        <v>-1</v>
      </c>
      <c r="R346" s="22">
        <v>1</v>
      </c>
    </row>
    <row r="347" spans="1:18" customFormat="1" hidden="1" x14ac:dyDescent="0.35">
      <c r="A347" t="s">
        <v>455</v>
      </c>
      <c r="B347" t="s">
        <v>263</v>
      </c>
      <c r="C347" t="s">
        <v>272</v>
      </c>
      <c r="D347" t="s">
        <v>273</v>
      </c>
      <c r="E347">
        <f>SUM(Table16[[#This Row],[2026]:[2014]])</f>
        <v>1</v>
      </c>
      <c r="F347" s="22"/>
      <c r="G347" s="22"/>
      <c r="H347" s="22"/>
      <c r="I347" s="22"/>
      <c r="J347" s="22"/>
      <c r="K347" s="22"/>
      <c r="L347" s="22">
        <v>1</v>
      </c>
      <c r="M347" s="22"/>
      <c r="N347" s="22"/>
      <c r="O347" s="22"/>
      <c r="P347" s="22"/>
      <c r="Q347" s="22"/>
      <c r="R347" s="22"/>
    </row>
    <row r="348" spans="1:18" customFormat="1" hidden="1" x14ac:dyDescent="0.35">
      <c r="A348" t="s">
        <v>455</v>
      </c>
      <c r="B348" t="s">
        <v>263</v>
      </c>
      <c r="C348" t="s">
        <v>282</v>
      </c>
      <c r="D348" t="s">
        <v>283</v>
      </c>
      <c r="E348">
        <f>SUM(Table16[[#This Row],[2026]:[2014]])</f>
        <v>94</v>
      </c>
      <c r="F348" s="22">
        <v>5</v>
      </c>
      <c r="G348" s="22">
        <v>6</v>
      </c>
      <c r="H348" s="22">
        <v>1</v>
      </c>
      <c r="I348" s="22">
        <v>1</v>
      </c>
      <c r="J348" s="22">
        <v>1</v>
      </c>
      <c r="K348" s="22">
        <v>4</v>
      </c>
      <c r="L348" s="22">
        <v>14</v>
      </c>
      <c r="M348" s="22">
        <v>14</v>
      </c>
      <c r="N348" s="22">
        <v>14</v>
      </c>
      <c r="O348" s="22">
        <v>13</v>
      </c>
      <c r="P348" s="22">
        <v>2</v>
      </c>
      <c r="Q348" s="22">
        <v>10</v>
      </c>
      <c r="R348" s="22">
        <v>9</v>
      </c>
    </row>
    <row r="349" spans="1:18" customFormat="1" hidden="1" x14ac:dyDescent="0.35">
      <c r="A349" t="s">
        <v>455</v>
      </c>
      <c r="B349" t="s">
        <v>263</v>
      </c>
      <c r="C349" t="s">
        <v>284</v>
      </c>
      <c r="D349" t="s">
        <v>285</v>
      </c>
      <c r="E349">
        <f>SUM(Table16[[#This Row],[2026]:[2014]])</f>
        <v>3</v>
      </c>
      <c r="F349" s="22"/>
      <c r="G349" s="22"/>
      <c r="H349" s="22"/>
      <c r="I349" s="22"/>
      <c r="J349" s="22"/>
      <c r="K349" s="22"/>
      <c r="L349" s="22">
        <v>1</v>
      </c>
      <c r="M349" s="22">
        <v>1</v>
      </c>
      <c r="N349" s="22"/>
      <c r="O349" s="22"/>
      <c r="P349" s="22">
        <v>1</v>
      </c>
      <c r="Q349" s="22"/>
      <c r="R349" s="22"/>
    </row>
    <row r="350" spans="1:18" customFormat="1" hidden="1" x14ac:dyDescent="0.35">
      <c r="A350" t="s">
        <v>455</v>
      </c>
      <c r="B350" t="s">
        <v>263</v>
      </c>
      <c r="C350" t="s">
        <v>286</v>
      </c>
      <c r="D350" t="s">
        <v>287</v>
      </c>
      <c r="E350">
        <f>SUM(Table16[[#This Row],[2026]:[2014]])</f>
        <v>1</v>
      </c>
      <c r="F350" s="22"/>
      <c r="G350" s="22"/>
      <c r="H350" s="22"/>
      <c r="I350" s="22">
        <v>1</v>
      </c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customFormat="1" hidden="1" x14ac:dyDescent="0.35">
      <c r="A351" t="s">
        <v>455</v>
      </c>
      <c r="B351" t="s">
        <v>263</v>
      </c>
      <c r="C351" t="s">
        <v>288</v>
      </c>
      <c r="D351" t="s">
        <v>289</v>
      </c>
      <c r="E351">
        <f>SUM(Table16[[#This Row],[2026]:[2014]])</f>
        <v>2</v>
      </c>
      <c r="F351" s="22"/>
      <c r="G351" s="22"/>
      <c r="H351" s="22"/>
      <c r="I351" s="22"/>
      <c r="J351" s="22"/>
      <c r="K351" s="22"/>
      <c r="L351" s="22"/>
      <c r="M351" s="22"/>
      <c r="N351" s="22"/>
      <c r="O351" s="22">
        <v>2</v>
      </c>
      <c r="P351" s="22"/>
      <c r="Q351" s="22"/>
      <c r="R351" s="22"/>
    </row>
    <row r="352" spans="1:18" customFormat="1" hidden="1" x14ac:dyDescent="0.35">
      <c r="A352" t="s">
        <v>455</v>
      </c>
      <c r="B352" t="s">
        <v>263</v>
      </c>
      <c r="C352" t="s">
        <v>426</v>
      </c>
      <c r="D352" t="s">
        <v>427</v>
      </c>
      <c r="E352">
        <f>SUM(Table16[[#This Row],[2026]:[2014]])</f>
        <v>5</v>
      </c>
      <c r="F352" s="22"/>
      <c r="G352" s="22"/>
      <c r="H352" s="22"/>
      <c r="I352" s="22"/>
      <c r="J352" s="22"/>
      <c r="K352" s="22"/>
      <c r="L352" s="22"/>
      <c r="M352" s="22">
        <v>1</v>
      </c>
      <c r="N352" s="22"/>
      <c r="O352" s="22">
        <v>2</v>
      </c>
      <c r="P352" s="22">
        <v>2</v>
      </c>
      <c r="Q352" s="22"/>
      <c r="R352" s="22"/>
    </row>
    <row r="353" spans="1:18" customFormat="1" hidden="1" x14ac:dyDescent="0.35">
      <c r="A353" t="s">
        <v>455</v>
      </c>
      <c r="B353" t="s">
        <v>263</v>
      </c>
      <c r="C353" t="s">
        <v>290</v>
      </c>
      <c r="D353" t="s">
        <v>291</v>
      </c>
      <c r="E353">
        <f>SUM(Table16[[#This Row],[2026]:[2014]])</f>
        <v>31</v>
      </c>
      <c r="F353" s="22"/>
      <c r="G353" s="22"/>
      <c r="H353" s="22">
        <v>1</v>
      </c>
      <c r="I353" s="22">
        <v>1</v>
      </c>
      <c r="J353" s="22">
        <v>1</v>
      </c>
      <c r="K353" s="22">
        <v>6</v>
      </c>
      <c r="L353" s="22">
        <v>3</v>
      </c>
      <c r="M353" s="22"/>
      <c r="N353" s="22">
        <v>7</v>
      </c>
      <c r="O353" s="22">
        <v>8</v>
      </c>
      <c r="P353" s="22">
        <v>3</v>
      </c>
      <c r="Q353" s="22">
        <v>1</v>
      </c>
      <c r="R353" s="22"/>
    </row>
    <row r="354" spans="1:18" customFormat="1" hidden="1" x14ac:dyDescent="0.35">
      <c r="A354" t="s">
        <v>455</v>
      </c>
      <c r="B354" t="s">
        <v>263</v>
      </c>
      <c r="C354" t="s">
        <v>495</v>
      </c>
      <c r="D354" t="s">
        <v>496</v>
      </c>
      <c r="E354">
        <f>SUM(Table16[[#This Row],[2026]:[2014]])</f>
        <v>2</v>
      </c>
      <c r="F354" s="22"/>
      <c r="G354" s="22">
        <v>1</v>
      </c>
      <c r="H354" s="22">
        <v>1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customFormat="1" hidden="1" x14ac:dyDescent="0.35">
      <c r="A355" t="s">
        <v>455</v>
      </c>
      <c r="B355" t="s">
        <v>263</v>
      </c>
      <c r="C355" t="s">
        <v>292</v>
      </c>
      <c r="D355" t="s">
        <v>293</v>
      </c>
      <c r="E355">
        <f>SUM(Table16[[#This Row],[2026]:[2014]])</f>
        <v>15</v>
      </c>
      <c r="F355" s="22"/>
      <c r="G355" s="22">
        <v>1</v>
      </c>
      <c r="H355" s="22"/>
      <c r="I355" s="22">
        <v>4</v>
      </c>
      <c r="J355" s="22"/>
      <c r="K355" s="22">
        <v>2</v>
      </c>
      <c r="L355" s="22">
        <v>1</v>
      </c>
      <c r="M355" s="22">
        <v>1</v>
      </c>
      <c r="N355" s="22">
        <v>4</v>
      </c>
      <c r="O355" s="22"/>
      <c r="P355" s="22"/>
      <c r="Q355" s="22">
        <v>2</v>
      </c>
      <c r="R355" s="22"/>
    </row>
    <row r="356" spans="1:18" customFormat="1" hidden="1" x14ac:dyDescent="0.35">
      <c r="A356" t="s">
        <v>455</v>
      </c>
      <c r="B356" t="s">
        <v>263</v>
      </c>
      <c r="C356" t="s">
        <v>497</v>
      </c>
      <c r="D356" t="s">
        <v>498</v>
      </c>
      <c r="E356">
        <f>SUM(Table16[[#This Row],[2026]:[2014]])</f>
        <v>1</v>
      </c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>
        <v>1</v>
      </c>
      <c r="R356" s="22"/>
    </row>
    <row r="357" spans="1:18" customFormat="1" hidden="1" x14ac:dyDescent="0.35">
      <c r="A357" t="s">
        <v>455</v>
      </c>
      <c r="B357" t="s">
        <v>263</v>
      </c>
      <c r="C357" t="s">
        <v>430</v>
      </c>
      <c r="D357" t="s">
        <v>431</v>
      </c>
      <c r="E357">
        <f>SUM(Table16[[#This Row],[2026]:[2014]])</f>
        <v>59</v>
      </c>
      <c r="F357" s="22"/>
      <c r="G357" s="22"/>
      <c r="H357" s="22"/>
      <c r="I357" s="22"/>
      <c r="J357" s="22"/>
      <c r="K357" s="22"/>
      <c r="L357" s="22">
        <v>1</v>
      </c>
      <c r="M357" s="22"/>
      <c r="N357" s="22">
        <v>1</v>
      </c>
      <c r="O357" s="22">
        <v>8</v>
      </c>
      <c r="P357" s="22">
        <v>9</v>
      </c>
      <c r="Q357" s="22">
        <v>17</v>
      </c>
      <c r="R357" s="22">
        <v>23</v>
      </c>
    </row>
    <row r="358" spans="1:18" customFormat="1" hidden="1" x14ac:dyDescent="0.35">
      <c r="A358" t="s">
        <v>455</v>
      </c>
      <c r="B358" t="s">
        <v>263</v>
      </c>
      <c r="C358" t="s">
        <v>499</v>
      </c>
      <c r="D358" t="s">
        <v>500</v>
      </c>
      <c r="E358">
        <f>SUM(Table16[[#This Row],[2026]:[2014]])</f>
        <v>0</v>
      </c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>
        <v>-1</v>
      </c>
      <c r="Q358" s="22">
        <v>1</v>
      </c>
      <c r="R358" s="22"/>
    </row>
    <row r="359" spans="1:18" customFormat="1" hidden="1" x14ac:dyDescent="0.35">
      <c r="A359" t="s">
        <v>455</v>
      </c>
      <c r="B359" t="s">
        <v>263</v>
      </c>
      <c r="C359" t="s">
        <v>501</v>
      </c>
      <c r="D359" t="s">
        <v>502</v>
      </c>
      <c r="E359">
        <f>SUM(Table16[[#This Row],[2026]:[2014]])</f>
        <v>13</v>
      </c>
      <c r="F359" s="22"/>
      <c r="G359" s="22"/>
      <c r="H359" s="22"/>
      <c r="I359" s="22"/>
      <c r="J359" s="22"/>
      <c r="K359" s="22"/>
      <c r="L359" s="22"/>
      <c r="M359" s="22"/>
      <c r="N359" s="22"/>
      <c r="O359" s="22">
        <v>1</v>
      </c>
      <c r="P359" s="22">
        <v>3</v>
      </c>
      <c r="Q359" s="22">
        <v>4</v>
      </c>
      <c r="R359" s="22">
        <v>5</v>
      </c>
    </row>
    <row r="360" spans="1:18" customFormat="1" hidden="1" x14ac:dyDescent="0.35">
      <c r="A360" t="s">
        <v>455</v>
      </c>
      <c r="B360" t="s">
        <v>263</v>
      </c>
      <c r="C360" t="s">
        <v>503</v>
      </c>
      <c r="D360" t="s">
        <v>504</v>
      </c>
      <c r="E360">
        <f>SUM(Table16[[#This Row],[2026]:[2014]])</f>
        <v>9</v>
      </c>
      <c r="F360" s="22"/>
      <c r="G360" s="22">
        <v>1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>
        <v>3</v>
      </c>
      <c r="R360" s="22">
        <v>5</v>
      </c>
    </row>
    <row r="361" spans="1:18" customFormat="1" hidden="1" x14ac:dyDescent="0.35">
      <c r="A361" t="s">
        <v>455</v>
      </c>
      <c r="B361" t="s">
        <v>263</v>
      </c>
      <c r="C361" t="s">
        <v>505</v>
      </c>
      <c r="D361" t="s">
        <v>506</v>
      </c>
      <c r="E361">
        <f>SUM(Table16[[#This Row],[2026]:[2014]])</f>
        <v>9</v>
      </c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>
        <v>9</v>
      </c>
    </row>
    <row r="362" spans="1:18" customFormat="1" hidden="1" x14ac:dyDescent="0.35">
      <c r="A362" t="s">
        <v>455</v>
      </c>
      <c r="B362" t="s">
        <v>263</v>
      </c>
      <c r="C362" t="s">
        <v>507</v>
      </c>
      <c r="D362" t="s">
        <v>508</v>
      </c>
      <c r="E362">
        <f>SUM(Table16[[#This Row],[2026]:[2014]])</f>
        <v>6</v>
      </c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>
        <v>6</v>
      </c>
      <c r="R362" s="22"/>
    </row>
    <row r="363" spans="1:18" customFormat="1" hidden="1" x14ac:dyDescent="0.35">
      <c r="A363" t="s">
        <v>455</v>
      </c>
      <c r="B363" t="s">
        <v>263</v>
      </c>
      <c r="C363" t="s">
        <v>432</v>
      </c>
      <c r="D363" t="s">
        <v>433</v>
      </c>
      <c r="E363">
        <f>SUM(Table16[[#This Row],[2026]:[2014]])</f>
        <v>21</v>
      </c>
      <c r="F363" s="22"/>
      <c r="G363" s="22"/>
      <c r="H363" s="22"/>
      <c r="I363" s="22"/>
      <c r="J363" s="22"/>
      <c r="K363" s="22"/>
      <c r="L363" s="22">
        <v>7</v>
      </c>
      <c r="M363" s="22">
        <v>6</v>
      </c>
      <c r="N363" s="22">
        <v>3</v>
      </c>
      <c r="O363" s="22">
        <v>4</v>
      </c>
      <c r="P363" s="22"/>
      <c r="Q363" s="22">
        <v>1</v>
      </c>
      <c r="R363" s="22"/>
    </row>
    <row r="364" spans="1:18" customFormat="1" hidden="1" x14ac:dyDescent="0.35">
      <c r="A364" t="s">
        <v>455</v>
      </c>
      <c r="B364" t="s">
        <v>263</v>
      </c>
      <c r="C364" t="s">
        <v>414</v>
      </c>
      <c r="D364" t="s">
        <v>415</v>
      </c>
      <c r="E364">
        <f>SUM(Table16[[#This Row],[2026]:[2014]])</f>
        <v>0</v>
      </c>
      <c r="F364" s="22"/>
      <c r="G364" s="22"/>
      <c r="H364" s="22"/>
      <c r="I364" s="22"/>
      <c r="J364" s="22"/>
      <c r="K364" s="22"/>
      <c r="L364" s="22"/>
      <c r="M364" s="22"/>
      <c r="N364" s="22"/>
      <c r="O364" s="22">
        <v>0</v>
      </c>
      <c r="P364" s="22"/>
      <c r="Q364" s="22"/>
      <c r="R364" s="22"/>
    </row>
    <row r="365" spans="1:18" customFormat="1" hidden="1" x14ac:dyDescent="0.35">
      <c r="A365" t="s">
        <v>455</v>
      </c>
      <c r="B365" t="s">
        <v>263</v>
      </c>
      <c r="C365" t="s">
        <v>509</v>
      </c>
      <c r="D365" t="s">
        <v>510</v>
      </c>
      <c r="E365">
        <f>SUM(Table16[[#This Row],[2026]:[2014]])</f>
        <v>0</v>
      </c>
      <c r="F365" s="22"/>
      <c r="G365" s="22"/>
      <c r="H365" s="22"/>
      <c r="I365" s="22"/>
      <c r="J365" s="22"/>
      <c r="K365" s="22"/>
      <c r="L365" s="22"/>
      <c r="M365" s="22"/>
      <c r="N365" s="22">
        <v>0</v>
      </c>
      <c r="O365" s="22"/>
      <c r="P365" s="22"/>
      <c r="Q365" s="22"/>
      <c r="R365" s="22"/>
    </row>
    <row r="366" spans="1:18" customFormat="1" hidden="1" x14ac:dyDescent="0.35">
      <c r="A366" t="s">
        <v>455</v>
      </c>
      <c r="B366" t="s">
        <v>263</v>
      </c>
      <c r="C366" t="s">
        <v>511</v>
      </c>
      <c r="D366" t="s">
        <v>512</v>
      </c>
      <c r="E366">
        <f>SUM(Table16[[#This Row],[2026]:[2014]])</f>
        <v>18</v>
      </c>
      <c r="F366" s="22"/>
      <c r="G366" s="22"/>
      <c r="H366" s="22"/>
      <c r="I366" s="22"/>
      <c r="J366" s="22"/>
      <c r="K366" s="22"/>
      <c r="L366" s="22"/>
      <c r="M366" s="22">
        <v>4</v>
      </c>
      <c r="N366" s="22">
        <v>11</v>
      </c>
      <c r="O366" s="22">
        <v>3</v>
      </c>
      <c r="P366" s="22"/>
      <c r="Q366" s="22"/>
      <c r="R366" s="22"/>
    </row>
    <row r="367" spans="1:18" customFormat="1" hidden="1" x14ac:dyDescent="0.35">
      <c r="A367" t="s">
        <v>455</v>
      </c>
      <c r="B367" t="s">
        <v>263</v>
      </c>
      <c r="C367" t="s">
        <v>418</v>
      </c>
      <c r="D367" t="s">
        <v>419</v>
      </c>
      <c r="E367">
        <f>SUM(Table16[[#This Row],[2026]:[2014]])</f>
        <v>1</v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>
        <v>1</v>
      </c>
      <c r="P367" s="22"/>
      <c r="Q367" s="22"/>
      <c r="R367" s="22"/>
    </row>
    <row r="368" spans="1:18" customFormat="1" hidden="1" x14ac:dyDescent="0.35">
      <c r="A368" t="s">
        <v>455</v>
      </c>
      <c r="B368" t="s">
        <v>263</v>
      </c>
      <c r="C368" t="s">
        <v>310</v>
      </c>
      <c r="D368" t="s">
        <v>311</v>
      </c>
      <c r="E368">
        <f>SUM(Table16[[#This Row],[2026]:[2014]])</f>
        <v>1</v>
      </c>
      <c r="F368" s="22"/>
      <c r="G368" s="22"/>
      <c r="H368" s="22"/>
      <c r="I368" s="22">
        <v>1</v>
      </c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customFormat="1" hidden="1" x14ac:dyDescent="0.35">
      <c r="A369" t="s">
        <v>455</v>
      </c>
      <c r="B369" t="s">
        <v>263</v>
      </c>
      <c r="C369" t="s">
        <v>312</v>
      </c>
      <c r="D369" t="s">
        <v>313</v>
      </c>
      <c r="E369">
        <f>SUM(Table16[[#This Row],[2026]:[2014]])</f>
        <v>90</v>
      </c>
      <c r="F369" s="22">
        <v>9</v>
      </c>
      <c r="G369" s="22">
        <v>5</v>
      </c>
      <c r="H369" s="22">
        <v>6</v>
      </c>
      <c r="I369" s="22">
        <v>4</v>
      </c>
      <c r="J369" s="22">
        <v>6</v>
      </c>
      <c r="K369" s="22">
        <v>2</v>
      </c>
      <c r="L369" s="22">
        <v>10</v>
      </c>
      <c r="M369" s="22">
        <v>6</v>
      </c>
      <c r="N369" s="22">
        <v>3</v>
      </c>
      <c r="O369" s="22">
        <v>9</v>
      </c>
      <c r="P369" s="22">
        <v>6</v>
      </c>
      <c r="Q369" s="22">
        <v>10</v>
      </c>
      <c r="R369" s="22">
        <v>14</v>
      </c>
    </row>
    <row r="370" spans="1:18" customFormat="1" hidden="1" x14ac:dyDescent="0.35">
      <c r="A370" t="s">
        <v>455</v>
      </c>
      <c r="B370" t="s">
        <v>263</v>
      </c>
      <c r="C370" t="s">
        <v>513</v>
      </c>
      <c r="D370" t="s">
        <v>514</v>
      </c>
      <c r="E370">
        <f>SUM(Table16[[#This Row],[2026]:[2014]])</f>
        <v>4</v>
      </c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>
        <v>4</v>
      </c>
    </row>
    <row r="371" spans="1:18" customFormat="1" hidden="1" x14ac:dyDescent="0.35">
      <c r="A371" t="s">
        <v>515</v>
      </c>
      <c r="B371" t="s">
        <v>137</v>
      </c>
      <c r="C371" t="s">
        <v>146</v>
      </c>
      <c r="D371" t="s">
        <v>147</v>
      </c>
      <c r="E371">
        <f>SUM(Table16[[#This Row],[2026]:[2014]])</f>
        <v>1</v>
      </c>
      <c r="F371" s="22"/>
      <c r="G371" s="22">
        <v>1</v>
      </c>
    </row>
    <row r="372" spans="1:18" customFormat="1" hidden="1" x14ac:dyDescent="0.35">
      <c r="A372" t="s">
        <v>515</v>
      </c>
      <c r="B372" t="s">
        <v>186</v>
      </c>
      <c r="C372" t="s">
        <v>187</v>
      </c>
      <c r="D372" t="s">
        <v>188</v>
      </c>
      <c r="E372">
        <f>SUM(Table16[[#This Row],[2026]:[2014]])</f>
        <v>1</v>
      </c>
      <c r="F372" s="22">
        <v>1</v>
      </c>
      <c r="G372" s="22"/>
    </row>
    <row r="373" spans="1:18" customFormat="1" hidden="1" x14ac:dyDescent="0.35">
      <c r="A373" t="s">
        <v>515</v>
      </c>
      <c r="B373" t="s">
        <v>235</v>
      </c>
      <c r="C373" t="s">
        <v>236</v>
      </c>
      <c r="D373" t="s">
        <v>237</v>
      </c>
      <c r="E373">
        <f>SUM(Table16[[#This Row],[2026]:[2014]])</f>
        <v>2</v>
      </c>
      <c r="F373" s="22">
        <v>2</v>
      </c>
      <c r="G373" s="22"/>
    </row>
    <row r="374" spans="1:18" customFormat="1" hidden="1" x14ac:dyDescent="0.35">
      <c r="A374" t="s">
        <v>515</v>
      </c>
      <c r="B374" t="s">
        <v>246</v>
      </c>
      <c r="C374" t="s">
        <v>247</v>
      </c>
      <c r="D374" t="s">
        <v>248</v>
      </c>
      <c r="E374">
        <f>SUM(Table16[[#This Row],[2026]:[2014]])</f>
        <v>7</v>
      </c>
      <c r="F374" s="22">
        <v>3</v>
      </c>
      <c r="G374" s="22">
        <v>4</v>
      </c>
    </row>
    <row r="375" spans="1:18" customFormat="1" hidden="1" x14ac:dyDescent="0.35">
      <c r="A375" t="s">
        <v>515</v>
      </c>
      <c r="B375" t="s">
        <v>246</v>
      </c>
      <c r="C375" t="s">
        <v>257</v>
      </c>
      <c r="D375" t="s">
        <v>258</v>
      </c>
      <c r="E375">
        <f>SUM(Table16[[#This Row],[2026]:[2014]])</f>
        <v>3</v>
      </c>
      <c r="F375" s="22">
        <v>3</v>
      </c>
      <c r="G375" s="22"/>
    </row>
    <row r="376" spans="1:18" customFormat="1" hidden="1" x14ac:dyDescent="0.35">
      <c r="A376" t="s">
        <v>515</v>
      </c>
      <c r="B376" t="s">
        <v>246</v>
      </c>
      <c r="C376" t="s">
        <v>261</v>
      </c>
      <c r="D376" t="s">
        <v>262</v>
      </c>
      <c r="E376">
        <f>SUM(Table16[[#This Row],[2026]:[2014]])</f>
        <v>5</v>
      </c>
      <c r="F376" s="22"/>
      <c r="G376" s="22">
        <v>5</v>
      </c>
    </row>
    <row r="377" spans="1:18" customFormat="1" hidden="1" x14ac:dyDescent="0.35">
      <c r="A377" t="s">
        <v>515</v>
      </c>
      <c r="B377" t="s">
        <v>263</v>
      </c>
      <c r="C377" s="12" t="s">
        <v>116</v>
      </c>
      <c r="D377" t="s">
        <v>264</v>
      </c>
      <c r="E377">
        <f>SUM(Table16[[#This Row],[2026]:[2014]])</f>
        <v>16</v>
      </c>
      <c r="F377" s="22">
        <v>13</v>
      </c>
      <c r="G377" s="22">
        <v>3</v>
      </c>
    </row>
    <row r="378" spans="1:18" customFormat="1" hidden="1" x14ac:dyDescent="0.35">
      <c r="A378" t="s">
        <v>515</v>
      </c>
      <c r="B378" t="s">
        <v>263</v>
      </c>
      <c r="C378" s="12" t="s">
        <v>116</v>
      </c>
      <c r="D378" t="s">
        <v>265</v>
      </c>
      <c r="E378">
        <f>SUM(Table16[[#This Row],[2026]:[2014]])</f>
        <v>16</v>
      </c>
      <c r="F378" s="22"/>
      <c r="G378" s="22">
        <v>16</v>
      </c>
    </row>
    <row r="379" spans="1:18" customFormat="1" hidden="1" x14ac:dyDescent="0.35">
      <c r="A379" t="s">
        <v>515</v>
      </c>
      <c r="B379" t="s">
        <v>263</v>
      </c>
      <c r="C379" t="s">
        <v>278</v>
      </c>
      <c r="D379" t="s">
        <v>279</v>
      </c>
      <c r="E379">
        <f>SUM(Table16[[#This Row],[2026]:[2014]])</f>
        <v>1</v>
      </c>
      <c r="F379" s="22">
        <v>1</v>
      </c>
      <c r="G379" s="22"/>
    </row>
    <row r="380" spans="1:18" customFormat="1" hidden="1" x14ac:dyDescent="0.35">
      <c r="A380" t="s">
        <v>515</v>
      </c>
      <c r="B380" t="s">
        <v>263</v>
      </c>
      <c r="C380" t="s">
        <v>282</v>
      </c>
      <c r="D380" t="s">
        <v>283</v>
      </c>
      <c r="E380">
        <f>SUM(Table16[[#This Row],[2026]:[2014]])</f>
        <v>9</v>
      </c>
      <c r="F380" s="22">
        <v>4</v>
      </c>
      <c r="G380" s="22">
        <v>5</v>
      </c>
    </row>
    <row r="381" spans="1:18" customFormat="1" hidden="1" x14ac:dyDescent="0.35">
      <c r="A381" t="s">
        <v>516</v>
      </c>
      <c r="B381" t="s">
        <v>517</v>
      </c>
      <c r="C381" t="s">
        <v>518</v>
      </c>
      <c r="D381" t="s">
        <v>519</v>
      </c>
      <c r="E381">
        <f>SUM(Table16[[#This Row],[2026]:[2014]])</f>
        <v>0</v>
      </c>
      <c r="F381" s="12"/>
      <c r="G381" s="12"/>
      <c r="H381" s="12"/>
      <c r="I381" s="12"/>
      <c r="J381" s="12"/>
      <c r="K381" s="12"/>
      <c r="L381" s="22"/>
      <c r="M381" s="22"/>
      <c r="N381" s="22"/>
      <c r="O381" s="22"/>
      <c r="P381" s="22"/>
      <c r="Q381" s="22"/>
      <c r="R381" s="22">
        <v>0</v>
      </c>
    </row>
    <row r="382" spans="1:18" customFormat="1" hidden="1" x14ac:dyDescent="0.35">
      <c r="A382" t="s">
        <v>516</v>
      </c>
      <c r="B382" t="s">
        <v>517</v>
      </c>
      <c r="C382" t="s">
        <v>520</v>
      </c>
      <c r="D382" t="s">
        <v>521</v>
      </c>
      <c r="E382">
        <f>SUM(Table16[[#This Row],[2026]:[2014]])</f>
        <v>1</v>
      </c>
      <c r="F382" s="12"/>
      <c r="G382" s="12"/>
      <c r="H382" s="12"/>
      <c r="I382" s="12"/>
      <c r="J382" s="12"/>
      <c r="K382" s="12"/>
      <c r="L382" s="22"/>
      <c r="M382" s="22"/>
      <c r="N382" s="22"/>
      <c r="O382" s="22"/>
      <c r="P382" s="22"/>
      <c r="Q382" s="22"/>
      <c r="R382" s="22">
        <v>1</v>
      </c>
    </row>
    <row r="383" spans="1:18" customFormat="1" hidden="1" x14ac:dyDescent="0.35">
      <c r="A383" t="s">
        <v>516</v>
      </c>
      <c r="B383" t="s">
        <v>112</v>
      </c>
      <c r="C383" t="s">
        <v>522</v>
      </c>
      <c r="D383" t="s">
        <v>523</v>
      </c>
      <c r="E383">
        <f>SUM(Table16[[#This Row],[2026]:[2014]])</f>
        <v>2</v>
      </c>
      <c r="F383" s="12"/>
      <c r="G383" s="12"/>
      <c r="H383" s="12"/>
      <c r="I383" s="12"/>
      <c r="J383" s="12"/>
      <c r="K383" s="12"/>
      <c r="L383" s="22"/>
      <c r="M383" s="22"/>
      <c r="N383" s="22"/>
      <c r="O383" s="22"/>
      <c r="P383" s="22"/>
      <c r="Q383" s="22"/>
      <c r="R383" s="22">
        <v>2</v>
      </c>
    </row>
    <row r="384" spans="1:18" customFormat="1" hidden="1" x14ac:dyDescent="0.35">
      <c r="A384" t="s">
        <v>516</v>
      </c>
      <c r="B384" t="s">
        <v>115</v>
      </c>
      <c r="C384" s="12" t="s">
        <v>116</v>
      </c>
      <c r="D384" t="s">
        <v>117</v>
      </c>
      <c r="E384">
        <f>SUM(Table16[[#This Row],[2026]:[2014]])</f>
        <v>37</v>
      </c>
      <c r="F384" s="12"/>
      <c r="G384" s="12"/>
      <c r="H384" s="12"/>
      <c r="I384" s="12"/>
      <c r="J384" s="12"/>
      <c r="K384" s="12"/>
      <c r="L384" s="22"/>
      <c r="M384" s="22">
        <v>7</v>
      </c>
      <c r="N384" s="22">
        <v>29</v>
      </c>
      <c r="O384" s="22">
        <v>1</v>
      </c>
      <c r="P384" s="22"/>
      <c r="Q384" s="22"/>
      <c r="R384" s="22"/>
    </row>
    <row r="385" spans="1:18" customFormat="1" hidden="1" x14ac:dyDescent="0.35">
      <c r="A385" t="s">
        <v>516</v>
      </c>
      <c r="B385" t="s">
        <v>118</v>
      </c>
      <c r="C385" t="s">
        <v>524</v>
      </c>
      <c r="D385" t="s">
        <v>525</v>
      </c>
      <c r="E385">
        <f>SUM(Table16[[#This Row],[2026]:[2014]])</f>
        <v>-4</v>
      </c>
      <c r="F385" s="12"/>
      <c r="G385" s="12"/>
      <c r="H385" s="12"/>
      <c r="I385" s="12"/>
      <c r="J385" s="12"/>
      <c r="K385" s="12"/>
      <c r="L385" s="22"/>
      <c r="M385" s="22"/>
      <c r="N385" s="22"/>
      <c r="O385" s="22"/>
      <c r="P385" s="22"/>
      <c r="Q385" s="22"/>
      <c r="R385" s="22">
        <v>-4</v>
      </c>
    </row>
    <row r="386" spans="1:18" customFormat="1" hidden="1" x14ac:dyDescent="0.35">
      <c r="A386" t="s">
        <v>516</v>
      </c>
      <c r="B386" t="s">
        <v>118</v>
      </c>
      <c r="C386" t="s">
        <v>526</v>
      </c>
      <c r="D386" t="s">
        <v>527</v>
      </c>
      <c r="E386">
        <f>SUM(Table16[[#This Row],[2026]:[2014]])</f>
        <v>0</v>
      </c>
      <c r="F386" s="12"/>
      <c r="G386" s="12"/>
      <c r="H386" s="12"/>
      <c r="I386" s="12"/>
      <c r="J386" s="12"/>
      <c r="K386" s="12"/>
      <c r="L386" s="22"/>
      <c r="M386" s="22"/>
      <c r="N386" s="22"/>
      <c r="O386" s="22"/>
      <c r="P386" s="22"/>
      <c r="Q386" s="22"/>
      <c r="R386" s="22">
        <v>0</v>
      </c>
    </row>
    <row r="387" spans="1:18" customFormat="1" hidden="1" x14ac:dyDescent="0.35">
      <c r="A387" t="s">
        <v>516</v>
      </c>
      <c r="B387" t="s">
        <v>126</v>
      </c>
      <c r="C387" t="s">
        <v>127</v>
      </c>
      <c r="D387" t="s">
        <v>128</v>
      </c>
      <c r="E387">
        <f>SUM(Table16[[#This Row],[2026]:[2014]])</f>
        <v>2</v>
      </c>
      <c r="F387" s="12"/>
      <c r="G387" s="12"/>
      <c r="H387" s="12"/>
      <c r="I387" s="12"/>
      <c r="J387" s="12"/>
      <c r="K387" s="12"/>
      <c r="L387" s="22"/>
      <c r="M387" s="22"/>
      <c r="N387" s="22"/>
      <c r="O387" s="22"/>
      <c r="P387" s="22"/>
      <c r="Q387" s="22"/>
      <c r="R387" s="22">
        <v>2</v>
      </c>
    </row>
    <row r="388" spans="1:18" customFormat="1" hidden="1" x14ac:dyDescent="0.35">
      <c r="A388" t="s">
        <v>516</v>
      </c>
      <c r="B388" t="s">
        <v>129</v>
      </c>
      <c r="C388" t="s">
        <v>130</v>
      </c>
      <c r="D388" t="s">
        <v>131</v>
      </c>
      <c r="E388">
        <f>SUM(Table16[[#This Row],[2026]:[2014]])</f>
        <v>1</v>
      </c>
      <c r="F388" s="12"/>
      <c r="G388" s="12"/>
      <c r="H388" s="12"/>
      <c r="I388" s="12"/>
      <c r="J388" s="12"/>
      <c r="K388" s="12"/>
      <c r="L388" s="22"/>
      <c r="M388" s="22"/>
      <c r="N388" s="22">
        <v>1</v>
      </c>
      <c r="O388" s="22"/>
      <c r="P388" s="22"/>
      <c r="Q388" s="22"/>
      <c r="R388" s="22"/>
    </row>
    <row r="389" spans="1:18" customFormat="1" hidden="1" x14ac:dyDescent="0.35">
      <c r="A389" t="s">
        <v>516</v>
      </c>
      <c r="B389" t="s">
        <v>132</v>
      </c>
      <c r="C389" s="12" t="s">
        <v>116</v>
      </c>
      <c r="D389" t="s">
        <v>458</v>
      </c>
      <c r="E389">
        <f>SUM(Table16[[#This Row],[2026]:[2014]])</f>
        <v>19</v>
      </c>
      <c r="F389" s="12"/>
      <c r="G389" s="12"/>
      <c r="H389" s="12"/>
      <c r="I389" s="12"/>
      <c r="J389" s="12"/>
      <c r="K389" s="12"/>
      <c r="L389" s="22"/>
      <c r="M389" s="22">
        <v>1</v>
      </c>
      <c r="N389" s="22">
        <v>15</v>
      </c>
      <c r="O389" s="22">
        <v>1</v>
      </c>
      <c r="P389" s="22"/>
      <c r="Q389" s="22">
        <v>2</v>
      </c>
      <c r="R389" s="22"/>
    </row>
    <row r="390" spans="1:18" customFormat="1" hidden="1" x14ac:dyDescent="0.35">
      <c r="A390" t="s">
        <v>516</v>
      </c>
      <c r="B390" t="s">
        <v>132</v>
      </c>
      <c r="C390" t="s">
        <v>459</v>
      </c>
      <c r="D390" t="s">
        <v>460</v>
      </c>
      <c r="E390">
        <f>SUM(Table16[[#This Row],[2026]:[2014]])</f>
        <v>1</v>
      </c>
      <c r="F390" s="12"/>
      <c r="G390" s="12"/>
      <c r="H390" s="12"/>
      <c r="I390" s="12"/>
      <c r="J390" s="12"/>
      <c r="K390" s="12"/>
      <c r="L390" s="22"/>
      <c r="M390" s="22"/>
      <c r="N390" s="22"/>
      <c r="O390" s="22"/>
      <c r="P390" s="22"/>
      <c r="Q390" s="22">
        <v>1</v>
      </c>
      <c r="R390" s="22"/>
    </row>
    <row r="391" spans="1:18" customFormat="1" hidden="1" x14ac:dyDescent="0.35">
      <c r="A391" t="s">
        <v>516</v>
      </c>
      <c r="B391" t="s">
        <v>137</v>
      </c>
      <c r="C391" s="12" t="s">
        <v>116</v>
      </c>
      <c r="D391" t="s">
        <v>332</v>
      </c>
      <c r="E391">
        <f>SUM(Table16[[#This Row],[2026]:[2014]])</f>
        <v>1</v>
      </c>
      <c r="F391" s="12"/>
      <c r="G391" s="12"/>
      <c r="H391" s="12"/>
      <c r="I391" s="12"/>
      <c r="J391" s="12"/>
      <c r="K391" s="12"/>
      <c r="L391" s="22"/>
      <c r="M391" s="22">
        <v>1</v>
      </c>
      <c r="N391" s="22"/>
      <c r="O391" s="22"/>
      <c r="P391" s="22"/>
      <c r="Q391" s="22"/>
      <c r="R391" s="22"/>
    </row>
    <row r="392" spans="1:18" customFormat="1" hidden="1" x14ac:dyDescent="0.35">
      <c r="A392" t="s">
        <v>516</v>
      </c>
      <c r="B392" t="s">
        <v>137</v>
      </c>
      <c r="C392" s="12" t="s">
        <v>116</v>
      </c>
      <c r="D392" t="s">
        <v>139</v>
      </c>
      <c r="E392">
        <f>SUM(Table16[[#This Row],[2026]:[2014]])</f>
        <v>91</v>
      </c>
      <c r="F392" s="12"/>
      <c r="G392" s="12"/>
      <c r="H392" s="12"/>
      <c r="I392" s="12"/>
      <c r="J392" s="12"/>
      <c r="K392" s="12"/>
      <c r="L392" s="22"/>
      <c r="M392" s="22"/>
      <c r="N392" s="22"/>
      <c r="O392" s="22"/>
      <c r="P392" s="22">
        <v>91</v>
      </c>
      <c r="Q392" s="22"/>
      <c r="R392" s="22"/>
    </row>
    <row r="393" spans="1:18" customFormat="1" hidden="1" x14ac:dyDescent="0.35">
      <c r="A393" t="s">
        <v>516</v>
      </c>
      <c r="B393" t="s">
        <v>137</v>
      </c>
      <c r="C393" s="12" t="s">
        <v>116</v>
      </c>
      <c r="D393" t="s">
        <v>528</v>
      </c>
      <c r="E393">
        <f>SUM(Table16[[#This Row],[2026]:[2014]])</f>
        <v>2</v>
      </c>
      <c r="F393" s="12"/>
      <c r="G393" s="12"/>
      <c r="H393" s="12"/>
      <c r="I393" s="12"/>
      <c r="J393" s="12"/>
      <c r="K393" s="12"/>
      <c r="L393" s="22"/>
      <c r="M393" s="22"/>
      <c r="N393" s="22">
        <v>2</v>
      </c>
      <c r="O393" s="22"/>
      <c r="P393" s="22"/>
      <c r="Q393" s="22"/>
      <c r="R393" s="22"/>
    </row>
    <row r="394" spans="1:18" customFormat="1" hidden="1" x14ac:dyDescent="0.35">
      <c r="A394" t="s">
        <v>516</v>
      </c>
      <c r="B394" t="s">
        <v>137</v>
      </c>
      <c r="C394" s="12" t="s">
        <v>116</v>
      </c>
      <c r="D394" t="s">
        <v>334</v>
      </c>
      <c r="E394">
        <f>SUM(Table16[[#This Row],[2026]:[2014]])</f>
        <v>5</v>
      </c>
      <c r="F394" s="12"/>
      <c r="G394" s="12"/>
      <c r="H394" s="12"/>
      <c r="I394" s="12"/>
      <c r="J394" s="12"/>
      <c r="K394" s="12"/>
      <c r="L394" s="22"/>
      <c r="M394" s="22">
        <v>1</v>
      </c>
      <c r="N394" s="22">
        <v>4</v>
      </c>
      <c r="O394" s="22"/>
      <c r="P394" s="22"/>
      <c r="Q394" s="22"/>
      <c r="R394" s="22"/>
    </row>
    <row r="395" spans="1:18" customFormat="1" hidden="1" x14ac:dyDescent="0.35">
      <c r="A395" t="s">
        <v>516</v>
      </c>
      <c r="B395" t="s">
        <v>137</v>
      </c>
      <c r="C395" s="12" t="s">
        <v>116</v>
      </c>
      <c r="D395" t="s">
        <v>335</v>
      </c>
      <c r="E395">
        <f>SUM(Table16[[#This Row],[2026]:[2014]])</f>
        <v>3</v>
      </c>
      <c r="F395" s="12"/>
      <c r="G395" s="12"/>
      <c r="H395" s="12"/>
      <c r="I395" s="12"/>
      <c r="J395" s="12"/>
      <c r="K395" s="12"/>
      <c r="L395" s="22"/>
      <c r="M395" s="22">
        <v>2</v>
      </c>
      <c r="N395" s="22">
        <v>1</v>
      </c>
      <c r="O395" s="22"/>
      <c r="P395" s="22"/>
      <c r="Q395" s="22"/>
      <c r="R395" s="22"/>
    </row>
    <row r="396" spans="1:18" customFormat="1" hidden="1" x14ac:dyDescent="0.35">
      <c r="A396" t="s">
        <v>516</v>
      </c>
      <c r="B396" t="s">
        <v>137</v>
      </c>
      <c r="C396" s="12" t="s">
        <v>116</v>
      </c>
      <c r="D396" t="s">
        <v>141</v>
      </c>
      <c r="E396">
        <f>SUM(Table16[[#This Row],[2026]:[2014]])</f>
        <v>16</v>
      </c>
      <c r="F396" s="12"/>
      <c r="G396" s="12"/>
      <c r="H396" s="12"/>
      <c r="I396" s="12"/>
      <c r="J396" s="12"/>
      <c r="K396" s="12"/>
      <c r="L396" s="22"/>
      <c r="M396" s="22">
        <v>14</v>
      </c>
      <c r="N396" s="22">
        <v>2</v>
      </c>
      <c r="O396" s="22"/>
      <c r="P396" s="22"/>
      <c r="Q396" s="22"/>
      <c r="R396" s="22"/>
    </row>
    <row r="397" spans="1:18" customFormat="1" hidden="1" x14ac:dyDescent="0.35">
      <c r="A397" t="s">
        <v>516</v>
      </c>
      <c r="B397" t="s">
        <v>137</v>
      </c>
      <c r="C397" s="12" t="s">
        <v>116</v>
      </c>
      <c r="D397" t="s">
        <v>529</v>
      </c>
      <c r="E397">
        <f>SUM(Table16[[#This Row],[2026]:[2014]])</f>
        <v>3</v>
      </c>
      <c r="F397" s="12"/>
      <c r="G397" s="12"/>
      <c r="H397" s="12"/>
      <c r="I397" s="12"/>
      <c r="J397" s="12"/>
      <c r="K397" s="12"/>
      <c r="L397" s="22"/>
      <c r="M397" s="22">
        <v>3</v>
      </c>
      <c r="N397" s="22"/>
      <c r="O397" s="22"/>
      <c r="P397" s="22"/>
      <c r="Q397" s="22"/>
      <c r="R397" s="22"/>
    </row>
    <row r="398" spans="1:18" customFormat="1" hidden="1" x14ac:dyDescent="0.35">
      <c r="A398" t="s">
        <v>516</v>
      </c>
      <c r="B398" t="s">
        <v>358</v>
      </c>
      <c r="C398" t="s">
        <v>530</v>
      </c>
      <c r="D398" t="s">
        <v>531</v>
      </c>
      <c r="E398">
        <f>SUM(Table16[[#This Row],[2026]:[2014]])</f>
        <v>1</v>
      </c>
      <c r="F398" s="12"/>
      <c r="G398" s="12"/>
      <c r="H398" s="12"/>
      <c r="I398" s="12"/>
      <c r="J398" s="12"/>
      <c r="K398" s="12"/>
      <c r="L398" s="22"/>
      <c r="M398" s="22"/>
      <c r="N398" s="22">
        <v>1</v>
      </c>
      <c r="O398" s="22"/>
      <c r="P398" s="22"/>
      <c r="Q398" s="22"/>
      <c r="R398" s="22"/>
    </row>
    <row r="399" spans="1:18" customFormat="1" hidden="1" x14ac:dyDescent="0.35">
      <c r="A399" t="s">
        <v>516</v>
      </c>
      <c r="B399" t="s">
        <v>358</v>
      </c>
      <c r="C399" t="s">
        <v>532</v>
      </c>
      <c r="D399" t="s">
        <v>533</v>
      </c>
      <c r="E399">
        <f>SUM(Table16[[#This Row],[2026]:[2014]])</f>
        <v>1</v>
      </c>
      <c r="F399" s="12"/>
      <c r="G399" s="12"/>
      <c r="H399" s="12"/>
      <c r="I399" s="12"/>
      <c r="J399" s="12"/>
      <c r="K399" s="12"/>
      <c r="L399" s="22"/>
      <c r="M399" s="22"/>
      <c r="N399" s="22"/>
      <c r="O399" s="22"/>
      <c r="P399" s="22"/>
      <c r="Q399" s="22"/>
      <c r="R399" s="22">
        <v>1</v>
      </c>
    </row>
    <row r="400" spans="1:18" customFormat="1" hidden="1" x14ac:dyDescent="0.35">
      <c r="A400" t="s">
        <v>516</v>
      </c>
      <c r="B400" t="s">
        <v>164</v>
      </c>
      <c r="C400" t="s">
        <v>534</v>
      </c>
      <c r="D400" t="s">
        <v>535</v>
      </c>
      <c r="E400">
        <f>SUM(Table16[[#This Row],[2026]:[2014]])</f>
        <v>1</v>
      </c>
      <c r="F400" s="12"/>
      <c r="G400" s="12"/>
      <c r="H400" s="12"/>
      <c r="I400" s="12"/>
      <c r="J400" s="12"/>
      <c r="K400" s="12"/>
      <c r="L400" s="22"/>
      <c r="M400" s="22"/>
      <c r="N400" s="22"/>
      <c r="O400" s="22"/>
      <c r="P400" s="22"/>
      <c r="Q400" s="22">
        <v>1</v>
      </c>
      <c r="R400" s="22"/>
    </row>
    <row r="401" spans="1:18" customFormat="1" hidden="1" x14ac:dyDescent="0.35">
      <c r="A401" t="s">
        <v>516</v>
      </c>
      <c r="B401" t="s">
        <v>164</v>
      </c>
      <c r="C401" t="s">
        <v>536</v>
      </c>
      <c r="D401" t="s">
        <v>537</v>
      </c>
      <c r="E401">
        <f>SUM(Table16[[#This Row],[2026]:[2014]])</f>
        <v>3</v>
      </c>
      <c r="F401" s="12"/>
      <c r="G401" s="12"/>
      <c r="H401" s="12"/>
      <c r="I401" s="12"/>
      <c r="J401" s="12"/>
      <c r="K401" s="12"/>
      <c r="L401" s="22"/>
      <c r="M401" s="22"/>
      <c r="N401" s="22"/>
      <c r="O401" s="22"/>
      <c r="P401" s="22"/>
      <c r="Q401" s="22"/>
      <c r="R401" s="22">
        <v>3</v>
      </c>
    </row>
    <row r="402" spans="1:18" customFormat="1" hidden="1" x14ac:dyDescent="0.35">
      <c r="A402" t="s">
        <v>516</v>
      </c>
      <c r="B402" t="s">
        <v>164</v>
      </c>
      <c r="C402" t="s">
        <v>538</v>
      </c>
      <c r="D402" t="s">
        <v>539</v>
      </c>
      <c r="E402">
        <f>SUM(Table16[[#This Row],[2026]:[2014]])</f>
        <v>6</v>
      </c>
      <c r="F402" s="12"/>
      <c r="G402" s="12"/>
      <c r="H402" s="12"/>
      <c r="I402" s="12"/>
      <c r="J402" s="12"/>
      <c r="K402" s="12"/>
      <c r="L402" s="22"/>
      <c r="M402" s="22"/>
      <c r="N402" s="22"/>
      <c r="O402" s="22"/>
      <c r="P402" s="22"/>
      <c r="Q402" s="22">
        <v>6</v>
      </c>
      <c r="R402" s="22"/>
    </row>
    <row r="403" spans="1:18" customFormat="1" hidden="1" x14ac:dyDescent="0.35">
      <c r="A403" t="s">
        <v>516</v>
      </c>
      <c r="B403" t="s">
        <v>164</v>
      </c>
      <c r="C403" t="s">
        <v>540</v>
      </c>
      <c r="D403" t="s">
        <v>541</v>
      </c>
      <c r="E403">
        <f>SUM(Table16[[#This Row],[2026]:[2014]])</f>
        <v>2</v>
      </c>
      <c r="F403" s="12"/>
      <c r="G403" s="12"/>
      <c r="H403" s="12"/>
      <c r="I403" s="12"/>
      <c r="J403" s="12"/>
      <c r="K403" s="12"/>
      <c r="L403" s="22"/>
      <c r="M403" s="22"/>
      <c r="N403" s="22"/>
      <c r="O403" s="22">
        <v>1</v>
      </c>
      <c r="P403" s="22"/>
      <c r="Q403" s="22">
        <v>1</v>
      </c>
      <c r="R403" s="22"/>
    </row>
    <row r="404" spans="1:18" customFormat="1" hidden="1" x14ac:dyDescent="0.35">
      <c r="A404" t="s">
        <v>516</v>
      </c>
      <c r="B404" t="s">
        <v>173</v>
      </c>
      <c r="C404" t="s">
        <v>474</v>
      </c>
      <c r="D404" t="s">
        <v>475</v>
      </c>
      <c r="E404">
        <f>SUM(Table16[[#This Row],[2026]:[2014]])</f>
        <v>48</v>
      </c>
      <c r="F404" s="12"/>
      <c r="G404" s="12"/>
      <c r="H404" s="12"/>
      <c r="I404" s="12"/>
      <c r="J404" s="12"/>
      <c r="K404" s="12"/>
      <c r="L404" s="22"/>
      <c r="M404" s="22"/>
      <c r="N404" s="22"/>
      <c r="O404" s="22">
        <v>42</v>
      </c>
      <c r="P404" s="22">
        <v>6</v>
      </c>
      <c r="Q404" s="22"/>
      <c r="R404" s="22"/>
    </row>
    <row r="405" spans="1:18" customFormat="1" hidden="1" x14ac:dyDescent="0.35">
      <c r="A405" t="s">
        <v>516</v>
      </c>
      <c r="B405" t="s">
        <v>173</v>
      </c>
      <c r="C405" t="s">
        <v>174</v>
      </c>
      <c r="D405" t="s">
        <v>175</v>
      </c>
      <c r="E405">
        <f>SUM(Table16[[#This Row],[2026]:[2014]])</f>
        <v>81</v>
      </c>
      <c r="F405" s="12"/>
      <c r="G405" s="12"/>
      <c r="H405" s="12"/>
      <c r="I405" s="12"/>
      <c r="J405" s="12"/>
      <c r="K405" s="12"/>
      <c r="L405" s="22"/>
      <c r="M405" s="22">
        <v>40</v>
      </c>
      <c r="N405" s="22">
        <v>37</v>
      </c>
      <c r="O405" s="22">
        <v>4</v>
      </c>
      <c r="P405" s="22"/>
      <c r="Q405" s="22"/>
      <c r="R405" s="22"/>
    </row>
    <row r="406" spans="1:18" customFormat="1" hidden="1" x14ac:dyDescent="0.35">
      <c r="A406" t="s">
        <v>516</v>
      </c>
      <c r="B406" t="s">
        <v>361</v>
      </c>
      <c r="C406" t="s">
        <v>542</v>
      </c>
      <c r="D406" t="s">
        <v>543</v>
      </c>
      <c r="E406">
        <f>SUM(Table16[[#This Row],[2026]:[2014]])</f>
        <v>1</v>
      </c>
      <c r="F406" s="12"/>
      <c r="G406" s="12"/>
      <c r="H406" s="12"/>
      <c r="I406" s="12"/>
      <c r="J406" s="12"/>
      <c r="K406" s="12"/>
      <c r="L406" s="22"/>
      <c r="M406" s="22"/>
      <c r="N406" s="22"/>
      <c r="O406" s="22"/>
      <c r="P406" s="22"/>
      <c r="Q406" s="22">
        <v>1</v>
      </c>
      <c r="R406" s="22"/>
    </row>
    <row r="407" spans="1:18" customFormat="1" hidden="1" x14ac:dyDescent="0.35">
      <c r="A407" t="s">
        <v>516</v>
      </c>
      <c r="B407" t="s">
        <v>361</v>
      </c>
      <c r="C407" t="s">
        <v>544</v>
      </c>
      <c r="D407" t="s">
        <v>545</v>
      </c>
      <c r="E407">
        <f>SUM(Table16[[#This Row],[2026]:[2014]])</f>
        <v>0</v>
      </c>
      <c r="F407" s="12"/>
      <c r="G407" s="12"/>
      <c r="H407" s="12"/>
      <c r="I407" s="12"/>
      <c r="J407" s="12"/>
      <c r="K407" s="12"/>
      <c r="L407" s="22"/>
      <c r="M407" s="22"/>
      <c r="N407" s="22">
        <v>0</v>
      </c>
      <c r="O407" s="22"/>
      <c r="P407" s="22"/>
      <c r="Q407" s="22"/>
      <c r="R407" s="22"/>
    </row>
    <row r="408" spans="1:18" customFormat="1" hidden="1" x14ac:dyDescent="0.35">
      <c r="A408" t="s">
        <v>516</v>
      </c>
      <c r="B408" t="s">
        <v>546</v>
      </c>
      <c r="C408" t="s">
        <v>547</v>
      </c>
      <c r="D408" t="s">
        <v>548</v>
      </c>
      <c r="E408">
        <f>SUM(Table16[[#This Row],[2026]:[2014]])</f>
        <v>2</v>
      </c>
      <c r="F408" s="12"/>
      <c r="G408" s="12"/>
      <c r="H408" s="12"/>
      <c r="I408" s="12"/>
      <c r="J408" s="12"/>
      <c r="K408" s="12"/>
      <c r="L408" s="22"/>
      <c r="M408" s="22"/>
      <c r="N408" s="22"/>
      <c r="O408" s="22">
        <v>2</v>
      </c>
      <c r="P408" s="22"/>
      <c r="Q408" s="22"/>
      <c r="R408" s="22"/>
    </row>
    <row r="409" spans="1:18" customFormat="1" hidden="1" x14ac:dyDescent="0.35">
      <c r="A409" t="s">
        <v>516</v>
      </c>
      <c r="B409" t="s">
        <v>476</v>
      </c>
      <c r="C409" t="s">
        <v>549</v>
      </c>
      <c r="D409" t="s">
        <v>550</v>
      </c>
      <c r="E409">
        <f>SUM(Table16[[#This Row],[2026]:[2014]])</f>
        <v>3</v>
      </c>
      <c r="F409" s="12"/>
      <c r="G409" s="12"/>
      <c r="H409" s="12"/>
      <c r="I409" s="12"/>
      <c r="J409" s="12"/>
      <c r="K409" s="12"/>
      <c r="L409" s="22"/>
      <c r="M409" s="22"/>
      <c r="N409" s="22">
        <v>1</v>
      </c>
      <c r="O409" s="22">
        <v>1</v>
      </c>
      <c r="P409" s="22">
        <v>1</v>
      </c>
      <c r="Q409" s="22"/>
      <c r="R409" s="22"/>
    </row>
    <row r="410" spans="1:18" customFormat="1" hidden="1" x14ac:dyDescent="0.35">
      <c r="A410" t="s">
        <v>516</v>
      </c>
      <c r="B410" t="s">
        <v>476</v>
      </c>
      <c r="C410" t="s">
        <v>477</v>
      </c>
      <c r="D410" t="s">
        <v>478</v>
      </c>
      <c r="E410">
        <f>SUM(Table16[[#This Row],[2026]:[2014]])</f>
        <v>3</v>
      </c>
      <c r="F410" s="12"/>
      <c r="G410" s="12"/>
      <c r="H410" s="12"/>
      <c r="I410" s="12"/>
      <c r="J410" s="12"/>
      <c r="K410" s="12"/>
      <c r="L410" s="22"/>
      <c r="M410" s="22"/>
      <c r="N410" s="22"/>
      <c r="O410" s="22">
        <v>1</v>
      </c>
      <c r="P410" s="22">
        <v>2</v>
      </c>
      <c r="Q410" s="22"/>
      <c r="R410" s="22"/>
    </row>
    <row r="411" spans="1:18" customFormat="1" hidden="1" x14ac:dyDescent="0.35">
      <c r="A411" t="s">
        <v>516</v>
      </c>
      <c r="B411" t="s">
        <v>184</v>
      </c>
      <c r="C411" s="12" t="s">
        <v>116</v>
      </c>
      <c r="D411" t="s">
        <v>185</v>
      </c>
      <c r="E411">
        <f>SUM(Table16[[#This Row],[2026]:[2014]])</f>
        <v>17</v>
      </c>
      <c r="F411" s="12"/>
      <c r="G411" s="12"/>
      <c r="H411" s="12"/>
      <c r="I411" s="12"/>
      <c r="J411" s="12"/>
      <c r="K411" s="12"/>
      <c r="L411" s="22"/>
      <c r="M411" s="22"/>
      <c r="N411" s="22"/>
      <c r="O411" s="22"/>
      <c r="P411" s="22">
        <v>16</v>
      </c>
      <c r="Q411" s="22">
        <v>1</v>
      </c>
      <c r="R411" s="22"/>
    </row>
    <row r="412" spans="1:18" customFormat="1" hidden="1" x14ac:dyDescent="0.35">
      <c r="A412" t="s">
        <v>516</v>
      </c>
      <c r="B412" t="s">
        <v>184</v>
      </c>
      <c r="C412" s="12" t="s">
        <v>116</v>
      </c>
      <c r="D412" t="s">
        <v>364</v>
      </c>
      <c r="E412">
        <f>SUM(Table16[[#This Row],[2026]:[2014]])</f>
        <v>5</v>
      </c>
      <c r="F412" s="12"/>
      <c r="G412" s="12"/>
      <c r="H412" s="12"/>
      <c r="I412" s="12"/>
      <c r="J412" s="12"/>
      <c r="K412" s="12"/>
      <c r="L412" s="22"/>
      <c r="M412" s="22"/>
      <c r="N412" s="22"/>
      <c r="O412" s="22"/>
      <c r="P412" s="22">
        <v>5</v>
      </c>
      <c r="Q412" s="22"/>
      <c r="R412" s="22"/>
    </row>
    <row r="413" spans="1:18" customFormat="1" hidden="1" x14ac:dyDescent="0.35">
      <c r="A413" t="s">
        <v>516</v>
      </c>
      <c r="B413" t="s">
        <v>186</v>
      </c>
      <c r="C413" t="s">
        <v>551</v>
      </c>
      <c r="D413" t="s">
        <v>552</v>
      </c>
      <c r="E413">
        <f>SUM(Table16[[#This Row],[2026]:[2014]])</f>
        <v>1</v>
      </c>
      <c r="F413" s="12"/>
      <c r="G413" s="12"/>
      <c r="H413" s="12"/>
      <c r="I413" s="12"/>
      <c r="J413" s="12"/>
      <c r="K413" s="12"/>
      <c r="L413" s="22"/>
      <c r="M413" s="22"/>
      <c r="N413" s="22"/>
      <c r="O413" s="22"/>
      <c r="P413" s="22"/>
      <c r="Q413" s="22"/>
      <c r="R413" s="22">
        <v>1</v>
      </c>
    </row>
    <row r="414" spans="1:18" customFormat="1" hidden="1" x14ac:dyDescent="0.35">
      <c r="A414" t="s">
        <v>516</v>
      </c>
      <c r="B414" t="s">
        <v>186</v>
      </c>
      <c r="C414" t="s">
        <v>553</v>
      </c>
      <c r="D414" t="s">
        <v>554</v>
      </c>
      <c r="E414">
        <f>SUM(Table16[[#This Row],[2026]:[2014]])</f>
        <v>8</v>
      </c>
      <c r="F414" s="12"/>
      <c r="G414" s="12"/>
      <c r="H414" s="12"/>
      <c r="I414" s="12"/>
      <c r="J414" s="12"/>
      <c r="K414" s="12"/>
      <c r="L414" s="22"/>
      <c r="M414" s="22">
        <v>1</v>
      </c>
      <c r="N414" s="22">
        <v>2</v>
      </c>
      <c r="O414" s="22">
        <v>1</v>
      </c>
      <c r="P414" s="22">
        <v>2</v>
      </c>
      <c r="Q414" s="22"/>
      <c r="R414" s="22">
        <v>2</v>
      </c>
    </row>
    <row r="415" spans="1:18" customFormat="1" hidden="1" x14ac:dyDescent="0.35">
      <c r="A415" t="s">
        <v>516</v>
      </c>
      <c r="B415" t="s">
        <v>186</v>
      </c>
      <c r="C415" t="s">
        <v>366</v>
      </c>
      <c r="D415" t="s">
        <v>367</v>
      </c>
      <c r="E415">
        <f>SUM(Table16[[#This Row],[2026]:[2014]])</f>
        <v>1</v>
      </c>
      <c r="F415" s="12"/>
      <c r="G415" s="12"/>
      <c r="H415" s="12"/>
      <c r="I415" s="12"/>
      <c r="J415" s="12"/>
      <c r="K415" s="12"/>
      <c r="L415" s="22"/>
      <c r="M415" s="22"/>
      <c r="N415" s="22"/>
      <c r="O415" s="22">
        <v>1</v>
      </c>
      <c r="P415" s="22"/>
      <c r="Q415" s="22"/>
      <c r="R415" s="22"/>
    </row>
    <row r="416" spans="1:18" customFormat="1" hidden="1" x14ac:dyDescent="0.35">
      <c r="A416" t="s">
        <v>516</v>
      </c>
      <c r="B416" t="s">
        <v>368</v>
      </c>
      <c r="C416" t="s">
        <v>555</v>
      </c>
      <c r="D416" t="s">
        <v>556</v>
      </c>
      <c r="E416">
        <f>SUM(Table16[[#This Row],[2026]:[2014]])</f>
        <v>10</v>
      </c>
      <c r="F416" s="12"/>
      <c r="G416" s="12"/>
      <c r="H416" s="12"/>
      <c r="I416" s="12"/>
      <c r="J416" s="12"/>
      <c r="K416" s="12"/>
      <c r="L416" s="22"/>
      <c r="M416" s="22"/>
      <c r="N416" s="22"/>
      <c r="O416" s="22"/>
      <c r="P416" s="22"/>
      <c r="Q416" s="22"/>
      <c r="R416" s="22">
        <v>10</v>
      </c>
    </row>
    <row r="417" spans="1:18" customFormat="1" hidden="1" x14ac:dyDescent="0.35">
      <c r="A417" t="s">
        <v>516</v>
      </c>
      <c r="B417" t="s">
        <v>191</v>
      </c>
      <c r="C417" t="s">
        <v>557</v>
      </c>
      <c r="D417" t="s">
        <v>558</v>
      </c>
      <c r="E417">
        <f>SUM(Table16[[#This Row],[2026]:[2014]])</f>
        <v>0</v>
      </c>
      <c r="F417" s="12"/>
      <c r="G417" s="12"/>
      <c r="H417" s="12"/>
      <c r="I417" s="12"/>
      <c r="J417" s="12"/>
      <c r="K417" s="12"/>
      <c r="L417" s="22"/>
      <c r="M417" s="22"/>
      <c r="N417" s="22"/>
      <c r="O417" s="22"/>
      <c r="P417" s="22"/>
      <c r="Q417" s="22"/>
      <c r="R417" s="22">
        <v>0</v>
      </c>
    </row>
    <row r="418" spans="1:18" customFormat="1" hidden="1" x14ac:dyDescent="0.35">
      <c r="A418" t="s">
        <v>516</v>
      </c>
      <c r="B418" t="s">
        <v>191</v>
      </c>
      <c r="C418" t="s">
        <v>559</v>
      </c>
      <c r="D418" t="s">
        <v>560</v>
      </c>
      <c r="E418">
        <f>SUM(Table16[[#This Row],[2026]:[2014]])</f>
        <v>1</v>
      </c>
      <c r="F418" s="12"/>
      <c r="G418" s="12"/>
      <c r="H418" s="12"/>
      <c r="I418" s="12"/>
      <c r="J418" s="12"/>
      <c r="K418" s="12"/>
      <c r="L418" s="22"/>
      <c r="M418" s="22"/>
      <c r="N418" s="22"/>
      <c r="O418" s="22"/>
      <c r="P418" s="22">
        <v>1</v>
      </c>
      <c r="Q418" s="22"/>
      <c r="R418" s="22"/>
    </row>
    <row r="419" spans="1:18" customFormat="1" hidden="1" x14ac:dyDescent="0.35">
      <c r="A419" t="s">
        <v>516</v>
      </c>
      <c r="B419" t="s">
        <v>194</v>
      </c>
      <c r="C419" s="12" t="s">
        <v>116</v>
      </c>
      <c r="D419" t="s">
        <v>196</v>
      </c>
      <c r="E419">
        <f>SUM(Table16[[#This Row],[2026]:[2014]])</f>
        <v>21</v>
      </c>
      <c r="F419" s="12"/>
      <c r="G419" s="12"/>
      <c r="H419" s="12"/>
      <c r="I419" s="12"/>
      <c r="J419" s="12"/>
      <c r="K419" s="12"/>
      <c r="L419" s="22"/>
      <c r="M419" s="22">
        <v>12</v>
      </c>
      <c r="N419" s="22">
        <v>9</v>
      </c>
      <c r="O419" s="22"/>
      <c r="P419" s="22"/>
      <c r="Q419" s="22"/>
      <c r="R419" s="22"/>
    </row>
    <row r="420" spans="1:18" customFormat="1" hidden="1" x14ac:dyDescent="0.35">
      <c r="A420" t="s">
        <v>516</v>
      </c>
      <c r="B420" t="s">
        <v>194</v>
      </c>
      <c r="C420" s="12" t="s">
        <v>116</v>
      </c>
      <c r="D420" t="s">
        <v>197</v>
      </c>
      <c r="E420">
        <f>SUM(Table16[[#This Row],[2026]:[2014]])</f>
        <v>19</v>
      </c>
      <c r="F420" s="12"/>
      <c r="G420" s="12"/>
      <c r="H420" s="12"/>
      <c r="I420" s="12"/>
      <c r="J420" s="12"/>
      <c r="K420" s="12"/>
      <c r="L420" s="22"/>
      <c r="M420" s="22">
        <v>3</v>
      </c>
      <c r="N420" s="22">
        <v>16</v>
      </c>
      <c r="O420" s="22"/>
      <c r="P420" s="22"/>
      <c r="Q420" s="22"/>
      <c r="R420" s="22"/>
    </row>
    <row r="421" spans="1:18" customFormat="1" hidden="1" x14ac:dyDescent="0.35">
      <c r="A421" t="s">
        <v>516</v>
      </c>
      <c r="B421" t="s">
        <v>194</v>
      </c>
      <c r="C421" s="12" t="s">
        <v>116</v>
      </c>
      <c r="D421" t="s">
        <v>561</v>
      </c>
      <c r="E421">
        <f>SUM(Table16[[#This Row],[2026]:[2014]])</f>
        <v>1</v>
      </c>
      <c r="F421" s="12"/>
      <c r="G421" s="12"/>
      <c r="H421" s="12"/>
      <c r="I421" s="12"/>
      <c r="J421" s="12"/>
      <c r="K421" s="12"/>
      <c r="L421" s="22"/>
      <c r="M421" s="22">
        <v>1</v>
      </c>
      <c r="N421" s="22"/>
      <c r="O421" s="22"/>
      <c r="P421" s="22"/>
      <c r="Q421" s="22"/>
      <c r="R421" s="22"/>
    </row>
    <row r="422" spans="1:18" customFormat="1" hidden="1" x14ac:dyDescent="0.35">
      <c r="A422" t="s">
        <v>516</v>
      </c>
      <c r="B422" t="s">
        <v>194</v>
      </c>
      <c r="C422" s="12" t="s">
        <v>116</v>
      </c>
      <c r="D422" t="s">
        <v>380</v>
      </c>
      <c r="E422">
        <f>SUM(Table16[[#This Row],[2026]:[2014]])</f>
        <v>12</v>
      </c>
      <c r="F422" s="12"/>
      <c r="G422" s="12"/>
      <c r="H422" s="12"/>
      <c r="I422" s="12"/>
      <c r="J422" s="12"/>
      <c r="K422" s="12"/>
      <c r="L422" s="22"/>
      <c r="M422" s="22">
        <v>7</v>
      </c>
      <c r="N422" s="22">
        <v>5</v>
      </c>
      <c r="O422" s="22"/>
      <c r="P422" s="22"/>
      <c r="Q422" s="22"/>
      <c r="R422" s="22"/>
    </row>
    <row r="423" spans="1:18" customFormat="1" hidden="1" x14ac:dyDescent="0.35">
      <c r="A423" t="s">
        <v>516</v>
      </c>
      <c r="B423" t="s">
        <v>194</v>
      </c>
      <c r="C423" t="s">
        <v>562</v>
      </c>
      <c r="D423" t="s">
        <v>563</v>
      </c>
      <c r="E423">
        <f>SUM(Table16[[#This Row],[2026]:[2014]])</f>
        <v>1</v>
      </c>
      <c r="F423" s="12"/>
      <c r="G423" s="12"/>
      <c r="H423" s="12"/>
      <c r="I423" s="12"/>
      <c r="J423" s="12"/>
      <c r="K423" s="12"/>
      <c r="L423" s="22"/>
      <c r="M423" s="22"/>
      <c r="N423" s="22"/>
      <c r="O423" s="22">
        <v>1</v>
      </c>
      <c r="P423" s="22"/>
      <c r="Q423" s="22"/>
      <c r="R423" s="22"/>
    </row>
    <row r="424" spans="1:18" customFormat="1" hidden="1" x14ac:dyDescent="0.35">
      <c r="A424" t="s">
        <v>516</v>
      </c>
      <c r="B424" t="s">
        <v>564</v>
      </c>
      <c r="C424" t="s">
        <v>565</v>
      </c>
      <c r="D424" t="s">
        <v>566</v>
      </c>
      <c r="E424">
        <f>SUM(Table16[[#This Row],[2026]:[2014]])</f>
        <v>1</v>
      </c>
      <c r="F424" s="12"/>
      <c r="G424" s="12"/>
      <c r="H424" s="12"/>
      <c r="I424" s="12"/>
      <c r="J424" s="12"/>
      <c r="K424" s="12"/>
      <c r="L424" s="22"/>
      <c r="M424" s="22">
        <v>1</v>
      </c>
      <c r="N424" s="22"/>
      <c r="O424" s="22"/>
      <c r="P424" s="22"/>
      <c r="Q424" s="22"/>
      <c r="R424" s="22"/>
    </row>
    <row r="425" spans="1:18" customFormat="1" hidden="1" x14ac:dyDescent="0.35">
      <c r="A425" t="s">
        <v>516</v>
      </c>
      <c r="B425" t="s">
        <v>212</v>
      </c>
      <c r="C425" t="s">
        <v>567</v>
      </c>
      <c r="D425" t="s">
        <v>568</v>
      </c>
      <c r="E425">
        <f>SUM(Table16[[#This Row],[2026]:[2014]])</f>
        <v>2</v>
      </c>
      <c r="F425" s="12"/>
      <c r="G425" s="12"/>
      <c r="H425" s="12"/>
      <c r="I425" s="12"/>
      <c r="J425" s="12"/>
      <c r="K425" s="12"/>
      <c r="L425" s="22"/>
      <c r="M425" s="22"/>
      <c r="N425" s="22"/>
      <c r="O425" s="22"/>
      <c r="P425" s="22"/>
      <c r="Q425" s="22"/>
      <c r="R425" s="22">
        <v>2</v>
      </c>
    </row>
    <row r="426" spans="1:18" customFormat="1" hidden="1" x14ac:dyDescent="0.35">
      <c r="A426" t="s">
        <v>516</v>
      </c>
      <c r="B426" t="s">
        <v>212</v>
      </c>
      <c r="C426" t="s">
        <v>213</v>
      </c>
      <c r="D426" t="s">
        <v>214</v>
      </c>
      <c r="E426">
        <f>SUM(Table16[[#This Row],[2026]:[2014]])</f>
        <v>1</v>
      </c>
      <c r="F426" s="12"/>
      <c r="G426" s="12"/>
      <c r="H426" s="12"/>
      <c r="I426" s="12"/>
      <c r="J426" s="12"/>
      <c r="K426" s="12"/>
      <c r="L426" s="22"/>
      <c r="M426" s="22"/>
      <c r="N426" s="22">
        <v>1</v>
      </c>
      <c r="O426" s="22"/>
      <c r="P426" s="22"/>
      <c r="Q426" s="22"/>
      <c r="R426" s="22"/>
    </row>
    <row r="427" spans="1:18" customFormat="1" hidden="1" x14ac:dyDescent="0.35">
      <c r="A427" t="s">
        <v>516</v>
      </c>
      <c r="B427" t="s">
        <v>212</v>
      </c>
      <c r="C427" t="s">
        <v>215</v>
      </c>
      <c r="D427" t="s">
        <v>216</v>
      </c>
      <c r="E427">
        <f>SUM(Table16[[#This Row],[2026]:[2014]])</f>
        <v>6</v>
      </c>
      <c r="F427" s="12"/>
      <c r="G427" s="12"/>
      <c r="H427" s="12"/>
      <c r="I427" s="12"/>
      <c r="J427" s="12"/>
      <c r="K427" s="12"/>
      <c r="L427" s="22"/>
      <c r="M427" s="22">
        <v>3</v>
      </c>
      <c r="N427" s="22">
        <v>1</v>
      </c>
      <c r="O427" s="22">
        <v>1</v>
      </c>
      <c r="P427" s="22">
        <v>1</v>
      </c>
      <c r="Q427" s="22"/>
      <c r="R427" s="22"/>
    </row>
    <row r="428" spans="1:18" customFormat="1" hidden="1" x14ac:dyDescent="0.35">
      <c r="A428" t="s">
        <v>516</v>
      </c>
      <c r="B428" t="s">
        <v>212</v>
      </c>
      <c r="C428" t="s">
        <v>483</v>
      </c>
      <c r="D428" t="s">
        <v>484</v>
      </c>
      <c r="E428">
        <f>SUM(Table16[[#This Row],[2026]:[2014]])</f>
        <v>2</v>
      </c>
      <c r="F428" s="12"/>
      <c r="G428" s="12"/>
      <c r="H428" s="12"/>
      <c r="I428" s="12"/>
      <c r="J428" s="12"/>
      <c r="K428" s="12"/>
      <c r="L428" s="22"/>
      <c r="M428" s="22"/>
      <c r="N428" s="22"/>
      <c r="O428" s="22"/>
      <c r="P428" s="22"/>
      <c r="Q428" s="22">
        <v>2</v>
      </c>
      <c r="R428" s="22"/>
    </row>
    <row r="429" spans="1:18" customFormat="1" hidden="1" x14ac:dyDescent="0.35">
      <c r="A429" t="s">
        <v>516</v>
      </c>
      <c r="B429" t="s">
        <v>212</v>
      </c>
      <c r="C429" t="s">
        <v>569</v>
      </c>
      <c r="D429" t="s">
        <v>570</v>
      </c>
      <c r="E429">
        <f>SUM(Table16[[#This Row],[2026]:[2014]])</f>
        <v>1</v>
      </c>
      <c r="F429" s="12"/>
      <c r="G429" s="12"/>
      <c r="H429" s="12"/>
      <c r="I429" s="12"/>
      <c r="J429" s="12"/>
      <c r="K429" s="12"/>
      <c r="L429" s="22"/>
      <c r="M429" s="22"/>
      <c r="N429" s="22"/>
      <c r="O429" s="22"/>
      <c r="P429" s="22"/>
      <c r="Q429" s="22"/>
      <c r="R429" s="22">
        <v>1</v>
      </c>
    </row>
    <row r="430" spans="1:18" customFormat="1" hidden="1" x14ac:dyDescent="0.35">
      <c r="A430" t="s">
        <v>516</v>
      </c>
      <c r="B430" t="s">
        <v>212</v>
      </c>
      <c r="C430" t="s">
        <v>571</v>
      </c>
      <c r="D430" t="s">
        <v>572</v>
      </c>
      <c r="E430">
        <f>SUM(Table16[[#This Row],[2026]:[2014]])</f>
        <v>3</v>
      </c>
      <c r="F430" s="12"/>
      <c r="G430" s="12"/>
      <c r="H430" s="12"/>
      <c r="I430" s="12"/>
      <c r="J430" s="12"/>
      <c r="K430" s="12"/>
      <c r="L430" s="22">
        <v>-1</v>
      </c>
      <c r="M430" s="22">
        <v>2</v>
      </c>
      <c r="N430" s="22"/>
      <c r="O430" s="22">
        <v>2</v>
      </c>
      <c r="P430" s="22"/>
      <c r="Q430" s="22"/>
      <c r="R430" s="22"/>
    </row>
    <row r="431" spans="1:18" customFormat="1" hidden="1" x14ac:dyDescent="0.35">
      <c r="A431" t="s">
        <v>516</v>
      </c>
      <c r="B431" t="s">
        <v>212</v>
      </c>
      <c r="C431" t="s">
        <v>573</v>
      </c>
      <c r="D431" t="s">
        <v>574</v>
      </c>
      <c r="E431">
        <f>SUM(Table16[[#This Row],[2026]:[2014]])</f>
        <v>1</v>
      </c>
      <c r="F431" s="12"/>
      <c r="G431" s="12"/>
      <c r="H431" s="12"/>
      <c r="I431" s="12"/>
      <c r="J431" s="12"/>
      <c r="K431" s="12"/>
      <c r="L431" s="22"/>
      <c r="M431" s="22"/>
      <c r="N431" s="22"/>
      <c r="O431" s="22"/>
      <c r="P431" s="22"/>
      <c r="Q431" s="22">
        <v>1</v>
      </c>
      <c r="R431" s="22"/>
    </row>
    <row r="432" spans="1:18" customFormat="1" hidden="1" x14ac:dyDescent="0.35">
      <c r="A432" t="s">
        <v>516</v>
      </c>
      <c r="B432" t="s">
        <v>212</v>
      </c>
      <c r="C432" t="s">
        <v>575</v>
      </c>
      <c r="D432" t="s">
        <v>576</v>
      </c>
      <c r="E432">
        <f>SUM(Table16[[#This Row],[2026]:[2014]])</f>
        <v>6</v>
      </c>
      <c r="F432" s="12"/>
      <c r="G432" s="12"/>
      <c r="H432" s="12"/>
      <c r="I432" s="12"/>
      <c r="J432" s="12"/>
      <c r="K432" s="12"/>
      <c r="L432" s="22"/>
      <c r="M432" s="22"/>
      <c r="N432" s="22"/>
      <c r="O432" s="22"/>
      <c r="P432" s="22"/>
      <c r="Q432" s="22">
        <v>4</v>
      </c>
      <c r="R432" s="22">
        <v>2</v>
      </c>
    </row>
    <row r="433" spans="1:18" customFormat="1" hidden="1" x14ac:dyDescent="0.35">
      <c r="A433" t="s">
        <v>516</v>
      </c>
      <c r="B433" t="s">
        <v>212</v>
      </c>
      <c r="C433" t="s">
        <v>485</v>
      </c>
      <c r="D433" t="s">
        <v>486</v>
      </c>
      <c r="E433">
        <f>SUM(Table16[[#This Row],[2026]:[2014]])</f>
        <v>5</v>
      </c>
      <c r="F433" s="12"/>
      <c r="G433" s="12"/>
      <c r="H433" s="12"/>
      <c r="I433" s="12"/>
      <c r="J433" s="12"/>
      <c r="K433" s="12"/>
      <c r="L433" s="22"/>
      <c r="M433" s="22">
        <v>4</v>
      </c>
      <c r="N433" s="22"/>
      <c r="O433" s="22">
        <v>1</v>
      </c>
      <c r="P433" s="22"/>
      <c r="Q433" s="22"/>
      <c r="R433" s="22"/>
    </row>
    <row r="434" spans="1:18" customFormat="1" hidden="1" x14ac:dyDescent="0.35">
      <c r="A434" t="s">
        <v>516</v>
      </c>
      <c r="B434" t="s">
        <v>212</v>
      </c>
      <c r="C434" t="s">
        <v>577</v>
      </c>
      <c r="D434" t="s">
        <v>578</v>
      </c>
      <c r="E434">
        <f>SUM(Table16[[#This Row],[2026]:[2014]])</f>
        <v>5</v>
      </c>
      <c r="F434" s="12"/>
      <c r="G434" s="12"/>
      <c r="H434" s="12"/>
      <c r="I434" s="12"/>
      <c r="J434" s="12"/>
      <c r="K434" s="12"/>
      <c r="L434" s="22"/>
      <c r="M434" s="22"/>
      <c r="N434" s="22"/>
      <c r="O434" s="22"/>
      <c r="P434" s="22">
        <v>1</v>
      </c>
      <c r="Q434" s="22"/>
      <c r="R434" s="22">
        <v>4</v>
      </c>
    </row>
    <row r="435" spans="1:18" customFormat="1" hidden="1" x14ac:dyDescent="0.35">
      <c r="A435" t="s">
        <v>516</v>
      </c>
      <c r="B435" t="s">
        <v>212</v>
      </c>
      <c r="C435" t="s">
        <v>579</v>
      </c>
      <c r="D435" t="s">
        <v>580</v>
      </c>
      <c r="E435">
        <f>SUM(Table16[[#This Row],[2026]:[2014]])</f>
        <v>2</v>
      </c>
      <c r="F435" s="12"/>
      <c r="G435" s="12"/>
      <c r="H435" s="12"/>
      <c r="I435" s="12"/>
      <c r="J435" s="12"/>
      <c r="K435" s="12"/>
      <c r="L435" s="22"/>
      <c r="M435" s="22"/>
      <c r="N435" s="22"/>
      <c r="O435" s="22"/>
      <c r="P435" s="22"/>
      <c r="Q435" s="22"/>
      <c r="R435" s="22">
        <v>2</v>
      </c>
    </row>
    <row r="436" spans="1:18" customFormat="1" hidden="1" x14ac:dyDescent="0.35">
      <c r="A436" t="s">
        <v>516</v>
      </c>
      <c r="B436" t="s">
        <v>230</v>
      </c>
      <c r="C436" t="s">
        <v>487</v>
      </c>
      <c r="D436" t="s">
        <v>488</v>
      </c>
      <c r="E436">
        <f>SUM(Table16[[#This Row],[2026]:[2014]])</f>
        <v>18</v>
      </c>
      <c r="F436" s="12"/>
      <c r="G436" s="12"/>
      <c r="H436" s="12"/>
      <c r="I436" s="12"/>
      <c r="J436" s="12"/>
      <c r="K436" s="12"/>
      <c r="L436" s="22"/>
      <c r="M436" s="22"/>
      <c r="N436" s="22"/>
      <c r="O436" s="22"/>
      <c r="P436" s="22">
        <v>3</v>
      </c>
      <c r="Q436" s="22">
        <v>11</v>
      </c>
      <c r="R436" s="22">
        <v>4</v>
      </c>
    </row>
    <row r="437" spans="1:18" customFormat="1" hidden="1" x14ac:dyDescent="0.35">
      <c r="A437" t="s">
        <v>516</v>
      </c>
      <c r="B437" t="s">
        <v>230</v>
      </c>
      <c r="C437" t="s">
        <v>424</v>
      </c>
      <c r="D437" t="s">
        <v>425</v>
      </c>
      <c r="E437">
        <f>SUM(Table16[[#This Row],[2026]:[2014]])</f>
        <v>10</v>
      </c>
      <c r="F437" s="12"/>
      <c r="G437" s="12"/>
      <c r="H437" s="12"/>
      <c r="I437" s="12"/>
      <c r="J437" s="12"/>
      <c r="K437" s="12"/>
      <c r="L437" s="22"/>
      <c r="M437" s="22">
        <v>2</v>
      </c>
      <c r="N437" s="22">
        <v>7</v>
      </c>
      <c r="O437" s="22">
        <v>1</v>
      </c>
      <c r="P437" s="22"/>
      <c r="Q437" s="22"/>
      <c r="R437" s="22"/>
    </row>
    <row r="438" spans="1:18" customFormat="1" hidden="1" x14ac:dyDescent="0.35">
      <c r="A438" t="s">
        <v>516</v>
      </c>
      <c r="B438" t="s">
        <v>230</v>
      </c>
      <c r="C438" t="s">
        <v>581</v>
      </c>
      <c r="D438" t="s">
        <v>582</v>
      </c>
      <c r="E438">
        <f>SUM(Table16[[#This Row],[2026]:[2014]])</f>
        <v>9</v>
      </c>
      <c r="F438" s="12"/>
      <c r="G438" s="12"/>
      <c r="H438" s="12"/>
      <c r="I438" s="12"/>
      <c r="J438" s="12"/>
      <c r="K438" s="12"/>
      <c r="L438" s="22"/>
      <c r="M438" s="22"/>
      <c r="N438" s="22">
        <v>3</v>
      </c>
      <c r="O438" s="22"/>
      <c r="P438" s="22">
        <v>3</v>
      </c>
      <c r="Q438" s="22">
        <v>2</v>
      </c>
      <c r="R438" s="22">
        <v>1</v>
      </c>
    </row>
    <row r="439" spans="1:18" customFormat="1" hidden="1" x14ac:dyDescent="0.35">
      <c r="A439" t="s">
        <v>516</v>
      </c>
      <c r="B439" t="s">
        <v>230</v>
      </c>
      <c r="C439" t="s">
        <v>583</v>
      </c>
      <c r="D439" t="s">
        <v>584</v>
      </c>
      <c r="E439">
        <f>SUM(Table16[[#This Row],[2026]:[2014]])</f>
        <v>4</v>
      </c>
      <c r="F439" s="12"/>
      <c r="G439" s="12"/>
      <c r="H439" s="12"/>
      <c r="I439" s="12"/>
      <c r="J439" s="12"/>
      <c r="K439" s="12"/>
      <c r="L439" s="22"/>
      <c r="M439" s="22"/>
      <c r="N439" s="22">
        <v>2</v>
      </c>
      <c r="O439" s="22">
        <v>2</v>
      </c>
      <c r="P439" s="22"/>
      <c r="Q439" s="22"/>
      <c r="R439" s="22"/>
    </row>
    <row r="440" spans="1:18" customFormat="1" hidden="1" x14ac:dyDescent="0.35">
      <c r="A440" t="s">
        <v>516</v>
      </c>
      <c r="B440" t="s">
        <v>230</v>
      </c>
      <c r="C440" t="s">
        <v>585</v>
      </c>
      <c r="D440" t="s">
        <v>586</v>
      </c>
      <c r="E440">
        <f>SUM(Table16[[#This Row],[2026]:[2014]])</f>
        <v>5</v>
      </c>
      <c r="F440" s="12"/>
      <c r="G440" s="12"/>
      <c r="H440" s="12"/>
      <c r="I440" s="12"/>
      <c r="J440" s="12"/>
      <c r="K440" s="12"/>
      <c r="L440" s="22"/>
      <c r="M440" s="22"/>
      <c r="N440" s="22"/>
      <c r="O440" s="22">
        <v>1</v>
      </c>
      <c r="P440" s="22">
        <v>2</v>
      </c>
      <c r="Q440" s="22">
        <v>2</v>
      </c>
      <c r="R440" s="22"/>
    </row>
    <row r="441" spans="1:18" customFormat="1" hidden="1" x14ac:dyDescent="0.35">
      <c r="A441" t="s">
        <v>516</v>
      </c>
      <c r="B441" t="s">
        <v>230</v>
      </c>
      <c r="C441" t="s">
        <v>587</v>
      </c>
      <c r="D441" t="s">
        <v>588</v>
      </c>
      <c r="E441">
        <f>SUM(Table16[[#This Row],[2026]:[2014]])</f>
        <v>3</v>
      </c>
      <c r="F441" s="12"/>
      <c r="G441" s="12"/>
      <c r="H441" s="12"/>
      <c r="I441" s="12"/>
      <c r="J441" s="12"/>
      <c r="K441" s="12"/>
      <c r="L441" s="22"/>
      <c r="M441" s="22"/>
      <c r="N441" s="22"/>
      <c r="O441" s="22"/>
      <c r="P441" s="22"/>
      <c r="Q441" s="22"/>
      <c r="R441" s="22">
        <v>3</v>
      </c>
    </row>
    <row r="442" spans="1:18" customFormat="1" hidden="1" x14ac:dyDescent="0.35">
      <c r="A442" t="s">
        <v>516</v>
      </c>
      <c r="B442" t="s">
        <v>235</v>
      </c>
      <c r="C442" t="s">
        <v>589</v>
      </c>
      <c r="D442" t="s">
        <v>590</v>
      </c>
      <c r="E442">
        <f>SUM(Table16[[#This Row],[2026]:[2014]])</f>
        <v>1</v>
      </c>
      <c r="F442" s="12"/>
      <c r="G442" s="12"/>
      <c r="H442" s="12"/>
      <c r="I442" s="12"/>
      <c r="J442" s="12"/>
      <c r="K442" s="12"/>
      <c r="L442" s="22"/>
      <c r="M442" s="22"/>
      <c r="N442" s="22"/>
      <c r="O442" s="22"/>
      <c r="P442" s="22"/>
      <c r="Q442" s="22"/>
      <c r="R442" s="22">
        <v>1</v>
      </c>
    </row>
    <row r="443" spans="1:18" customFormat="1" hidden="1" x14ac:dyDescent="0.35">
      <c r="A443" t="s">
        <v>516</v>
      </c>
      <c r="B443" t="s">
        <v>240</v>
      </c>
      <c r="C443" t="s">
        <v>591</v>
      </c>
      <c r="D443" t="s">
        <v>592</v>
      </c>
      <c r="E443">
        <f>SUM(Table16[[#This Row],[2026]:[2014]])</f>
        <v>0</v>
      </c>
      <c r="F443" s="12"/>
      <c r="G443" s="12"/>
      <c r="H443" s="12"/>
      <c r="I443" s="12"/>
      <c r="J443" s="12"/>
      <c r="K443" s="12"/>
      <c r="L443" s="22"/>
      <c r="M443" s="22"/>
      <c r="N443" s="22"/>
      <c r="O443" s="22"/>
      <c r="P443" s="22"/>
      <c r="Q443" s="22"/>
      <c r="R443" s="22">
        <v>0</v>
      </c>
    </row>
    <row r="444" spans="1:18" customFormat="1" hidden="1" x14ac:dyDescent="0.35">
      <c r="A444" t="s">
        <v>516</v>
      </c>
      <c r="B444" t="s">
        <v>246</v>
      </c>
      <c r="C444" t="s">
        <v>251</v>
      </c>
      <c r="D444" t="s">
        <v>252</v>
      </c>
      <c r="E444">
        <f>SUM(Table16[[#This Row],[2026]:[2014]])</f>
        <v>25</v>
      </c>
      <c r="F444" s="12"/>
      <c r="G444" s="12"/>
      <c r="H444" s="12"/>
      <c r="I444" s="12"/>
      <c r="J444" s="12"/>
      <c r="K444" s="12"/>
      <c r="L444" s="22"/>
      <c r="M444" s="22"/>
      <c r="N444" s="22"/>
      <c r="O444" s="22"/>
      <c r="P444" s="22"/>
      <c r="Q444" s="22">
        <v>16</v>
      </c>
      <c r="R444" s="22">
        <v>9</v>
      </c>
    </row>
    <row r="445" spans="1:18" customFormat="1" hidden="1" x14ac:dyDescent="0.35">
      <c r="A445" t="s">
        <v>516</v>
      </c>
      <c r="B445" t="s">
        <v>246</v>
      </c>
      <c r="C445" t="s">
        <v>593</v>
      </c>
      <c r="D445" t="s">
        <v>594</v>
      </c>
      <c r="E445">
        <f>SUM(Table16[[#This Row],[2026]:[2014]])</f>
        <v>1</v>
      </c>
      <c r="F445" s="12"/>
      <c r="G445" s="12"/>
      <c r="H445" s="12"/>
      <c r="I445" s="12"/>
      <c r="J445" s="12"/>
      <c r="K445" s="12"/>
      <c r="L445" s="22"/>
      <c r="M445" s="22"/>
      <c r="N445" s="22"/>
      <c r="O445" s="22">
        <v>1</v>
      </c>
      <c r="P445" s="22"/>
      <c r="Q445" s="22"/>
      <c r="R445" s="22"/>
    </row>
    <row r="446" spans="1:18" customFormat="1" hidden="1" x14ac:dyDescent="0.35">
      <c r="A446" t="s">
        <v>516</v>
      </c>
      <c r="B446" t="s">
        <v>263</v>
      </c>
      <c r="C446" s="12" t="s">
        <v>116</v>
      </c>
      <c r="D446" t="s">
        <v>264</v>
      </c>
      <c r="E446">
        <f>SUM(Table16[[#This Row],[2026]:[2014]])</f>
        <v>3477</v>
      </c>
      <c r="F446" s="12"/>
      <c r="G446" s="12"/>
      <c r="H446" s="12"/>
      <c r="I446" s="12"/>
      <c r="J446" s="12"/>
      <c r="K446" s="12"/>
      <c r="L446" s="22"/>
      <c r="M446" s="22">
        <v>687</v>
      </c>
      <c r="N446" s="22">
        <v>582</v>
      </c>
      <c r="O446" s="22">
        <v>524</v>
      </c>
      <c r="P446" s="22">
        <v>275</v>
      </c>
      <c r="Q446" s="22">
        <v>689</v>
      </c>
      <c r="R446" s="22">
        <v>720</v>
      </c>
    </row>
    <row r="447" spans="1:18" customFormat="1" hidden="1" x14ac:dyDescent="0.35">
      <c r="A447" t="s">
        <v>516</v>
      </c>
      <c r="B447" t="s">
        <v>263</v>
      </c>
      <c r="C447" s="12" t="s">
        <v>116</v>
      </c>
      <c r="D447" t="s">
        <v>400</v>
      </c>
      <c r="E447">
        <f>SUM(Table16[[#This Row],[2026]:[2014]])</f>
        <v>0</v>
      </c>
      <c r="F447" s="12"/>
      <c r="G447" s="12"/>
      <c r="H447" s="12"/>
      <c r="I447" s="12"/>
      <c r="J447" s="12"/>
      <c r="K447" s="12"/>
      <c r="L447" s="22"/>
      <c r="M447" s="22">
        <v>0</v>
      </c>
      <c r="N447" s="22"/>
      <c r="O447" s="22"/>
      <c r="P447" s="22"/>
      <c r="Q447" s="22"/>
      <c r="R447" s="22"/>
    </row>
    <row r="448" spans="1:18" customFormat="1" hidden="1" x14ac:dyDescent="0.35">
      <c r="A448" t="s">
        <v>516</v>
      </c>
      <c r="B448" t="s">
        <v>263</v>
      </c>
      <c r="C448" s="12" t="s">
        <v>116</v>
      </c>
      <c r="D448" t="s">
        <v>595</v>
      </c>
      <c r="E448">
        <f>SUM(Table16[[#This Row],[2026]:[2014]])</f>
        <v>63</v>
      </c>
      <c r="F448" s="12"/>
      <c r="G448" s="12"/>
      <c r="H448" s="12"/>
      <c r="I448" s="12"/>
      <c r="J448" s="12"/>
      <c r="K448" s="12"/>
      <c r="L448" s="22"/>
      <c r="M448" s="22"/>
      <c r="N448" s="22"/>
      <c r="O448" s="22"/>
      <c r="P448" s="22"/>
      <c r="Q448" s="22">
        <v>9</v>
      </c>
      <c r="R448" s="22">
        <v>54</v>
      </c>
    </row>
    <row r="449" spans="1:18" customFormat="1" hidden="1" x14ac:dyDescent="0.35">
      <c r="A449" t="s">
        <v>516</v>
      </c>
      <c r="B449" t="s">
        <v>263</v>
      </c>
      <c r="C449" t="s">
        <v>266</v>
      </c>
      <c r="D449" t="s">
        <v>267</v>
      </c>
      <c r="E449">
        <f>SUM(Table16[[#This Row],[2026]:[2014]])</f>
        <v>603</v>
      </c>
      <c r="F449" s="12"/>
      <c r="G449" s="12"/>
      <c r="H449" s="12"/>
      <c r="I449" s="12"/>
      <c r="J449" s="12"/>
      <c r="K449" s="12"/>
      <c r="L449" s="22"/>
      <c r="M449" s="22">
        <v>64</v>
      </c>
      <c r="N449" s="22">
        <v>116</v>
      </c>
      <c r="O449" s="22">
        <v>183</v>
      </c>
      <c r="P449" s="22">
        <v>145</v>
      </c>
      <c r="Q449" s="22">
        <v>83</v>
      </c>
      <c r="R449" s="22">
        <v>12</v>
      </c>
    </row>
    <row r="450" spans="1:18" customFormat="1" hidden="1" x14ac:dyDescent="0.35">
      <c r="A450" t="s">
        <v>516</v>
      </c>
      <c r="B450" t="s">
        <v>263</v>
      </c>
      <c r="C450" t="s">
        <v>441</v>
      </c>
      <c r="D450" t="s">
        <v>442</v>
      </c>
      <c r="E450">
        <f>SUM(Table16[[#This Row],[2026]:[2014]])</f>
        <v>21</v>
      </c>
      <c r="F450" s="12"/>
      <c r="G450" s="12"/>
      <c r="H450" s="12"/>
      <c r="I450" s="12"/>
      <c r="J450" s="12"/>
      <c r="K450" s="12"/>
      <c r="L450" s="22"/>
      <c r="M450" s="22"/>
      <c r="N450" s="22">
        <v>21</v>
      </c>
      <c r="O450" s="22"/>
      <c r="P450" s="22"/>
      <c r="Q450" s="22"/>
      <c r="R450" s="22"/>
    </row>
    <row r="451" spans="1:18" customFormat="1" hidden="1" x14ac:dyDescent="0.35">
      <c r="A451" t="s">
        <v>516</v>
      </c>
      <c r="B451" t="s">
        <v>263</v>
      </c>
      <c r="C451" t="s">
        <v>268</v>
      </c>
      <c r="D451" t="s">
        <v>269</v>
      </c>
      <c r="E451">
        <f>SUM(Table16[[#This Row],[2026]:[2014]])</f>
        <v>2</v>
      </c>
      <c r="F451" s="12"/>
      <c r="G451" s="12"/>
      <c r="H451" s="12"/>
      <c r="I451" s="12"/>
      <c r="J451" s="12"/>
      <c r="K451" s="12"/>
      <c r="L451" s="22"/>
      <c r="M451" s="22">
        <v>2</v>
      </c>
      <c r="N451" s="22"/>
      <c r="O451" s="22"/>
      <c r="P451" s="22"/>
      <c r="Q451" s="22"/>
      <c r="R451" s="22"/>
    </row>
    <row r="452" spans="1:18" customFormat="1" hidden="1" x14ac:dyDescent="0.35">
      <c r="A452" t="s">
        <v>516</v>
      </c>
      <c r="B452" t="s">
        <v>263</v>
      </c>
      <c r="C452" t="s">
        <v>489</v>
      </c>
      <c r="D452" t="s">
        <v>490</v>
      </c>
      <c r="E452">
        <f>SUM(Table16[[#This Row],[2026]:[2014]])</f>
        <v>11</v>
      </c>
      <c r="F452" s="12"/>
      <c r="G452" s="12"/>
      <c r="H452" s="12"/>
      <c r="I452" s="12"/>
      <c r="J452" s="12"/>
      <c r="K452" s="12"/>
      <c r="L452" s="22"/>
      <c r="M452" s="22"/>
      <c r="N452" s="22"/>
      <c r="O452" s="22">
        <v>3</v>
      </c>
      <c r="P452" s="22">
        <v>1</v>
      </c>
      <c r="Q452" s="22">
        <v>4</v>
      </c>
      <c r="R452" s="22">
        <v>3</v>
      </c>
    </row>
    <row r="453" spans="1:18" customFormat="1" hidden="1" x14ac:dyDescent="0.35">
      <c r="A453" t="s">
        <v>516</v>
      </c>
      <c r="B453" t="s">
        <v>263</v>
      </c>
      <c r="C453" t="s">
        <v>596</v>
      </c>
      <c r="D453" t="s">
        <v>597</v>
      </c>
      <c r="E453">
        <f>SUM(Table16[[#This Row],[2026]:[2014]])</f>
        <v>1</v>
      </c>
      <c r="F453" s="12"/>
      <c r="G453" s="12"/>
      <c r="H453" s="12"/>
      <c r="I453" s="12"/>
      <c r="J453" s="12"/>
      <c r="K453" s="12"/>
      <c r="L453" s="22"/>
      <c r="M453" s="22"/>
      <c r="N453" s="22">
        <v>-1</v>
      </c>
      <c r="O453" s="22">
        <v>2</v>
      </c>
      <c r="P453" s="22"/>
      <c r="Q453" s="22"/>
      <c r="R453" s="22"/>
    </row>
    <row r="454" spans="1:18" customFormat="1" hidden="1" x14ac:dyDescent="0.35">
      <c r="A454" t="s">
        <v>516</v>
      </c>
      <c r="B454" t="s">
        <v>263</v>
      </c>
      <c r="C454" t="s">
        <v>598</v>
      </c>
      <c r="D454" t="s">
        <v>599</v>
      </c>
      <c r="E454">
        <f>SUM(Table16[[#This Row],[2026]:[2014]])</f>
        <v>1</v>
      </c>
      <c r="F454" s="12"/>
      <c r="G454" s="12"/>
      <c r="H454" s="12"/>
      <c r="I454" s="12"/>
      <c r="J454" s="12"/>
      <c r="K454" s="12"/>
      <c r="L454" s="22"/>
      <c r="M454" s="22"/>
      <c r="N454" s="22">
        <v>1</v>
      </c>
      <c r="O454" s="22"/>
      <c r="P454" s="22"/>
      <c r="Q454" s="22"/>
      <c r="R454" s="22"/>
    </row>
    <row r="455" spans="1:18" customFormat="1" hidden="1" x14ac:dyDescent="0.35">
      <c r="A455" t="s">
        <v>516</v>
      </c>
      <c r="B455" t="s">
        <v>263</v>
      </c>
      <c r="C455" t="s">
        <v>282</v>
      </c>
      <c r="D455" t="s">
        <v>283</v>
      </c>
      <c r="E455">
        <f>SUM(Table16[[#This Row],[2026]:[2014]])</f>
        <v>389</v>
      </c>
      <c r="F455" s="12"/>
      <c r="G455" s="12"/>
      <c r="H455" s="12"/>
      <c r="I455" s="12"/>
      <c r="J455" s="12"/>
      <c r="K455" s="12"/>
      <c r="L455" s="22"/>
      <c r="M455" s="22">
        <v>70</v>
      </c>
      <c r="N455" s="22">
        <v>71</v>
      </c>
      <c r="O455" s="22">
        <v>58</v>
      </c>
      <c r="P455" s="22">
        <v>34</v>
      </c>
      <c r="Q455" s="22">
        <v>73</v>
      </c>
      <c r="R455" s="22">
        <v>83</v>
      </c>
    </row>
    <row r="456" spans="1:18" customFormat="1" hidden="1" x14ac:dyDescent="0.35">
      <c r="A456" t="s">
        <v>516</v>
      </c>
      <c r="B456" t="s">
        <v>263</v>
      </c>
      <c r="C456" t="s">
        <v>286</v>
      </c>
      <c r="D456" t="s">
        <v>287</v>
      </c>
      <c r="E456">
        <f>SUM(Table16[[#This Row],[2026]:[2014]])</f>
        <v>1</v>
      </c>
      <c r="F456" s="12"/>
      <c r="G456" s="12"/>
      <c r="H456" s="12"/>
      <c r="I456" s="12"/>
      <c r="J456" s="12"/>
      <c r="K456" s="12"/>
      <c r="L456" s="22"/>
      <c r="M456" s="22"/>
      <c r="N456" s="22">
        <v>1</v>
      </c>
      <c r="O456" s="22"/>
      <c r="P456" s="22"/>
      <c r="Q456" s="22"/>
      <c r="R456" s="22"/>
    </row>
    <row r="457" spans="1:18" customFormat="1" hidden="1" x14ac:dyDescent="0.35">
      <c r="A457" t="s">
        <v>516</v>
      </c>
      <c r="B457" t="s">
        <v>263</v>
      </c>
      <c r="C457" t="s">
        <v>288</v>
      </c>
      <c r="D457" t="s">
        <v>289</v>
      </c>
      <c r="E457">
        <f>SUM(Table16[[#This Row],[2026]:[2014]])</f>
        <v>8</v>
      </c>
      <c r="F457" s="12"/>
      <c r="G457" s="12"/>
      <c r="H457" s="12"/>
      <c r="I457" s="12"/>
      <c r="J457" s="12"/>
      <c r="K457" s="12"/>
      <c r="L457" s="22"/>
      <c r="M457" s="22">
        <v>2</v>
      </c>
      <c r="N457" s="22">
        <v>1</v>
      </c>
      <c r="O457" s="22">
        <v>5</v>
      </c>
      <c r="P457" s="22"/>
      <c r="Q457" s="22"/>
      <c r="R457" s="22"/>
    </row>
    <row r="458" spans="1:18" customFormat="1" hidden="1" x14ac:dyDescent="0.35">
      <c r="A458" t="s">
        <v>516</v>
      </c>
      <c r="B458" t="s">
        <v>263</v>
      </c>
      <c r="C458" t="s">
        <v>426</v>
      </c>
      <c r="D458" t="s">
        <v>427</v>
      </c>
      <c r="E458">
        <f>SUM(Table16[[#This Row],[2026]:[2014]])</f>
        <v>131</v>
      </c>
      <c r="F458" s="12"/>
      <c r="G458" s="12"/>
      <c r="H458" s="12"/>
      <c r="I458" s="12"/>
      <c r="J458" s="12"/>
      <c r="K458" s="12"/>
      <c r="L458" s="22"/>
      <c r="M458" s="22">
        <v>14</v>
      </c>
      <c r="N458" s="22">
        <v>34</v>
      </c>
      <c r="O458" s="22">
        <v>46</v>
      </c>
      <c r="P458" s="22">
        <v>24</v>
      </c>
      <c r="Q458" s="22">
        <v>13</v>
      </c>
      <c r="R458" s="22"/>
    </row>
    <row r="459" spans="1:18" customFormat="1" hidden="1" x14ac:dyDescent="0.35">
      <c r="A459" t="s">
        <v>516</v>
      </c>
      <c r="B459" t="s">
        <v>263</v>
      </c>
      <c r="C459" t="s">
        <v>428</v>
      </c>
      <c r="D459" t="s">
        <v>429</v>
      </c>
      <c r="E459">
        <f>SUM(Table16[[#This Row],[2026]:[2014]])</f>
        <v>5</v>
      </c>
      <c r="F459" s="12"/>
      <c r="G459" s="12"/>
      <c r="H459" s="12"/>
      <c r="I459" s="12"/>
      <c r="J459" s="12"/>
      <c r="K459" s="12"/>
      <c r="L459" s="22"/>
      <c r="M459" s="22">
        <v>1</v>
      </c>
      <c r="N459" s="22">
        <v>2</v>
      </c>
      <c r="O459" s="22">
        <v>1</v>
      </c>
      <c r="P459" s="22">
        <v>1</v>
      </c>
      <c r="Q459" s="22"/>
      <c r="R459" s="22"/>
    </row>
    <row r="460" spans="1:18" customFormat="1" hidden="1" x14ac:dyDescent="0.35">
      <c r="A460" t="s">
        <v>516</v>
      </c>
      <c r="B460" t="s">
        <v>263</v>
      </c>
      <c r="C460" t="s">
        <v>600</v>
      </c>
      <c r="D460" t="s">
        <v>601</v>
      </c>
      <c r="E460">
        <f>SUM(Table16[[#This Row],[2026]:[2014]])</f>
        <v>1</v>
      </c>
      <c r="F460" s="12"/>
      <c r="G460" s="12"/>
      <c r="H460" s="12"/>
      <c r="I460" s="12"/>
      <c r="J460" s="12"/>
      <c r="K460" s="12"/>
      <c r="L460" s="22"/>
      <c r="M460" s="22"/>
      <c r="N460" s="22"/>
      <c r="O460" s="22"/>
      <c r="P460" s="22"/>
      <c r="Q460" s="22">
        <v>1</v>
      </c>
      <c r="R460" s="22"/>
    </row>
    <row r="461" spans="1:18" customFormat="1" hidden="1" x14ac:dyDescent="0.35">
      <c r="A461" t="s">
        <v>516</v>
      </c>
      <c r="B461" t="s">
        <v>263</v>
      </c>
      <c r="C461" t="s">
        <v>290</v>
      </c>
      <c r="D461" t="s">
        <v>291</v>
      </c>
      <c r="E461">
        <f>SUM(Table16[[#This Row],[2026]:[2014]])</f>
        <v>212</v>
      </c>
      <c r="F461" s="12"/>
      <c r="G461" s="12"/>
      <c r="H461" s="12"/>
      <c r="I461" s="12"/>
      <c r="J461" s="12"/>
      <c r="K461" s="12"/>
      <c r="L461" s="22"/>
      <c r="M461" s="22">
        <v>15</v>
      </c>
      <c r="N461" s="22">
        <v>59</v>
      </c>
      <c r="O461" s="22">
        <v>27</v>
      </c>
      <c r="P461" s="22">
        <v>46</v>
      </c>
      <c r="Q461" s="22">
        <v>65</v>
      </c>
      <c r="R461" s="22"/>
    </row>
    <row r="462" spans="1:18" customFormat="1" hidden="1" x14ac:dyDescent="0.35">
      <c r="A462" t="s">
        <v>516</v>
      </c>
      <c r="B462" t="s">
        <v>263</v>
      </c>
      <c r="C462" t="s">
        <v>292</v>
      </c>
      <c r="D462" t="s">
        <v>293</v>
      </c>
      <c r="E462">
        <f>SUM(Table16[[#This Row],[2026]:[2014]])</f>
        <v>35</v>
      </c>
      <c r="F462" s="12"/>
      <c r="G462" s="12"/>
      <c r="H462" s="12"/>
      <c r="I462" s="12"/>
      <c r="J462" s="12"/>
      <c r="K462" s="12"/>
      <c r="L462" s="22"/>
      <c r="M462" s="22"/>
      <c r="N462" s="22">
        <v>11</v>
      </c>
      <c r="O462" s="22">
        <v>8</v>
      </c>
      <c r="P462" s="22">
        <v>7</v>
      </c>
      <c r="Q462" s="22">
        <v>7</v>
      </c>
      <c r="R462" s="22">
        <v>2</v>
      </c>
    </row>
    <row r="463" spans="1:18" customFormat="1" hidden="1" x14ac:dyDescent="0.35">
      <c r="A463" t="s">
        <v>516</v>
      </c>
      <c r="B463" t="s">
        <v>263</v>
      </c>
      <c r="C463" t="s">
        <v>602</v>
      </c>
      <c r="D463" t="s">
        <v>603</v>
      </c>
      <c r="E463">
        <f>SUM(Table16[[#This Row],[2026]:[2014]])</f>
        <v>0</v>
      </c>
      <c r="F463" s="12"/>
      <c r="G463" s="12"/>
      <c r="H463" s="12"/>
      <c r="I463" s="12"/>
      <c r="J463" s="12"/>
      <c r="K463" s="12"/>
      <c r="L463" s="22"/>
      <c r="M463" s="22"/>
      <c r="N463" s="22"/>
      <c r="O463" s="22">
        <v>0</v>
      </c>
      <c r="P463" s="22"/>
      <c r="Q463" s="22"/>
      <c r="R463" s="22"/>
    </row>
    <row r="464" spans="1:18" customFormat="1" hidden="1" x14ac:dyDescent="0.35">
      <c r="A464" t="s">
        <v>516</v>
      </c>
      <c r="B464" t="s">
        <v>263</v>
      </c>
      <c r="C464" t="s">
        <v>604</v>
      </c>
      <c r="D464" t="s">
        <v>605</v>
      </c>
      <c r="E464">
        <f>SUM(Table16[[#This Row],[2026]:[2014]])</f>
        <v>0</v>
      </c>
      <c r="F464" s="12"/>
      <c r="G464" s="12"/>
      <c r="H464" s="12"/>
      <c r="I464" s="12"/>
      <c r="J464" s="12"/>
      <c r="K464" s="12"/>
      <c r="L464" s="22"/>
      <c r="M464" s="22"/>
      <c r="N464" s="22"/>
      <c r="O464" s="22"/>
      <c r="P464" s="22"/>
      <c r="Q464" s="22"/>
      <c r="R464" s="22">
        <v>0</v>
      </c>
    </row>
    <row r="465" spans="1:18" customFormat="1" hidden="1" x14ac:dyDescent="0.35">
      <c r="A465" t="s">
        <v>516</v>
      </c>
      <c r="B465" t="s">
        <v>263</v>
      </c>
      <c r="C465" t="s">
        <v>606</v>
      </c>
      <c r="D465" t="s">
        <v>607</v>
      </c>
      <c r="E465">
        <f>SUM(Table16[[#This Row],[2026]:[2014]])</f>
        <v>0</v>
      </c>
      <c r="F465" s="12"/>
      <c r="G465" s="12"/>
      <c r="H465" s="12"/>
      <c r="I465" s="12"/>
      <c r="J465" s="12"/>
      <c r="K465" s="12"/>
      <c r="L465" s="22"/>
      <c r="M465" s="22"/>
      <c r="N465" s="22"/>
      <c r="O465" s="22"/>
      <c r="P465" s="22"/>
      <c r="Q465" s="22">
        <v>0</v>
      </c>
      <c r="R465" s="22"/>
    </row>
    <row r="466" spans="1:18" customFormat="1" hidden="1" x14ac:dyDescent="0.35">
      <c r="A466" t="s">
        <v>516</v>
      </c>
      <c r="B466" t="s">
        <v>263</v>
      </c>
      <c r="C466" t="s">
        <v>608</v>
      </c>
      <c r="D466" t="s">
        <v>609</v>
      </c>
      <c r="E466">
        <f>SUM(Table16[[#This Row],[2026]:[2014]])</f>
        <v>0</v>
      </c>
      <c r="F466" s="12"/>
      <c r="G466" s="12"/>
      <c r="H466" s="12"/>
      <c r="I466" s="12"/>
      <c r="J466" s="12"/>
      <c r="K466" s="12"/>
      <c r="L466" s="22"/>
      <c r="M466" s="22"/>
      <c r="N466" s="22"/>
      <c r="O466" s="22"/>
      <c r="P466" s="22"/>
      <c r="Q466" s="22"/>
      <c r="R466" s="22">
        <v>0</v>
      </c>
    </row>
    <row r="467" spans="1:18" customFormat="1" hidden="1" x14ac:dyDescent="0.35">
      <c r="A467" t="s">
        <v>516</v>
      </c>
      <c r="B467" t="s">
        <v>263</v>
      </c>
      <c r="C467" t="s">
        <v>610</v>
      </c>
      <c r="D467" t="s">
        <v>611</v>
      </c>
      <c r="E467">
        <f>SUM(Table16[[#This Row],[2026]:[2014]])</f>
        <v>1</v>
      </c>
      <c r="F467" s="12"/>
      <c r="G467" s="12"/>
      <c r="H467" s="12"/>
      <c r="I467" s="12"/>
      <c r="J467" s="12"/>
      <c r="K467" s="12"/>
      <c r="L467" s="22"/>
      <c r="M467" s="22"/>
      <c r="N467" s="22"/>
      <c r="O467" s="22"/>
      <c r="P467" s="22"/>
      <c r="Q467" s="22"/>
      <c r="R467" s="22">
        <v>1</v>
      </c>
    </row>
    <row r="468" spans="1:18" customFormat="1" hidden="1" x14ac:dyDescent="0.35">
      <c r="A468" t="s">
        <v>516</v>
      </c>
      <c r="B468" t="s">
        <v>263</v>
      </c>
      <c r="C468" t="s">
        <v>612</v>
      </c>
      <c r="D468" t="s">
        <v>613</v>
      </c>
      <c r="E468">
        <f>SUM(Table16[[#This Row],[2026]:[2014]])</f>
        <v>-2</v>
      </c>
      <c r="F468" s="12"/>
      <c r="G468" s="12"/>
      <c r="H468" s="12"/>
      <c r="I468" s="12"/>
      <c r="J468" s="12"/>
      <c r="K468" s="12"/>
      <c r="L468" s="22"/>
      <c r="M468" s="22"/>
      <c r="N468" s="22"/>
      <c r="O468" s="22"/>
      <c r="P468" s="22"/>
      <c r="Q468" s="22"/>
      <c r="R468" s="22">
        <v>-2</v>
      </c>
    </row>
    <row r="469" spans="1:18" customFormat="1" hidden="1" x14ac:dyDescent="0.35">
      <c r="A469" t="s">
        <v>516</v>
      </c>
      <c r="B469" t="s">
        <v>263</v>
      </c>
      <c r="C469" t="s">
        <v>430</v>
      </c>
      <c r="D469" t="s">
        <v>431</v>
      </c>
      <c r="E469">
        <f>SUM(Table16[[#This Row],[2026]:[2014]])</f>
        <v>487</v>
      </c>
      <c r="F469" s="12"/>
      <c r="G469" s="12"/>
      <c r="H469" s="12"/>
      <c r="I469" s="12"/>
      <c r="J469" s="12"/>
      <c r="K469" s="12"/>
      <c r="L469" s="22"/>
      <c r="M469" s="22">
        <v>5</v>
      </c>
      <c r="N469" s="22">
        <v>48</v>
      </c>
      <c r="O469" s="22">
        <v>86</v>
      </c>
      <c r="P469" s="22">
        <v>58</v>
      </c>
      <c r="Q469" s="22">
        <v>165</v>
      </c>
      <c r="R469" s="22">
        <v>125</v>
      </c>
    </row>
    <row r="470" spans="1:18" customFormat="1" hidden="1" x14ac:dyDescent="0.35">
      <c r="A470" t="s">
        <v>516</v>
      </c>
      <c r="B470" t="s">
        <v>263</v>
      </c>
      <c r="C470" t="s">
        <v>614</v>
      </c>
      <c r="D470" t="s">
        <v>615</v>
      </c>
      <c r="E470">
        <f>SUM(Table16[[#This Row],[2026]:[2014]])</f>
        <v>1</v>
      </c>
      <c r="F470" s="12"/>
      <c r="G470" s="12"/>
      <c r="H470" s="12"/>
      <c r="I470" s="12"/>
      <c r="J470" s="12"/>
      <c r="K470" s="12"/>
      <c r="L470" s="22"/>
      <c r="M470" s="22"/>
      <c r="N470" s="22"/>
      <c r="O470" s="22"/>
      <c r="P470" s="22"/>
      <c r="Q470" s="22"/>
      <c r="R470" s="22">
        <v>1</v>
      </c>
    </row>
    <row r="471" spans="1:18" customFormat="1" hidden="1" x14ac:dyDescent="0.35">
      <c r="A471" t="s">
        <v>516</v>
      </c>
      <c r="B471" t="s">
        <v>263</v>
      </c>
      <c r="C471" t="s">
        <v>616</v>
      </c>
      <c r="D471" t="s">
        <v>617</v>
      </c>
      <c r="E471">
        <f>SUM(Table16[[#This Row],[2026]:[2014]])</f>
        <v>0</v>
      </c>
      <c r="F471" s="12"/>
      <c r="G471" s="12"/>
      <c r="H471" s="12"/>
      <c r="I471" s="12"/>
      <c r="J471" s="12"/>
      <c r="K471" s="12"/>
      <c r="L471" s="22"/>
      <c r="M471" s="22">
        <v>-1</v>
      </c>
      <c r="N471" s="22">
        <v>1</v>
      </c>
      <c r="O471" s="22"/>
      <c r="P471" s="22"/>
      <c r="Q471" s="22"/>
      <c r="R471" s="22"/>
    </row>
    <row r="472" spans="1:18" customFormat="1" hidden="1" x14ac:dyDescent="0.35">
      <c r="A472" t="s">
        <v>516</v>
      </c>
      <c r="B472" t="s">
        <v>263</v>
      </c>
      <c r="C472" t="s">
        <v>618</v>
      </c>
      <c r="D472" t="s">
        <v>619</v>
      </c>
      <c r="E472">
        <f>SUM(Table16[[#This Row],[2026]:[2014]])</f>
        <v>5</v>
      </c>
      <c r="F472" s="12"/>
      <c r="G472" s="12"/>
      <c r="H472" s="12"/>
      <c r="I472" s="12"/>
      <c r="J472" s="12"/>
      <c r="K472" s="12"/>
      <c r="L472" s="22"/>
      <c r="M472" s="22">
        <v>5</v>
      </c>
      <c r="N472" s="22"/>
      <c r="O472" s="22"/>
      <c r="P472" s="22"/>
      <c r="Q472" s="22"/>
      <c r="R472" s="22"/>
    </row>
    <row r="473" spans="1:18" customFormat="1" hidden="1" x14ac:dyDescent="0.35">
      <c r="A473" t="s">
        <v>516</v>
      </c>
      <c r="B473" t="s">
        <v>263</v>
      </c>
      <c r="C473" t="s">
        <v>620</v>
      </c>
      <c r="D473" t="s">
        <v>621</v>
      </c>
      <c r="E473">
        <f>SUM(Table16[[#This Row],[2026]:[2014]])</f>
        <v>15</v>
      </c>
      <c r="F473" s="12"/>
      <c r="G473" s="12"/>
      <c r="H473" s="12"/>
      <c r="I473" s="12"/>
      <c r="J473" s="12"/>
      <c r="K473" s="12"/>
      <c r="L473" s="22"/>
      <c r="M473" s="22"/>
      <c r="N473" s="22"/>
      <c r="O473" s="22"/>
      <c r="P473" s="22"/>
      <c r="Q473" s="22">
        <v>-1</v>
      </c>
      <c r="R473" s="22">
        <v>16</v>
      </c>
    </row>
    <row r="474" spans="1:18" customFormat="1" hidden="1" x14ac:dyDescent="0.35">
      <c r="A474" t="s">
        <v>516</v>
      </c>
      <c r="B474" t="s">
        <v>263</v>
      </c>
      <c r="C474" t="s">
        <v>622</v>
      </c>
      <c r="D474" t="s">
        <v>623</v>
      </c>
      <c r="E474">
        <f>SUM(Table16[[#This Row],[2026]:[2014]])</f>
        <v>2</v>
      </c>
      <c r="F474" s="12"/>
      <c r="G474" s="12"/>
      <c r="H474" s="12"/>
      <c r="I474" s="12"/>
      <c r="J474" s="12"/>
      <c r="K474" s="12"/>
      <c r="L474" s="22"/>
      <c r="M474" s="22"/>
      <c r="N474" s="22"/>
      <c r="O474" s="22"/>
      <c r="P474" s="22">
        <v>2</v>
      </c>
      <c r="Q474" s="22"/>
      <c r="R474" s="22"/>
    </row>
    <row r="475" spans="1:18" customFormat="1" hidden="1" x14ac:dyDescent="0.35">
      <c r="A475" t="s">
        <v>516</v>
      </c>
      <c r="B475" t="s">
        <v>263</v>
      </c>
      <c r="C475" t="s">
        <v>624</v>
      </c>
      <c r="D475" t="s">
        <v>625</v>
      </c>
      <c r="E475">
        <f>SUM(Table16[[#This Row],[2026]:[2014]])</f>
        <v>13</v>
      </c>
      <c r="F475" s="12"/>
      <c r="G475" s="12"/>
      <c r="H475" s="12"/>
      <c r="I475" s="12"/>
      <c r="J475" s="12"/>
      <c r="K475" s="12"/>
      <c r="L475" s="22"/>
      <c r="M475" s="22"/>
      <c r="N475" s="22"/>
      <c r="O475" s="22"/>
      <c r="P475" s="22"/>
      <c r="Q475" s="22">
        <v>8</v>
      </c>
      <c r="R475" s="22">
        <v>5</v>
      </c>
    </row>
    <row r="476" spans="1:18" customFormat="1" hidden="1" x14ac:dyDescent="0.35">
      <c r="A476" t="s">
        <v>516</v>
      </c>
      <c r="B476" t="s">
        <v>263</v>
      </c>
      <c r="C476" t="s">
        <v>626</v>
      </c>
      <c r="D476" t="s">
        <v>627</v>
      </c>
      <c r="E476">
        <f>SUM(Table16[[#This Row],[2026]:[2014]])</f>
        <v>2</v>
      </c>
      <c r="F476" s="12"/>
      <c r="G476" s="12"/>
      <c r="H476" s="12"/>
      <c r="I476" s="12"/>
      <c r="J476" s="12"/>
      <c r="K476" s="12"/>
      <c r="L476" s="22"/>
      <c r="M476" s="22"/>
      <c r="N476" s="22"/>
      <c r="O476" s="22"/>
      <c r="P476" s="22"/>
      <c r="Q476" s="22">
        <v>2</v>
      </c>
      <c r="R476" s="22"/>
    </row>
    <row r="477" spans="1:18" customFormat="1" hidden="1" x14ac:dyDescent="0.35">
      <c r="A477" t="s">
        <v>516</v>
      </c>
      <c r="B477" t="s">
        <v>263</v>
      </c>
      <c r="C477" t="s">
        <v>432</v>
      </c>
      <c r="D477" t="s">
        <v>433</v>
      </c>
      <c r="E477">
        <f>SUM(Table16[[#This Row],[2026]:[2014]])</f>
        <v>13</v>
      </c>
      <c r="F477" s="12"/>
      <c r="G477" s="12"/>
      <c r="H477" s="12"/>
      <c r="I477" s="12"/>
      <c r="J477" s="12"/>
      <c r="K477" s="12"/>
      <c r="L477" s="22"/>
      <c r="M477" s="22">
        <v>2</v>
      </c>
      <c r="N477" s="22"/>
      <c r="O477" s="22">
        <v>1</v>
      </c>
      <c r="P477" s="22">
        <v>4</v>
      </c>
      <c r="Q477" s="22">
        <v>6</v>
      </c>
      <c r="R477" s="22"/>
    </row>
    <row r="478" spans="1:18" customFormat="1" hidden="1" x14ac:dyDescent="0.35">
      <c r="A478" t="s">
        <v>516</v>
      </c>
      <c r="B478" t="s">
        <v>263</v>
      </c>
      <c r="C478" t="s">
        <v>511</v>
      </c>
      <c r="D478" t="s">
        <v>512</v>
      </c>
      <c r="E478">
        <f>SUM(Table16[[#This Row],[2026]:[2014]])</f>
        <v>2</v>
      </c>
      <c r="F478" s="12"/>
      <c r="G478" s="12"/>
      <c r="H478" s="12"/>
      <c r="I478" s="12"/>
      <c r="J478" s="12"/>
      <c r="K478" s="12"/>
      <c r="L478" s="22"/>
      <c r="M478" s="22"/>
      <c r="N478" s="22">
        <v>1</v>
      </c>
      <c r="O478" s="22"/>
      <c r="P478" s="22">
        <v>1</v>
      </c>
      <c r="Q478" s="22"/>
      <c r="R478" s="22"/>
    </row>
    <row r="479" spans="1:18" customFormat="1" hidden="1" x14ac:dyDescent="0.35">
      <c r="A479" t="s">
        <v>516</v>
      </c>
      <c r="B479" t="s">
        <v>263</v>
      </c>
      <c r="C479" t="s">
        <v>418</v>
      </c>
      <c r="D479" t="s">
        <v>419</v>
      </c>
      <c r="E479">
        <f>SUM(Table16[[#This Row],[2026]:[2014]])</f>
        <v>4</v>
      </c>
      <c r="F479" s="12"/>
      <c r="G479" s="12"/>
      <c r="H479" s="12"/>
      <c r="I479" s="12"/>
      <c r="J479" s="12"/>
      <c r="K479" s="12"/>
      <c r="L479" s="22"/>
      <c r="M479" s="22">
        <v>2</v>
      </c>
      <c r="N479" s="22">
        <v>1</v>
      </c>
      <c r="O479" s="22">
        <v>1</v>
      </c>
      <c r="P479" s="22"/>
      <c r="Q479" s="22"/>
      <c r="R479" s="22"/>
    </row>
    <row r="480" spans="1:18" customFormat="1" hidden="1" x14ac:dyDescent="0.35">
      <c r="A480" t="s">
        <v>516</v>
      </c>
      <c r="B480" t="s">
        <v>263</v>
      </c>
      <c r="C480" t="s">
        <v>312</v>
      </c>
      <c r="D480" t="s">
        <v>313</v>
      </c>
      <c r="E480">
        <f>SUM(Table16[[#This Row],[2026]:[2014]])</f>
        <v>55</v>
      </c>
      <c r="F480" s="12"/>
      <c r="G480" s="12"/>
      <c r="H480" s="12"/>
      <c r="I480" s="12"/>
      <c r="J480" s="12"/>
      <c r="K480" s="12"/>
      <c r="L480" s="22"/>
      <c r="M480" s="22">
        <v>11</v>
      </c>
      <c r="N480" s="22">
        <v>9</v>
      </c>
      <c r="O480" s="22">
        <v>11</v>
      </c>
      <c r="P480" s="22">
        <v>9</v>
      </c>
      <c r="Q480" s="22">
        <v>3</v>
      </c>
      <c r="R480" s="22">
        <v>12</v>
      </c>
    </row>
    <row r="481" spans="1:18" customFormat="1" hidden="1" x14ac:dyDescent="0.35">
      <c r="A481" t="s">
        <v>516</v>
      </c>
      <c r="B481" t="s">
        <v>263</v>
      </c>
      <c r="C481" t="s">
        <v>513</v>
      </c>
      <c r="D481" t="s">
        <v>514</v>
      </c>
      <c r="E481">
        <f>SUM(Table16[[#This Row],[2026]:[2014]])</f>
        <v>49</v>
      </c>
      <c r="F481" s="12"/>
      <c r="G481" s="12"/>
      <c r="H481" s="12"/>
      <c r="I481" s="12"/>
      <c r="J481" s="12"/>
      <c r="K481" s="12"/>
      <c r="L481" s="22"/>
      <c r="M481" s="22"/>
      <c r="N481" s="22"/>
      <c r="O481" s="22"/>
      <c r="P481" s="22"/>
      <c r="Q481" s="22">
        <v>18</v>
      </c>
      <c r="R481" s="22">
        <v>31</v>
      </c>
    </row>
    <row r="482" spans="1:18" customFormat="1" hidden="1" x14ac:dyDescent="0.35">
      <c r="A482" t="s">
        <v>628</v>
      </c>
      <c r="B482" t="s">
        <v>137</v>
      </c>
      <c r="C482" s="12" t="s">
        <v>116</v>
      </c>
      <c r="D482" t="s">
        <v>629</v>
      </c>
      <c r="E482">
        <f>SUM(Table16[[#This Row],[2026]:[2014]])</f>
        <v>0</v>
      </c>
      <c r="F482" s="12"/>
      <c r="G482" s="12"/>
      <c r="H482" s="22"/>
      <c r="I482" s="22"/>
      <c r="J482" s="22"/>
      <c r="K482" s="22"/>
      <c r="L482" s="22"/>
      <c r="M482" s="22"/>
      <c r="N482" s="22">
        <v>0</v>
      </c>
      <c r="O482" s="22"/>
      <c r="P482" s="22"/>
      <c r="Q482" s="22"/>
    </row>
    <row r="483" spans="1:18" customFormat="1" hidden="1" x14ac:dyDescent="0.35">
      <c r="A483" t="s">
        <v>628</v>
      </c>
      <c r="B483" t="s">
        <v>164</v>
      </c>
      <c r="C483" t="s">
        <v>630</v>
      </c>
      <c r="D483" t="s">
        <v>631</v>
      </c>
      <c r="E483">
        <f>SUM(Table16[[#This Row],[2026]:[2014]])</f>
        <v>1</v>
      </c>
      <c r="F483" s="12"/>
      <c r="G483" s="12"/>
      <c r="H483" s="22"/>
      <c r="I483" s="22"/>
      <c r="J483" s="22">
        <v>1</v>
      </c>
      <c r="K483" s="22"/>
      <c r="L483" s="22"/>
      <c r="M483" s="22"/>
      <c r="N483" s="22"/>
      <c r="O483" s="22"/>
      <c r="P483" s="22"/>
      <c r="Q483" s="22"/>
    </row>
    <row r="484" spans="1:18" customFormat="1" hidden="1" x14ac:dyDescent="0.35">
      <c r="A484" t="s">
        <v>628</v>
      </c>
      <c r="B484" t="s">
        <v>184</v>
      </c>
      <c r="C484" s="12" t="s">
        <v>116</v>
      </c>
      <c r="D484" t="s">
        <v>185</v>
      </c>
      <c r="E484">
        <f>SUM(Table16[[#This Row],[2026]:[2014]])</f>
        <v>-1</v>
      </c>
      <c r="F484" s="12"/>
      <c r="G484" s="12"/>
      <c r="H484" s="22">
        <v>-1</v>
      </c>
      <c r="I484" s="22"/>
      <c r="J484" s="22"/>
      <c r="K484" s="22"/>
      <c r="L484" s="22"/>
      <c r="M484" s="22"/>
      <c r="N484" s="22"/>
      <c r="O484" s="22"/>
      <c r="P484" s="22"/>
      <c r="Q484" s="22"/>
    </row>
    <row r="485" spans="1:18" customFormat="1" hidden="1" x14ac:dyDescent="0.35">
      <c r="A485" t="s">
        <v>628</v>
      </c>
      <c r="B485" t="s">
        <v>194</v>
      </c>
      <c r="C485" s="12" t="s">
        <v>116</v>
      </c>
      <c r="D485" t="s">
        <v>198</v>
      </c>
      <c r="E485">
        <f>SUM(Table16[[#This Row],[2026]:[2014]])</f>
        <v>2</v>
      </c>
      <c r="F485" s="12"/>
      <c r="G485" s="12"/>
      <c r="H485" s="22"/>
      <c r="I485" s="22">
        <v>1</v>
      </c>
      <c r="J485" s="22">
        <v>1</v>
      </c>
      <c r="K485" s="22"/>
      <c r="L485" s="22"/>
      <c r="M485" s="22"/>
      <c r="N485" s="22"/>
      <c r="O485" s="22"/>
      <c r="P485" s="22"/>
      <c r="Q485" s="22"/>
    </row>
    <row r="486" spans="1:18" customFormat="1" hidden="1" x14ac:dyDescent="0.35">
      <c r="A486" t="s">
        <v>628</v>
      </c>
      <c r="B486" t="s">
        <v>263</v>
      </c>
      <c r="C486" s="12" t="s">
        <v>116</v>
      </c>
      <c r="D486" t="s">
        <v>264</v>
      </c>
      <c r="E486">
        <f>SUM(Table16[[#This Row],[2026]:[2014]])</f>
        <v>7</v>
      </c>
      <c r="F486" s="12"/>
      <c r="G486" s="12"/>
      <c r="H486" s="22"/>
      <c r="I486" s="22"/>
      <c r="J486" s="22"/>
      <c r="K486" s="22"/>
      <c r="L486" s="22">
        <v>1</v>
      </c>
      <c r="M486" s="22">
        <v>1</v>
      </c>
      <c r="N486" s="22">
        <v>3</v>
      </c>
      <c r="O486" s="22"/>
      <c r="P486" s="22">
        <v>1</v>
      </c>
      <c r="Q486" s="22">
        <v>1</v>
      </c>
    </row>
    <row r="487" spans="1:18" customFormat="1" hidden="1" x14ac:dyDescent="0.35">
      <c r="A487" t="s">
        <v>628</v>
      </c>
      <c r="B487" t="s">
        <v>263</v>
      </c>
      <c r="C487" s="12" t="s">
        <v>116</v>
      </c>
      <c r="D487" t="s">
        <v>400</v>
      </c>
      <c r="E487">
        <f>SUM(Table16[[#This Row],[2026]:[2014]])</f>
        <v>2</v>
      </c>
      <c r="F487" s="12"/>
      <c r="G487" s="12"/>
      <c r="H487" s="22"/>
      <c r="I487" s="22"/>
      <c r="J487" s="22"/>
      <c r="K487" s="22">
        <v>0</v>
      </c>
      <c r="L487" s="22">
        <v>1</v>
      </c>
      <c r="M487" s="22"/>
      <c r="N487" s="22"/>
      <c r="O487" s="22">
        <v>1</v>
      </c>
      <c r="P487" s="22"/>
      <c r="Q487" s="22"/>
    </row>
    <row r="488" spans="1:18" customFormat="1" hidden="1" x14ac:dyDescent="0.35">
      <c r="A488" t="s">
        <v>628</v>
      </c>
      <c r="B488" t="s">
        <v>263</v>
      </c>
      <c r="C488" t="s">
        <v>266</v>
      </c>
      <c r="D488" t="s">
        <v>267</v>
      </c>
      <c r="E488">
        <f>SUM(Table16[[#This Row],[2026]:[2014]])</f>
        <v>12</v>
      </c>
      <c r="F488" s="12"/>
      <c r="G488" s="12"/>
      <c r="H488" s="22"/>
      <c r="I488" s="22"/>
      <c r="J488" s="22">
        <v>1</v>
      </c>
      <c r="K488" s="22">
        <v>2</v>
      </c>
      <c r="L488" s="22">
        <v>1</v>
      </c>
      <c r="M488" s="22">
        <v>2</v>
      </c>
      <c r="N488" s="22">
        <v>3</v>
      </c>
      <c r="O488" s="22">
        <v>2</v>
      </c>
      <c r="P488" s="22">
        <v>1</v>
      </c>
      <c r="Q488" s="22"/>
    </row>
    <row r="489" spans="1:18" customFormat="1" hidden="1" x14ac:dyDescent="0.35">
      <c r="A489" t="s">
        <v>628</v>
      </c>
      <c r="B489" t="s">
        <v>263</v>
      </c>
      <c r="C489" t="s">
        <v>632</v>
      </c>
      <c r="D489" t="s">
        <v>633</v>
      </c>
      <c r="E489">
        <f>SUM(Table16[[#This Row],[2026]:[2014]])</f>
        <v>1</v>
      </c>
      <c r="F489" s="12"/>
      <c r="G489" s="12"/>
      <c r="H489" s="22"/>
      <c r="I489" s="22"/>
      <c r="J489" s="22"/>
      <c r="K489" s="22"/>
      <c r="L489" s="22"/>
      <c r="M489" s="22"/>
      <c r="N489" s="22">
        <v>1</v>
      </c>
      <c r="O489" s="22"/>
      <c r="P489" s="22"/>
      <c r="Q489" s="22"/>
    </row>
    <row r="490" spans="1:18" customFormat="1" hidden="1" x14ac:dyDescent="0.35">
      <c r="A490" t="s">
        <v>628</v>
      </c>
      <c r="B490" t="s">
        <v>263</v>
      </c>
      <c r="C490" t="s">
        <v>290</v>
      </c>
      <c r="D490" t="s">
        <v>291</v>
      </c>
      <c r="E490">
        <f>SUM(Table16[[#This Row],[2026]:[2014]])</f>
        <v>3</v>
      </c>
      <c r="F490" s="12"/>
      <c r="G490" s="12"/>
      <c r="H490" s="22"/>
      <c r="I490" s="22"/>
      <c r="J490" s="22"/>
      <c r="K490" s="22"/>
      <c r="L490" s="22"/>
      <c r="M490" s="22"/>
      <c r="N490" s="22"/>
      <c r="O490" s="22">
        <v>2</v>
      </c>
      <c r="P490" s="22">
        <v>1</v>
      </c>
      <c r="Q490" s="22"/>
    </row>
    <row r="491" spans="1:18" customFormat="1" hidden="1" x14ac:dyDescent="0.35">
      <c r="A491" t="s">
        <v>628</v>
      </c>
      <c r="B491" t="s">
        <v>263</v>
      </c>
      <c r="C491" t="s">
        <v>292</v>
      </c>
      <c r="D491" t="s">
        <v>293</v>
      </c>
      <c r="E491">
        <f>SUM(Table16[[#This Row],[2026]:[2014]])</f>
        <v>3</v>
      </c>
      <c r="F491" s="12"/>
      <c r="G491" s="12"/>
      <c r="H491" s="22">
        <v>0</v>
      </c>
      <c r="I491" s="22"/>
      <c r="J491" s="22"/>
      <c r="K491" s="22">
        <v>3</v>
      </c>
      <c r="L491" s="22"/>
      <c r="M491" s="22"/>
      <c r="N491" s="22"/>
      <c r="O491" s="22"/>
      <c r="P491" s="22"/>
      <c r="Q491" s="22"/>
    </row>
    <row r="492" spans="1:18" customFormat="1" hidden="1" x14ac:dyDescent="0.35">
      <c r="A492" t="s">
        <v>634</v>
      </c>
      <c r="B492" t="s">
        <v>109</v>
      </c>
      <c r="C492" t="s">
        <v>635</v>
      </c>
      <c r="D492" t="s">
        <v>636</v>
      </c>
      <c r="E492">
        <f>SUM(Table16[[#This Row],[2026]:[2014]])</f>
        <v>1</v>
      </c>
      <c r="F492" s="22"/>
      <c r="G492" s="22"/>
      <c r="H492" s="22"/>
      <c r="I492" s="22"/>
      <c r="J492" s="22"/>
      <c r="K492" s="22"/>
      <c r="L492" s="22"/>
      <c r="M492" s="22"/>
      <c r="N492" s="22"/>
      <c r="O492" s="22">
        <v>1</v>
      </c>
      <c r="P492" s="22"/>
    </row>
    <row r="493" spans="1:18" customFormat="1" hidden="1" x14ac:dyDescent="0.35">
      <c r="A493" t="s">
        <v>634</v>
      </c>
      <c r="B493" t="s">
        <v>517</v>
      </c>
      <c r="C493" t="s">
        <v>637</v>
      </c>
      <c r="D493" t="s">
        <v>638</v>
      </c>
      <c r="E493">
        <f>SUM(Table16[[#This Row],[2026]:[2014]])</f>
        <v>240</v>
      </c>
      <c r="F493" s="22">
        <v>15</v>
      </c>
      <c r="G493" s="22">
        <v>21</v>
      </c>
      <c r="H493" s="22">
        <v>14</v>
      </c>
      <c r="I493" s="22">
        <v>-36</v>
      </c>
      <c r="J493" s="22">
        <v>40</v>
      </c>
      <c r="K493" s="22">
        <v>50</v>
      </c>
      <c r="L493" s="22">
        <v>37</v>
      </c>
      <c r="M493" s="22">
        <v>24</v>
      </c>
      <c r="N493" s="22">
        <v>42</v>
      </c>
      <c r="O493" s="22">
        <v>33</v>
      </c>
      <c r="P493" s="22"/>
    </row>
    <row r="494" spans="1:18" customFormat="1" hidden="1" x14ac:dyDescent="0.35">
      <c r="A494" t="s">
        <v>634</v>
      </c>
      <c r="B494" t="s">
        <v>517</v>
      </c>
      <c r="C494" t="s">
        <v>639</v>
      </c>
      <c r="D494" t="s">
        <v>640</v>
      </c>
      <c r="E494">
        <f>SUM(Table16[[#This Row],[2026]:[2014]])</f>
        <v>1</v>
      </c>
      <c r="F494" s="22"/>
      <c r="G494" s="22">
        <v>1</v>
      </c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1:18" customFormat="1" hidden="1" x14ac:dyDescent="0.35">
      <c r="A495" t="s">
        <v>634</v>
      </c>
      <c r="B495" t="s">
        <v>517</v>
      </c>
      <c r="C495" t="s">
        <v>641</v>
      </c>
      <c r="D495" t="s">
        <v>642</v>
      </c>
      <c r="E495">
        <f>SUM(Table16[[#This Row],[2026]:[2014]])</f>
        <v>1</v>
      </c>
      <c r="F495" s="22"/>
      <c r="G495" s="22"/>
      <c r="H495" s="22"/>
      <c r="I495" s="22"/>
      <c r="J495" s="22"/>
      <c r="K495" s="22"/>
      <c r="L495" s="22"/>
      <c r="M495" s="22"/>
      <c r="N495" s="22">
        <v>1</v>
      </c>
      <c r="O495" s="22"/>
      <c r="P495" s="22"/>
    </row>
    <row r="496" spans="1:18" customFormat="1" hidden="1" x14ac:dyDescent="0.35">
      <c r="A496" t="s">
        <v>634</v>
      </c>
      <c r="B496" t="s">
        <v>517</v>
      </c>
      <c r="C496" t="s">
        <v>643</v>
      </c>
      <c r="D496" t="s">
        <v>644</v>
      </c>
      <c r="E496">
        <f>SUM(Table16[[#This Row],[2026]:[2014]])</f>
        <v>13</v>
      </c>
      <c r="F496" s="22">
        <v>1</v>
      </c>
      <c r="G496" s="22">
        <v>2</v>
      </c>
      <c r="H496" s="22">
        <v>1</v>
      </c>
      <c r="I496" s="22"/>
      <c r="J496" s="22">
        <v>2</v>
      </c>
      <c r="K496" s="22">
        <v>2</v>
      </c>
      <c r="L496" s="22">
        <v>3</v>
      </c>
      <c r="M496" s="22">
        <v>2</v>
      </c>
      <c r="N496" s="22"/>
      <c r="O496" s="22"/>
      <c r="P496" s="22"/>
    </row>
    <row r="497" spans="1:16" customFormat="1" hidden="1" x14ac:dyDescent="0.35">
      <c r="A497" t="s">
        <v>634</v>
      </c>
      <c r="B497" t="s">
        <v>517</v>
      </c>
      <c r="C497" t="s">
        <v>645</v>
      </c>
      <c r="D497" t="s">
        <v>646</v>
      </c>
      <c r="E497">
        <f>SUM(Table16[[#This Row],[2026]:[2014]])</f>
        <v>22</v>
      </c>
      <c r="F497" s="22"/>
      <c r="G497" s="22"/>
      <c r="H497" s="22"/>
      <c r="I497" s="22"/>
      <c r="J497" s="22"/>
      <c r="K497" s="22"/>
      <c r="L497" s="22">
        <v>0</v>
      </c>
      <c r="M497" s="22">
        <v>-14</v>
      </c>
      <c r="N497" s="22">
        <v>18</v>
      </c>
      <c r="O497" s="22">
        <v>18</v>
      </c>
      <c r="P497" s="22"/>
    </row>
    <row r="498" spans="1:16" customFormat="1" hidden="1" x14ac:dyDescent="0.35">
      <c r="A498" t="s">
        <v>634</v>
      </c>
      <c r="B498" t="s">
        <v>517</v>
      </c>
      <c r="C498" t="s">
        <v>647</v>
      </c>
      <c r="D498" t="s">
        <v>648</v>
      </c>
      <c r="E498">
        <f>SUM(Table16[[#This Row],[2026]:[2014]])</f>
        <v>1</v>
      </c>
      <c r="F498" s="22"/>
      <c r="G498" s="22"/>
      <c r="H498" s="22"/>
      <c r="I498" s="22"/>
      <c r="J498" s="22"/>
      <c r="K498" s="22"/>
      <c r="L498" s="22"/>
      <c r="M498" s="22"/>
      <c r="N498" s="22">
        <v>1</v>
      </c>
      <c r="O498" s="22"/>
      <c r="P498" s="22"/>
    </row>
    <row r="499" spans="1:16" customFormat="1" hidden="1" x14ac:dyDescent="0.35">
      <c r="A499" t="s">
        <v>634</v>
      </c>
      <c r="B499" t="s">
        <v>517</v>
      </c>
      <c r="C499" t="s">
        <v>649</v>
      </c>
      <c r="D499" t="s">
        <v>650</v>
      </c>
      <c r="E499">
        <f>SUM(Table16[[#This Row],[2026]:[2014]])</f>
        <v>1</v>
      </c>
      <c r="F499" s="22"/>
      <c r="G499" s="22"/>
      <c r="H499" s="22"/>
      <c r="I499" s="22"/>
      <c r="J499" s="22"/>
      <c r="K499" s="22"/>
      <c r="L499" s="22">
        <v>-1</v>
      </c>
      <c r="M499" s="22">
        <v>2</v>
      </c>
      <c r="N499" s="22"/>
      <c r="O499" s="22"/>
      <c r="P499" s="22"/>
    </row>
    <row r="500" spans="1:16" customFormat="1" hidden="1" x14ac:dyDescent="0.35">
      <c r="A500" t="s">
        <v>634</v>
      </c>
      <c r="B500" t="s">
        <v>517</v>
      </c>
      <c r="C500" t="s">
        <v>651</v>
      </c>
      <c r="D500" t="s">
        <v>652</v>
      </c>
      <c r="E500">
        <f>SUM(Table16[[#This Row],[2026]:[2014]])</f>
        <v>3</v>
      </c>
      <c r="F500" s="22"/>
      <c r="G500" s="22"/>
      <c r="H500" s="22"/>
      <c r="I500" s="22"/>
      <c r="J500" s="22">
        <v>3</v>
      </c>
      <c r="K500" s="22"/>
      <c r="L500" s="22"/>
      <c r="M500" s="22"/>
      <c r="N500" s="22"/>
      <c r="O500" s="22"/>
      <c r="P500" s="22"/>
    </row>
    <row r="501" spans="1:16" customFormat="1" hidden="1" x14ac:dyDescent="0.35">
      <c r="A501" t="s">
        <v>634</v>
      </c>
      <c r="B501" t="s">
        <v>653</v>
      </c>
      <c r="C501" t="s">
        <v>654</v>
      </c>
      <c r="D501" t="s">
        <v>655</v>
      </c>
      <c r="E501">
        <f>SUM(Table16[[#This Row],[2026]:[2014]])</f>
        <v>53</v>
      </c>
      <c r="F501" s="22"/>
      <c r="G501" s="22"/>
      <c r="H501" s="22"/>
      <c r="I501" s="22"/>
      <c r="J501" s="22"/>
      <c r="K501" s="22"/>
      <c r="L501" s="22"/>
      <c r="M501" s="22"/>
      <c r="N501" s="22"/>
      <c r="O501" s="22">
        <v>53</v>
      </c>
      <c r="P501" s="22"/>
    </row>
    <row r="502" spans="1:16" customFormat="1" hidden="1" x14ac:dyDescent="0.35">
      <c r="A502" t="s">
        <v>634</v>
      </c>
      <c r="B502" t="s">
        <v>112</v>
      </c>
      <c r="C502" t="s">
        <v>656</v>
      </c>
      <c r="D502" t="s">
        <v>657</v>
      </c>
      <c r="E502">
        <f>SUM(Table16[[#This Row],[2026]:[2014]])</f>
        <v>1</v>
      </c>
      <c r="F502" s="22"/>
      <c r="G502" s="22"/>
      <c r="H502" s="22"/>
      <c r="I502" s="22"/>
      <c r="J502" s="22"/>
      <c r="K502" s="22">
        <v>1</v>
      </c>
      <c r="L502" s="22"/>
      <c r="M502" s="22"/>
      <c r="N502" s="22"/>
      <c r="O502" s="22"/>
      <c r="P502" s="22"/>
    </row>
    <row r="503" spans="1:16" customFormat="1" hidden="1" x14ac:dyDescent="0.35">
      <c r="A503" t="s">
        <v>634</v>
      </c>
      <c r="B503" t="s">
        <v>115</v>
      </c>
      <c r="C503" s="12" t="s">
        <v>116</v>
      </c>
      <c r="D503" t="s">
        <v>658</v>
      </c>
      <c r="E503">
        <f>SUM(Table16[[#This Row],[2026]:[2014]])</f>
        <v>1</v>
      </c>
      <c r="F503" s="22"/>
      <c r="G503" s="22"/>
      <c r="H503" s="22">
        <v>1</v>
      </c>
      <c r="I503" s="22"/>
      <c r="J503" s="22"/>
      <c r="K503" s="22"/>
      <c r="L503" s="22"/>
      <c r="M503" s="22"/>
      <c r="N503" s="22"/>
      <c r="O503" s="22"/>
      <c r="P503" s="22"/>
    </row>
    <row r="504" spans="1:16" customFormat="1" hidden="1" x14ac:dyDescent="0.35">
      <c r="A504" t="s">
        <v>634</v>
      </c>
      <c r="B504" t="s">
        <v>115</v>
      </c>
      <c r="C504" s="12" t="s">
        <v>116</v>
      </c>
      <c r="D504" t="s">
        <v>117</v>
      </c>
      <c r="E504">
        <f>SUM(Table16[[#This Row],[2026]:[2014]])</f>
        <v>15</v>
      </c>
      <c r="F504" s="22"/>
      <c r="G504" s="22"/>
      <c r="H504" s="22">
        <v>1</v>
      </c>
      <c r="I504" s="22"/>
      <c r="J504" s="22"/>
      <c r="K504" s="22">
        <v>2</v>
      </c>
      <c r="L504" s="22">
        <v>4</v>
      </c>
      <c r="M504" s="22"/>
      <c r="N504" s="22">
        <v>3</v>
      </c>
      <c r="O504" s="22">
        <v>5</v>
      </c>
      <c r="P504" s="22"/>
    </row>
    <row r="505" spans="1:16" customFormat="1" hidden="1" x14ac:dyDescent="0.35">
      <c r="A505" t="s">
        <v>634</v>
      </c>
      <c r="B505" t="s">
        <v>118</v>
      </c>
      <c r="C505" t="s">
        <v>524</v>
      </c>
      <c r="D505" t="s">
        <v>525</v>
      </c>
      <c r="E505">
        <f>SUM(Table16[[#This Row],[2026]:[2014]])</f>
        <v>5</v>
      </c>
      <c r="F505" s="22"/>
      <c r="G505" s="22">
        <v>1</v>
      </c>
      <c r="H505" s="22">
        <v>1</v>
      </c>
      <c r="I505" s="22"/>
      <c r="J505" s="22">
        <v>1</v>
      </c>
      <c r="K505" s="22"/>
      <c r="L505" s="22"/>
      <c r="M505" s="22"/>
      <c r="N505" s="22">
        <v>2</v>
      </c>
      <c r="O505" s="22"/>
      <c r="P505" s="22"/>
    </row>
    <row r="506" spans="1:16" customFormat="1" hidden="1" x14ac:dyDescent="0.35">
      <c r="A506" t="s">
        <v>634</v>
      </c>
      <c r="B506" t="s">
        <v>118</v>
      </c>
      <c r="C506" t="s">
        <v>659</v>
      </c>
      <c r="D506" t="s">
        <v>660</v>
      </c>
      <c r="E506">
        <f>SUM(Table16[[#This Row],[2026]:[2014]])</f>
        <v>3</v>
      </c>
      <c r="F506" s="22"/>
      <c r="G506" s="22"/>
      <c r="H506" s="22"/>
      <c r="I506" s="22"/>
      <c r="J506" s="22"/>
      <c r="K506" s="22"/>
      <c r="L506" s="22"/>
      <c r="M506" s="22"/>
      <c r="N506" s="22"/>
      <c r="O506" s="22">
        <v>1</v>
      </c>
      <c r="P506" s="22">
        <v>2</v>
      </c>
    </row>
    <row r="507" spans="1:16" customFormat="1" hidden="1" x14ac:dyDescent="0.35">
      <c r="A507" t="s">
        <v>634</v>
      </c>
      <c r="B507" t="s">
        <v>118</v>
      </c>
      <c r="C507" t="s">
        <v>661</v>
      </c>
      <c r="D507" t="s">
        <v>662</v>
      </c>
      <c r="E507">
        <f>SUM(Table16[[#This Row],[2026]:[2014]])</f>
        <v>1</v>
      </c>
      <c r="F507" s="22"/>
      <c r="G507" s="22"/>
      <c r="H507" s="22"/>
      <c r="I507" s="22"/>
      <c r="J507" s="22"/>
      <c r="K507" s="22"/>
      <c r="L507" s="22"/>
      <c r="M507" s="22"/>
      <c r="N507" s="22">
        <v>1</v>
      </c>
      <c r="O507" s="22"/>
      <c r="P507" s="22"/>
    </row>
    <row r="508" spans="1:16" customFormat="1" hidden="1" x14ac:dyDescent="0.35">
      <c r="A508" t="s">
        <v>634</v>
      </c>
      <c r="B508" t="s">
        <v>118</v>
      </c>
      <c r="C508" t="s">
        <v>663</v>
      </c>
      <c r="D508" t="s">
        <v>664</v>
      </c>
      <c r="E508">
        <f>SUM(Table16[[#This Row],[2026]:[2014]])</f>
        <v>1</v>
      </c>
      <c r="F508" s="22">
        <v>-2</v>
      </c>
      <c r="G508" s="22">
        <v>2</v>
      </c>
      <c r="H508" s="22"/>
      <c r="I508" s="22">
        <v>-9</v>
      </c>
      <c r="J508" s="22">
        <v>10</v>
      </c>
      <c r="K508" s="22"/>
      <c r="L508" s="22"/>
      <c r="M508" s="22"/>
      <c r="N508" s="22"/>
      <c r="O508" s="22"/>
      <c r="P508" s="22"/>
    </row>
    <row r="509" spans="1:16" customFormat="1" hidden="1" x14ac:dyDescent="0.35">
      <c r="A509" t="s">
        <v>634</v>
      </c>
      <c r="B509" t="s">
        <v>118</v>
      </c>
      <c r="C509" t="s">
        <v>526</v>
      </c>
      <c r="D509" t="s">
        <v>527</v>
      </c>
      <c r="E509">
        <f>SUM(Table16[[#This Row],[2026]:[2014]])</f>
        <v>61</v>
      </c>
      <c r="F509" s="22"/>
      <c r="G509" s="22"/>
      <c r="H509" s="22"/>
      <c r="I509" s="22"/>
      <c r="J509" s="22">
        <v>2</v>
      </c>
      <c r="K509" s="22">
        <v>14</v>
      </c>
      <c r="L509" s="22">
        <v>4</v>
      </c>
      <c r="M509" s="22">
        <v>6</v>
      </c>
      <c r="N509" s="22">
        <v>23</v>
      </c>
      <c r="O509" s="22">
        <v>4</v>
      </c>
      <c r="P509" s="22">
        <v>8</v>
      </c>
    </row>
    <row r="510" spans="1:16" customFormat="1" hidden="1" x14ac:dyDescent="0.35">
      <c r="A510" t="s">
        <v>634</v>
      </c>
      <c r="B510" t="s">
        <v>118</v>
      </c>
      <c r="C510" t="s">
        <v>665</v>
      </c>
      <c r="D510" t="s">
        <v>666</v>
      </c>
      <c r="E510">
        <f>SUM(Table16[[#This Row],[2026]:[2014]])</f>
        <v>0</v>
      </c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>
        <v>0</v>
      </c>
    </row>
    <row r="511" spans="1:16" customFormat="1" hidden="1" x14ac:dyDescent="0.35">
      <c r="A511" t="s">
        <v>634</v>
      </c>
      <c r="B511" t="s">
        <v>118</v>
      </c>
      <c r="C511" t="s">
        <v>667</v>
      </c>
      <c r="D511" t="s">
        <v>668</v>
      </c>
      <c r="E511">
        <f>SUM(Table16[[#This Row],[2026]:[2014]])</f>
        <v>0</v>
      </c>
      <c r="F511" s="22"/>
      <c r="G511" s="22"/>
      <c r="H511" s="22"/>
      <c r="I511" s="22"/>
      <c r="J511" s="22"/>
      <c r="K511" s="22"/>
      <c r="L511" s="22"/>
      <c r="M511" s="22"/>
      <c r="N511" s="22">
        <v>0</v>
      </c>
      <c r="O511" s="22"/>
      <c r="P511" s="22"/>
    </row>
    <row r="512" spans="1:16" customFormat="1" hidden="1" x14ac:dyDescent="0.35">
      <c r="A512" t="s">
        <v>634</v>
      </c>
      <c r="B512" t="s">
        <v>118</v>
      </c>
      <c r="C512" t="s">
        <v>669</v>
      </c>
      <c r="D512" t="s">
        <v>670</v>
      </c>
      <c r="E512">
        <f>SUM(Table16[[#This Row],[2026]:[2014]])</f>
        <v>3</v>
      </c>
      <c r="F512" s="22"/>
      <c r="G512" s="22"/>
      <c r="H512" s="22"/>
      <c r="I512" s="22"/>
      <c r="J512" s="22"/>
      <c r="K512" s="22"/>
      <c r="L512" s="22"/>
      <c r="M512" s="22"/>
      <c r="N512" s="22"/>
      <c r="O512" s="22">
        <v>3</v>
      </c>
      <c r="P512" s="22"/>
    </row>
    <row r="513" spans="1:16" customFormat="1" hidden="1" x14ac:dyDescent="0.35">
      <c r="A513" t="s">
        <v>634</v>
      </c>
      <c r="B513" t="s">
        <v>118</v>
      </c>
      <c r="C513" t="s">
        <v>119</v>
      </c>
      <c r="D513" t="s">
        <v>120</v>
      </c>
      <c r="E513">
        <f>SUM(Table16[[#This Row],[2026]:[2014]])</f>
        <v>1</v>
      </c>
      <c r="F513" s="22"/>
      <c r="G513" s="22"/>
      <c r="H513" s="22">
        <v>1</v>
      </c>
      <c r="I513" s="22"/>
      <c r="J513" s="22"/>
      <c r="K513" s="22"/>
      <c r="L513" s="22"/>
      <c r="M513" s="22"/>
      <c r="N513" s="22"/>
      <c r="O513" s="22"/>
      <c r="P513" s="22"/>
    </row>
    <row r="514" spans="1:16" customFormat="1" hidden="1" x14ac:dyDescent="0.35">
      <c r="A514" t="s">
        <v>634</v>
      </c>
      <c r="B514" t="s">
        <v>118</v>
      </c>
      <c r="C514" t="s">
        <v>671</v>
      </c>
      <c r="D514" t="s">
        <v>672</v>
      </c>
      <c r="E514">
        <f>SUM(Table16[[#This Row],[2026]:[2014]])</f>
        <v>0</v>
      </c>
      <c r="F514" s="22"/>
      <c r="G514" s="22"/>
      <c r="H514" s="22"/>
      <c r="I514" s="22"/>
      <c r="J514" s="22"/>
      <c r="K514" s="22"/>
      <c r="L514" s="22"/>
      <c r="M514" s="22"/>
      <c r="N514" s="22">
        <v>0</v>
      </c>
      <c r="O514" s="22"/>
      <c r="P514" s="22"/>
    </row>
    <row r="515" spans="1:16" customFormat="1" hidden="1" x14ac:dyDescent="0.35">
      <c r="A515" t="s">
        <v>634</v>
      </c>
      <c r="B515" t="s">
        <v>118</v>
      </c>
      <c r="C515" t="s">
        <v>673</v>
      </c>
      <c r="D515" t="s">
        <v>674</v>
      </c>
      <c r="E515">
        <f>SUM(Table16[[#This Row],[2026]:[2014]])</f>
        <v>11</v>
      </c>
      <c r="F515" s="22"/>
      <c r="G515" s="22">
        <v>1</v>
      </c>
      <c r="H515" s="22"/>
      <c r="I515" s="22"/>
      <c r="J515" s="22"/>
      <c r="K515" s="22"/>
      <c r="L515" s="22">
        <v>2</v>
      </c>
      <c r="M515" s="22"/>
      <c r="N515" s="22"/>
      <c r="O515" s="22"/>
      <c r="P515" s="22">
        <v>8</v>
      </c>
    </row>
    <row r="516" spans="1:16" customFormat="1" hidden="1" x14ac:dyDescent="0.35">
      <c r="A516" t="s">
        <v>634</v>
      </c>
      <c r="B516" t="s">
        <v>118</v>
      </c>
      <c r="C516" t="s">
        <v>675</v>
      </c>
      <c r="D516" t="s">
        <v>676</v>
      </c>
      <c r="E516">
        <f>SUM(Table16[[#This Row],[2026]:[2014]])</f>
        <v>0</v>
      </c>
      <c r="F516" s="22"/>
      <c r="G516" s="22"/>
      <c r="H516" s="22"/>
      <c r="I516" s="22"/>
      <c r="J516" s="22"/>
      <c r="K516" s="22"/>
      <c r="L516" s="22"/>
      <c r="M516" s="22"/>
      <c r="N516" s="22">
        <v>0</v>
      </c>
      <c r="O516" s="22"/>
      <c r="P516" s="22"/>
    </row>
    <row r="517" spans="1:16" customFormat="1" hidden="1" x14ac:dyDescent="0.35">
      <c r="A517" t="s">
        <v>634</v>
      </c>
      <c r="B517" t="s">
        <v>118</v>
      </c>
      <c r="C517" t="s">
        <v>677</v>
      </c>
      <c r="D517" t="s">
        <v>678</v>
      </c>
      <c r="E517">
        <f>SUM(Table16[[#This Row],[2026]:[2014]])</f>
        <v>37</v>
      </c>
      <c r="F517" s="22"/>
      <c r="G517" s="22"/>
      <c r="H517" s="22"/>
      <c r="I517" s="22"/>
      <c r="J517" s="22"/>
      <c r="K517" s="22"/>
      <c r="L517" s="22"/>
      <c r="M517" s="22">
        <v>2</v>
      </c>
      <c r="N517" s="22">
        <v>11</v>
      </c>
      <c r="O517" s="22">
        <v>22</v>
      </c>
      <c r="P517" s="22">
        <v>2</v>
      </c>
    </row>
    <row r="518" spans="1:16" customFormat="1" hidden="1" x14ac:dyDescent="0.35">
      <c r="A518" t="s">
        <v>634</v>
      </c>
      <c r="B518" t="s">
        <v>118</v>
      </c>
      <c r="C518" t="s">
        <v>121</v>
      </c>
      <c r="D518" t="s">
        <v>122</v>
      </c>
      <c r="E518">
        <f>SUM(Table16[[#This Row],[2026]:[2014]])</f>
        <v>34</v>
      </c>
      <c r="F518" s="22"/>
      <c r="G518" s="22">
        <v>4</v>
      </c>
      <c r="H518" s="22">
        <v>1</v>
      </c>
      <c r="I518" s="22"/>
      <c r="J518" s="22">
        <v>8</v>
      </c>
      <c r="K518" s="22">
        <v>4</v>
      </c>
      <c r="L518" s="22">
        <v>11</v>
      </c>
      <c r="M518" s="22">
        <v>6</v>
      </c>
      <c r="N518" s="22"/>
      <c r="O518" s="22"/>
      <c r="P518" s="22"/>
    </row>
    <row r="519" spans="1:16" customFormat="1" hidden="1" x14ac:dyDescent="0.35">
      <c r="A519" t="s">
        <v>634</v>
      </c>
      <c r="B519" t="s">
        <v>118</v>
      </c>
      <c r="C519" t="s">
        <v>679</v>
      </c>
      <c r="D519" t="s">
        <v>680</v>
      </c>
      <c r="E519">
        <f>SUM(Table16[[#This Row],[2026]:[2014]])</f>
        <v>1</v>
      </c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>
        <v>1</v>
      </c>
    </row>
    <row r="520" spans="1:16" customFormat="1" hidden="1" x14ac:dyDescent="0.35">
      <c r="A520" t="s">
        <v>634</v>
      </c>
      <c r="B520" t="s">
        <v>118</v>
      </c>
      <c r="C520" t="s">
        <v>681</v>
      </c>
      <c r="D520" t="s">
        <v>682</v>
      </c>
      <c r="E520">
        <f>SUM(Table16[[#This Row],[2026]:[2014]])</f>
        <v>1</v>
      </c>
      <c r="F520" s="22"/>
      <c r="G520" s="22"/>
      <c r="H520" s="22"/>
      <c r="I520" s="22"/>
      <c r="J520" s="22"/>
      <c r="K520" s="22"/>
      <c r="L520" s="22"/>
      <c r="M520" s="22"/>
      <c r="N520" s="22"/>
      <c r="O520" s="22">
        <v>1</v>
      </c>
      <c r="P520" s="22"/>
    </row>
    <row r="521" spans="1:16" customFormat="1" hidden="1" x14ac:dyDescent="0.35">
      <c r="A521" t="s">
        <v>634</v>
      </c>
      <c r="B521" t="s">
        <v>126</v>
      </c>
      <c r="C521" t="s">
        <v>127</v>
      </c>
      <c r="D521" t="s">
        <v>128</v>
      </c>
      <c r="E521">
        <f>SUM(Table16[[#This Row],[2026]:[2014]])</f>
        <v>17</v>
      </c>
      <c r="F521" s="22"/>
      <c r="G521" s="22"/>
      <c r="H521" s="22">
        <v>1</v>
      </c>
      <c r="I521" s="22"/>
      <c r="J521" s="22"/>
      <c r="K521" s="22"/>
      <c r="L521" s="22">
        <v>15</v>
      </c>
      <c r="M521" s="22">
        <v>1</v>
      </c>
      <c r="N521" s="22"/>
      <c r="O521" s="22">
        <v>-1</v>
      </c>
      <c r="P521" s="22">
        <v>1</v>
      </c>
    </row>
    <row r="522" spans="1:16" customFormat="1" hidden="1" x14ac:dyDescent="0.35">
      <c r="A522" t="s">
        <v>634</v>
      </c>
      <c r="B522" t="s">
        <v>327</v>
      </c>
      <c r="C522" t="s">
        <v>328</v>
      </c>
      <c r="D522" t="s">
        <v>329</v>
      </c>
      <c r="E522">
        <f>SUM(Table16[[#This Row],[2026]:[2014]])</f>
        <v>174</v>
      </c>
      <c r="F522" s="22">
        <v>25</v>
      </c>
      <c r="G522" s="22">
        <v>50</v>
      </c>
      <c r="H522" s="22">
        <v>17</v>
      </c>
      <c r="I522" s="22">
        <v>35</v>
      </c>
      <c r="J522" s="22"/>
      <c r="K522" s="22"/>
      <c r="L522" s="22">
        <v>1</v>
      </c>
      <c r="M522" s="22">
        <v>35</v>
      </c>
      <c r="N522" s="22">
        <v>1</v>
      </c>
      <c r="O522" s="22"/>
      <c r="P522" s="22">
        <v>10</v>
      </c>
    </row>
    <row r="523" spans="1:16" customFormat="1" hidden="1" x14ac:dyDescent="0.35">
      <c r="A523" t="s">
        <v>634</v>
      </c>
      <c r="B523" t="s">
        <v>327</v>
      </c>
      <c r="C523" t="s">
        <v>437</v>
      </c>
      <c r="D523" t="s">
        <v>438</v>
      </c>
      <c r="E523">
        <f>SUM(Table16[[#This Row],[2026]:[2014]])</f>
        <v>44</v>
      </c>
      <c r="F523" s="22"/>
      <c r="G523" s="22"/>
      <c r="H523" s="22"/>
      <c r="I523" s="22"/>
      <c r="J523" s="22"/>
      <c r="K523" s="22"/>
      <c r="L523" s="22"/>
      <c r="M523" s="22">
        <v>15</v>
      </c>
      <c r="N523" s="22">
        <v>13</v>
      </c>
      <c r="O523" s="22">
        <v>16</v>
      </c>
      <c r="P523" s="22"/>
    </row>
    <row r="524" spans="1:16" customFormat="1" hidden="1" x14ac:dyDescent="0.35">
      <c r="A524" t="s">
        <v>634</v>
      </c>
      <c r="B524" t="s">
        <v>129</v>
      </c>
      <c r="C524" t="s">
        <v>130</v>
      </c>
      <c r="D524" t="s">
        <v>131</v>
      </c>
      <c r="E524">
        <f>SUM(Table16[[#This Row],[2026]:[2014]])</f>
        <v>24</v>
      </c>
      <c r="F524" s="22"/>
      <c r="G524" s="22"/>
      <c r="H524" s="22"/>
      <c r="I524" s="22">
        <v>1</v>
      </c>
      <c r="J524" s="22"/>
      <c r="K524" s="22"/>
      <c r="L524" s="22"/>
      <c r="M524" s="22"/>
      <c r="N524" s="22">
        <v>8</v>
      </c>
      <c r="O524" s="22">
        <v>11</v>
      </c>
      <c r="P524" s="22">
        <v>4</v>
      </c>
    </row>
    <row r="525" spans="1:16" customFormat="1" hidden="1" x14ac:dyDescent="0.35">
      <c r="A525" t="s">
        <v>634</v>
      </c>
      <c r="B525" t="s">
        <v>129</v>
      </c>
      <c r="C525" t="s">
        <v>683</v>
      </c>
      <c r="D525" t="s">
        <v>684</v>
      </c>
      <c r="E525">
        <f>SUM(Table16[[#This Row],[2026]:[2014]])</f>
        <v>1</v>
      </c>
      <c r="F525" s="22"/>
      <c r="G525" s="22"/>
      <c r="H525" s="22"/>
      <c r="I525" s="22"/>
      <c r="J525" s="22"/>
      <c r="K525" s="22"/>
      <c r="L525" s="22"/>
      <c r="M525" s="22"/>
      <c r="N525" s="22"/>
      <c r="O525" s="22">
        <v>1</v>
      </c>
      <c r="P525" s="22"/>
    </row>
    <row r="526" spans="1:16" customFormat="1" hidden="1" x14ac:dyDescent="0.35">
      <c r="A526" t="s">
        <v>634</v>
      </c>
      <c r="B526" t="s">
        <v>129</v>
      </c>
      <c r="C526" t="s">
        <v>685</v>
      </c>
      <c r="D526" t="s">
        <v>686</v>
      </c>
      <c r="E526">
        <f>SUM(Table16[[#This Row],[2026]:[2014]])</f>
        <v>1</v>
      </c>
      <c r="F526" s="22"/>
      <c r="G526" s="22"/>
      <c r="H526" s="22"/>
      <c r="I526" s="22"/>
      <c r="J526" s="22"/>
      <c r="K526" s="22"/>
      <c r="L526" s="22"/>
      <c r="M526" s="22">
        <v>1</v>
      </c>
      <c r="N526" s="22"/>
      <c r="O526" s="22"/>
      <c r="P526" s="22"/>
    </row>
    <row r="527" spans="1:16" customFormat="1" hidden="1" x14ac:dyDescent="0.35">
      <c r="A527" t="s">
        <v>634</v>
      </c>
      <c r="B527" t="s">
        <v>129</v>
      </c>
      <c r="C527" t="s">
        <v>687</v>
      </c>
      <c r="D527" t="s">
        <v>688</v>
      </c>
      <c r="E527">
        <f>SUM(Table16[[#This Row],[2026]:[2014]])</f>
        <v>1</v>
      </c>
      <c r="F527" s="22"/>
      <c r="G527" s="22"/>
      <c r="H527" s="22"/>
      <c r="I527" s="22"/>
      <c r="J527" s="22"/>
      <c r="K527" s="22"/>
      <c r="L527" s="22"/>
      <c r="M527" s="22"/>
      <c r="N527" s="22">
        <v>1</v>
      </c>
      <c r="O527" s="22"/>
      <c r="P527" s="22"/>
    </row>
    <row r="528" spans="1:16" customFormat="1" hidden="1" x14ac:dyDescent="0.35">
      <c r="A528" t="s">
        <v>634</v>
      </c>
      <c r="B528" t="s">
        <v>132</v>
      </c>
      <c r="C528" s="12" t="s">
        <v>116</v>
      </c>
      <c r="D528" t="s">
        <v>458</v>
      </c>
      <c r="E528">
        <f>SUM(Table16[[#This Row],[2026]:[2014]])</f>
        <v>31</v>
      </c>
      <c r="F528" s="22"/>
      <c r="G528" s="22"/>
      <c r="H528" s="22"/>
      <c r="I528" s="22"/>
      <c r="J528" s="22"/>
      <c r="K528" s="22">
        <v>23</v>
      </c>
      <c r="L528" s="22"/>
      <c r="M528" s="22"/>
      <c r="N528" s="22">
        <v>1</v>
      </c>
      <c r="O528" s="22">
        <v>-2</v>
      </c>
      <c r="P528" s="22">
        <v>9</v>
      </c>
    </row>
    <row r="529" spans="1:16" customFormat="1" hidden="1" x14ac:dyDescent="0.35">
      <c r="A529" t="s">
        <v>634</v>
      </c>
      <c r="B529" t="s">
        <v>132</v>
      </c>
      <c r="C529" t="s">
        <v>330</v>
      </c>
      <c r="D529" t="s">
        <v>331</v>
      </c>
      <c r="E529">
        <f>SUM(Table16[[#This Row],[2026]:[2014]])</f>
        <v>1</v>
      </c>
      <c r="F529" s="22"/>
      <c r="G529" s="22"/>
      <c r="H529" s="22"/>
      <c r="I529" s="22"/>
      <c r="J529" s="22"/>
      <c r="K529" s="22"/>
      <c r="L529" s="22">
        <v>1</v>
      </c>
      <c r="M529" s="22"/>
      <c r="N529" s="22"/>
      <c r="O529" s="22"/>
      <c r="P529" s="22"/>
    </row>
    <row r="530" spans="1:16" customFormat="1" hidden="1" x14ac:dyDescent="0.35">
      <c r="A530" t="s">
        <v>634</v>
      </c>
      <c r="B530" t="s">
        <v>132</v>
      </c>
      <c r="C530" t="s">
        <v>689</v>
      </c>
      <c r="D530" t="s">
        <v>690</v>
      </c>
      <c r="E530">
        <f>SUM(Table16[[#This Row],[2026]:[2014]])</f>
        <v>3</v>
      </c>
      <c r="F530" s="22"/>
      <c r="G530" s="22"/>
      <c r="H530" s="22"/>
      <c r="I530" s="22"/>
      <c r="J530" s="22"/>
      <c r="K530" s="22"/>
      <c r="L530" s="22"/>
      <c r="M530" s="22">
        <v>3</v>
      </c>
      <c r="N530" s="22"/>
      <c r="O530" s="22"/>
      <c r="P530" s="22"/>
    </row>
    <row r="531" spans="1:16" customFormat="1" hidden="1" x14ac:dyDescent="0.35">
      <c r="A531" t="s">
        <v>634</v>
      </c>
      <c r="B531" t="s">
        <v>132</v>
      </c>
      <c r="C531" t="s">
        <v>691</v>
      </c>
      <c r="D531" t="s">
        <v>692</v>
      </c>
      <c r="E531">
        <f>SUM(Table16[[#This Row],[2026]:[2014]])</f>
        <v>6</v>
      </c>
      <c r="F531" s="22"/>
      <c r="G531" s="22"/>
      <c r="H531" s="22"/>
      <c r="I531" s="22"/>
      <c r="J531" s="22"/>
      <c r="K531" s="22"/>
      <c r="L531" s="22">
        <v>1</v>
      </c>
      <c r="M531" s="22">
        <v>5</v>
      </c>
      <c r="N531" s="22"/>
      <c r="O531" s="22"/>
      <c r="P531" s="22"/>
    </row>
    <row r="532" spans="1:16" customFormat="1" hidden="1" x14ac:dyDescent="0.35">
      <c r="A532" t="s">
        <v>634</v>
      </c>
      <c r="B532" t="s">
        <v>132</v>
      </c>
      <c r="C532" t="s">
        <v>135</v>
      </c>
      <c r="D532" t="s">
        <v>136</v>
      </c>
      <c r="E532">
        <f>SUM(Table16[[#This Row],[2026]:[2014]])</f>
        <v>1</v>
      </c>
      <c r="F532" s="22"/>
      <c r="G532" s="22"/>
      <c r="H532" s="22"/>
      <c r="I532" s="22"/>
      <c r="J532" s="22"/>
      <c r="K532" s="22"/>
      <c r="L532" s="22"/>
      <c r="M532" s="22"/>
      <c r="N532" s="22"/>
      <c r="O532" s="22">
        <v>1</v>
      </c>
      <c r="P532" s="22"/>
    </row>
    <row r="533" spans="1:16" customFormat="1" hidden="1" x14ac:dyDescent="0.35">
      <c r="A533" t="s">
        <v>634</v>
      </c>
      <c r="B533" t="s">
        <v>137</v>
      </c>
      <c r="C533" s="12" t="s">
        <v>116</v>
      </c>
      <c r="D533" t="s">
        <v>138</v>
      </c>
      <c r="E533">
        <f>SUM(Table16[[#This Row],[2026]:[2014]])</f>
        <v>8</v>
      </c>
      <c r="F533" s="22"/>
      <c r="G533" s="22"/>
      <c r="H533" s="22">
        <v>2</v>
      </c>
      <c r="I533" s="22">
        <v>6</v>
      </c>
      <c r="J533" s="22"/>
      <c r="K533" s="22"/>
      <c r="L533" s="22"/>
      <c r="M533" s="22"/>
      <c r="N533" s="22"/>
      <c r="O533" s="22"/>
      <c r="P533" s="22"/>
    </row>
    <row r="534" spans="1:16" customFormat="1" hidden="1" x14ac:dyDescent="0.35">
      <c r="A534" t="s">
        <v>634</v>
      </c>
      <c r="B534" t="s">
        <v>137</v>
      </c>
      <c r="C534" s="12" t="s">
        <v>116</v>
      </c>
      <c r="D534" t="s">
        <v>332</v>
      </c>
      <c r="E534">
        <f>SUM(Table16[[#This Row],[2026]:[2014]])</f>
        <v>3</v>
      </c>
      <c r="F534" s="22"/>
      <c r="G534" s="22"/>
      <c r="H534" s="22"/>
      <c r="I534" s="22">
        <v>1</v>
      </c>
      <c r="J534" s="22"/>
      <c r="K534" s="22"/>
      <c r="L534" s="22">
        <v>1</v>
      </c>
      <c r="M534" s="22"/>
      <c r="N534" s="22"/>
      <c r="O534" s="22">
        <v>1</v>
      </c>
      <c r="P534" s="22"/>
    </row>
    <row r="535" spans="1:16" customFormat="1" hidden="1" x14ac:dyDescent="0.35">
      <c r="A535" t="s">
        <v>634</v>
      </c>
      <c r="B535" t="s">
        <v>137</v>
      </c>
      <c r="C535" s="12" t="s">
        <v>116</v>
      </c>
      <c r="D535" t="s">
        <v>333</v>
      </c>
      <c r="E535">
        <f>SUM(Table16[[#This Row],[2026]:[2014]])</f>
        <v>2</v>
      </c>
      <c r="F535" s="22"/>
      <c r="G535" s="22"/>
      <c r="H535" s="22">
        <v>2</v>
      </c>
      <c r="I535" s="22"/>
      <c r="J535" s="22"/>
      <c r="K535" s="22"/>
      <c r="L535" s="22"/>
      <c r="M535" s="22"/>
      <c r="N535" s="22"/>
      <c r="O535" s="22"/>
      <c r="P535" s="22"/>
    </row>
    <row r="536" spans="1:16" customFormat="1" hidden="1" x14ac:dyDescent="0.35">
      <c r="A536" t="s">
        <v>634</v>
      </c>
      <c r="B536" t="s">
        <v>137</v>
      </c>
      <c r="C536" s="12" t="s">
        <v>116</v>
      </c>
      <c r="D536" t="s">
        <v>139</v>
      </c>
      <c r="E536">
        <f>SUM(Table16[[#This Row],[2026]:[2014]])</f>
        <v>-18</v>
      </c>
      <c r="F536" s="22"/>
      <c r="G536" s="22"/>
      <c r="H536" s="22">
        <v>-1</v>
      </c>
      <c r="I536" s="22">
        <v>-1</v>
      </c>
      <c r="J536" s="22">
        <v>-7</v>
      </c>
      <c r="K536" s="22">
        <v>-1</v>
      </c>
      <c r="L536" s="22">
        <v>-8</v>
      </c>
      <c r="M536" s="22"/>
      <c r="N536" s="22"/>
      <c r="O536" s="22"/>
      <c r="P536" s="22"/>
    </row>
    <row r="537" spans="1:16" customFormat="1" hidden="1" x14ac:dyDescent="0.35">
      <c r="A537" t="s">
        <v>634</v>
      </c>
      <c r="B537" t="s">
        <v>137</v>
      </c>
      <c r="C537" s="12" t="s">
        <v>116</v>
      </c>
      <c r="D537" t="s">
        <v>528</v>
      </c>
      <c r="E537">
        <f>SUM(Table16[[#This Row],[2026]:[2014]])</f>
        <v>2</v>
      </c>
      <c r="F537" s="22"/>
      <c r="G537" s="22"/>
      <c r="H537" s="22"/>
      <c r="I537" s="22"/>
      <c r="J537" s="22">
        <v>2</v>
      </c>
      <c r="K537" s="22"/>
      <c r="L537" s="22"/>
      <c r="M537" s="22"/>
      <c r="N537" s="22"/>
      <c r="O537" s="22"/>
      <c r="P537" s="22"/>
    </row>
    <row r="538" spans="1:16" customFormat="1" hidden="1" x14ac:dyDescent="0.35">
      <c r="A538" t="s">
        <v>634</v>
      </c>
      <c r="B538" t="s">
        <v>137</v>
      </c>
      <c r="C538" s="12" t="s">
        <v>116</v>
      </c>
      <c r="D538" t="s">
        <v>629</v>
      </c>
      <c r="E538">
        <f>SUM(Table16[[#This Row],[2026]:[2014]])</f>
        <v>4</v>
      </c>
      <c r="F538" s="22"/>
      <c r="G538" s="22"/>
      <c r="H538" s="22"/>
      <c r="I538" s="22"/>
      <c r="J538" s="22"/>
      <c r="K538" s="22"/>
      <c r="L538" s="22"/>
      <c r="M538" s="22"/>
      <c r="N538" s="22">
        <v>4</v>
      </c>
      <c r="O538" s="22"/>
      <c r="P538" s="22"/>
    </row>
    <row r="539" spans="1:16" customFormat="1" hidden="1" x14ac:dyDescent="0.35">
      <c r="A539" t="s">
        <v>634</v>
      </c>
      <c r="B539" t="s">
        <v>137</v>
      </c>
      <c r="C539" s="12" t="s">
        <v>116</v>
      </c>
      <c r="D539" t="s">
        <v>334</v>
      </c>
      <c r="E539">
        <f>SUM(Table16[[#This Row],[2026]:[2014]])</f>
        <v>5</v>
      </c>
      <c r="F539" s="22"/>
      <c r="G539" s="22"/>
      <c r="H539" s="22">
        <v>1</v>
      </c>
      <c r="I539" s="22"/>
      <c r="J539" s="22">
        <v>1</v>
      </c>
      <c r="K539" s="22">
        <v>1</v>
      </c>
      <c r="L539" s="22">
        <v>1</v>
      </c>
      <c r="M539" s="22"/>
      <c r="N539" s="22">
        <v>1</v>
      </c>
      <c r="O539" s="22"/>
      <c r="P539" s="22"/>
    </row>
    <row r="540" spans="1:16" customFormat="1" hidden="1" x14ac:dyDescent="0.35">
      <c r="A540" t="s">
        <v>634</v>
      </c>
      <c r="B540" t="s">
        <v>137</v>
      </c>
      <c r="C540" s="12" t="s">
        <v>116</v>
      </c>
      <c r="D540" t="s">
        <v>693</v>
      </c>
      <c r="E540">
        <f>SUM(Table16[[#This Row],[2026]:[2014]])</f>
        <v>14</v>
      </c>
      <c r="F540" s="22"/>
      <c r="G540" s="22"/>
      <c r="H540" s="22"/>
      <c r="I540" s="22"/>
      <c r="J540" s="22"/>
      <c r="K540" s="22">
        <v>2</v>
      </c>
      <c r="L540" s="22">
        <v>12</v>
      </c>
      <c r="M540" s="22"/>
      <c r="N540" s="22"/>
      <c r="O540" s="22"/>
      <c r="P540" s="22"/>
    </row>
    <row r="541" spans="1:16" customFormat="1" hidden="1" x14ac:dyDescent="0.35">
      <c r="A541" t="s">
        <v>634</v>
      </c>
      <c r="B541" t="s">
        <v>137</v>
      </c>
      <c r="C541" s="12" t="s">
        <v>116</v>
      </c>
      <c r="D541" t="s">
        <v>336</v>
      </c>
      <c r="E541">
        <f>SUM(Table16[[#This Row],[2026]:[2014]])</f>
        <v>3</v>
      </c>
      <c r="F541" s="22"/>
      <c r="G541" s="22"/>
      <c r="H541" s="22"/>
      <c r="I541" s="22"/>
      <c r="J541" s="22">
        <v>3</v>
      </c>
      <c r="K541" s="22"/>
      <c r="L541" s="22"/>
      <c r="M541" s="22"/>
      <c r="N541" s="22"/>
      <c r="O541" s="22"/>
      <c r="P541" s="22"/>
    </row>
    <row r="542" spans="1:16" customFormat="1" hidden="1" x14ac:dyDescent="0.35">
      <c r="A542" t="s">
        <v>634</v>
      </c>
      <c r="B542" t="s">
        <v>137</v>
      </c>
      <c r="C542" s="12" t="s">
        <v>116</v>
      </c>
      <c r="D542" t="s">
        <v>141</v>
      </c>
      <c r="E542">
        <f>SUM(Table16[[#This Row],[2026]:[2014]])</f>
        <v>32</v>
      </c>
      <c r="F542" s="22"/>
      <c r="G542" s="22"/>
      <c r="H542" s="22">
        <v>7</v>
      </c>
      <c r="I542" s="22">
        <v>6</v>
      </c>
      <c r="J542" s="22">
        <v>12</v>
      </c>
      <c r="K542" s="22"/>
      <c r="L542" s="22">
        <v>7</v>
      </c>
      <c r="M542" s="22"/>
      <c r="N542" s="22"/>
      <c r="O542" s="22"/>
      <c r="P542" s="22"/>
    </row>
    <row r="543" spans="1:16" customFormat="1" hidden="1" x14ac:dyDescent="0.35">
      <c r="A543" t="s">
        <v>634</v>
      </c>
      <c r="B543" t="s">
        <v>137</v>
      </c>
      <c r="C543" s="12" t="s">
        <v>116</v>
      </c>
      <c r="D543" t="s">
        <v>529</v>
      </c>
      <c r="E543">
        <f>SUM(Table16[[#This Row],[2026]:[2014]])</f>
        <v>4</v>
      </c>
      <c r="F543" s="22"/>
      <c r="G543" s="22"/>
      <c r="H543" s="22"/>
      <c r="I543" s="22"/>
      <c r="J543" s="22"/>
      <c r="K543" s="22"/>
      <c r="L543" s="22">
        <v>3</v>
      </c>
      <c r="M543" s="22">
        <v>1</v>
      </c>
      <c r="N543" s="22"/>
      <c r="O543" s="22"/>
      <c r="P543" s="22"/>
    </row>
    <row r="544" spans="1:16" customFormat="1" hidden="1" x14ac:dyDescent="0.35">
      <c r="A544" t="s">
        <v>634</v>
      </c>
      <c r="B544" t="s">
        <v>137</v>
      </c>
      <c r="C544" s="12" t="s">
        <v>116</v>
      </c>
      <c r="D544" t="s">
        <v>337</v>
      </c>
      <c r="E544">
        <f>SUM(Table16[[#This Row],[2026]:[2014]])</f>
        <v>3</v>
      </c>
      <c r="F544" s="22"/>
      <c r="G544" s="22"/>
      <c r="H544" s="22"/>
      <c r="I544" s="22"/>
      <c r="J544" s="22"/>
      <c r="K544" s="22">
        <v>3</v>
      </c>
      <c r="L544" s="22"/>
      <c r="M544" s="22"/>
      <c r="N544" s="22"/>
      <c r="O544" s="22"/>
      <c r="P544" s="22"/>
    </row>
    <row r="545" spans="1:16" customFormat="1" hidden="1" x14ac:dyDescent="0.35">
      <c r="A545" t="s">
        <v>634</v>
      </c>
      <c r="B545" t="s">
        <v>137</v>
      </c>
      <c r="C545" s="12" t="s">
        <v>116</v>
      </c>
      <c r="D545" t="s">
        <v>143</v>
      </c>
      <c r="E545">
        <f>SUM(Table16[[#This Row],[2026]:[2014]])</f>
        <v>1</v>
      </c>
      <c r="F545" s="22"/>
      <c r="G545" s="22"/>
      <c r="H545" s="22">
        <v>1</v>
      </c>
      <c r="I545" s="22"/>
      <c r="J545" s="22"/>
      <c r="K545" s="22"/>
      <c r="L545" s="22"/>
      <c r="M545" s="22"/>
      <c r="N545" s="22"/>
      <c r="O545" s="22"/>
      <c r="P545" s="22"/>
    </row>
    <row r="546" spans="1:16" customFormat="1" hidden="1" x14ac:dyDescent="0.35">
      <c r="A546" t="s">
        <v>634</v>
      </c>
      <c r="B546" t="s">
        <v>137</v>
      </c>
      <c r="C546" t="s">
        <v>448</v>
      </c>
      <c r="D546" t="s">
        <v>449</v>
      </c>
      <c r="E546">
        <f>SUM(Table16[[#This Row],[2026]:[2014]])</f>
        <v>1</v>
      </c>
      <c r="F546" s="22"/>
      <c r="G546" s="22"/>
      <c r="H546" s="22"/>
      <c r="I546" s="22"/>
      <c r="J546" s="22">
        <v>1</v>
      </c>
      <c r="K546" s="22"/>
      <c r="L546" s="22"/>
      <c r="M546" s="22"/>
      <c r="N546" s="22"/>
      <c r="O546" s="22"/>
      <c r="P546" s="22"/>
    </row>
    <row r="547" spans="1:16" customFormat="1" hidden="1" x14ac:dyDescent="0.35">
      <c r="A547" t="s">
        <v>634</v>
      </c>
      <c r="B547" t="s">
        <v>137</v>
      </c>
      <c r="C547" t="s">
        <v>694</v>
      </c>
      <c r="D547" t="s">
        <v>695</v>
      </c>
      <c r="E547">
        <f>SUM(Table16[[#This Row],[2026]:[2014]])</f>
        <v>0</v>
      </c>
      <c r="F547" s="22"/>
      <c r="G547" s="22"/>
      <c r="H547" s="22"/>
      <c r="I547" s="22"/>
      <c r="J547" s="22"/>
      <c r="K547" s="22"/>
      <c r="L547" s="22"/>
      <c r="M547" s="22"/>
      <c r="N547" s="22">
        <v>0</v>
      </c>
      <c r="O547" s="22"/>
      <c r="P547" s="22"/>
    </row>
    <row r="548" spans="1:16" customFormat="1" hidden="1" x14ac:dyDescent="0.35">
      <c r="A548" t="s">
        <v>634</v>
      </c>
      <c r="B548" t="s">
        <v>137</v>
      </c>
      <c r="C548" t="s">
        <v>144</v>
      </c>
      <c r="D548" t="s">
        <v>145</v>
      </c>
      <c r="E548">
        <f>SUM(Table16[[#This Row],[2026]:[2014]])</f>
        <v>22</v>
      </c>
      <c r="F548" s="22"/>
      <c r="G548" s="22"/>
      <c r="H548" s="22"/>
      <c r="I548" s="22">
        <v>2</v>
      </c>
      <c r="J548" s="22">
        <v>7</v>
      </c>
      <c r="K548" s="22">
        <v>1</v>
      </c>
      <c r="L548" s="22"/>
      <c r="M548" s="22">
        <v>3</v>
      </c>
      <c r="N548" s="22">
        <v>2</v>
      </c>
      <c r="O548" s="22">
        <v>5</v>
      </c>
      <c r="P548" s="22">
        <v>2</v>
      </c>
    </row>
    <row r="549" spans="1:16" customFormat="1" hidden="1" x14ac:dyDescent="0.35">
      <c r="A549" t="s">
        <v>634</v>
      </c>
      <c r="B549" t="s">
        <v>137</v>
      </c>
      <c r="C549" t="s">
        <v>696</v>
      </c>
      <c r="D549" t="s">
        <v>697</v>
      </c>
      <c r="E549">
        <f>SUM(Table16[[#This Row],[2026]:[2014]])</f>
        <v>13</v>
      </c>
      <c r="F549" s="22"/>
      <c r="G549" s="22"/>
      <c r="H549" s="22"/>
      <c r="I549" s="22"/>
      <c r="J549" s="22">
        <v>5</v>
      </c>
      <c r="K549" s="22">
        <v>2</v>
      </c>
      <c r="L549" s="22"/>
      <c r="M549" s="22">
        <v>1</v>
      </c>
      <c r="N549" s="22">
        <v>3</v>
      </c>
      <c r="O549" s="22">
        <v>1</v>
      </c>
      <c r="P549" s="22">
        <v>1</v>
      </c>
    </row>
    <row r="550" spans="1:16" customFormat="1" hidden="1" x14ac:dyDescent="0.35">
      <c r="A550" t="s">
        <v>634</v>
      </c>
      <c r="B550" t="s">
        <v>137</v>
      </c>
      <c r="C550" t="s">
        <v>338</v>
      </c>
      <c r="D550" t="s">
        <v>339</v>
      </c>
      <c r="E550">
        <f>SUM(Table16[[#This Row],[2026]:[2014]])</f>
        <v>4</v>
      </c>
      <c r="F550" s="22"/>
      <c r="G550" s="22"/>
      <c r="H550" s="22"/>
      <c r="I550" s="22"/>
      <c r="J550" s="22"/>
      <c r="K550" s="22"/>
      <c r="L550" s="22">
        <v>1</v>
      </c>
      <c r="M550" s="22"/>
      <c r="N550" s="22">
        <v>1</v>
      </c>
      <c r="O550" s="22">
        <v>2</v>
      </c>
      <c r="P550" s="22"/>
    </row>
    <row r="551" spans="1:16" customFormat="1" hidden="1" x14ac:dyDescent="0.35">
      <c r="A551" t="s">
        <v>634</v>
      </c>
      <c r="B551" t="s">
        <v>137</v>
      </c>
      <c r="C551" t="s">
        <v>698</v>
      </c>
      <c r="D551" t="s">
        <v>699</v>
      </c>
      <c r="E551">
        <f>SUM(Table16[[#This Row],[2026]:[2014]])</f>
        <v>16</v>
      </c>
      <c r="F551" s="22"/>
      <c r="G551" s="22"/>
      <c r="H551" s="22"/>
      <c r="I551" s="22"/>
      <c r="J551" s="22"/>
      <c r="K551" s="22"/>
      <c r="L551" s="22">
        <v>1</v>
      </c>
      <c r="M551" s="22"/>
      <c r="N551" s="22">
        <v>2</v>
      </c>
      <c r="O551" s="22">
        <v>6</v>
      </c>
      <c r="P551" s="22">
        <v>7</v>
      </c>
    </row>
    <row r="552" spans="1:16" customFormat="1" hidden="1" x14ac:dyDescent="0.35">
      <c r="A552" t="s">
        <v>634</v>
      </c>
      <c r="B552" t="s">
        <v>137</v>
      </c>
      <c r="C552" t="s">
        <v>146</v>
      </c>
      <c r="D552" t="s">
        <v>147</v>
      </c>
      <c r="E552">
        <f>SUM(Table16[[#This Row],[2026]:[2014]])</f>
        <v>6</v>
      </c>
      <c r="F552" s="22"/>
      <c r="G552" s="22">
        <v>3</v>
      </c>
      <c r="H552" s="22"/>
      <c r="I552" s="22"/>
      <c r="J552" s="22"/>
      <c r="K552" s="22">
        <v>2</v>
      </c>
      <c r="L552" s="22"/>
      <c r="M552" s="22"/>
      <c r="N552" s="22">
        <v>1</v>
      </c>
      <c r="O552" s="22"/>
      <c r="P552" s="22"/>
    </row>
    <row r="553" spans="1:16" customFormat="1" hidden="1" x14ac:dyDescent="0.35">
      <c r="A553" t="s">
        <v>634</v>
      </c>
      <c r="B553" t="s">
        <v>137</v>
      </c>
      <c r="C553" t="s">
        <v>700</v>
      </c>
      <c r="D553" t="s">
        <v>701</v>
      </c>
      <c r="E553">
        <f>SUM(Table16[[#This Row],[2026]:[2014]])</f>
        <v>1</v>
      </c>
      <c r="F553" s="22"/>
      <c r="G553" s="22"/>
      <c r="H553" s="22"/>
      <c r="I553" s="22"/>
      <c r="J553" s="22"/>
      <c r="K553" s="22"/>
      <c r="L553" s="22"/>
      <c r="M553" s="22"/>
      <c r="N553" s="22">
        <v>1</v>
      </c>
      <c r="O553" s="22"/>
      <c r="P553" s="22"/>
    </row>
    <row r="554" spans="1:16" customFormat="1" hidden="1" x14ac:dyDescent="0.35">
      <c r="A554" t="s">
        <v>634</v>
      </c>
      <c r="B554" t="s">
        <v>137</v>
      </c>
      <c r="C554" t="s">
        <v>702</v>
      </c>
      <c r="D554" t="s">
        <v>703</v>
      </c>
      <c r="E554">
        <f>SUM(Table16[[#This Row],[2026]:[2014]])</f>
        <v>2</v>
      </c>
      <c r="F554" s="22"/>
      <c r="G554" s="22"/>
      <c r="H554" s="22">
        <v>0</v>
      </c>
      <c r="I554" s="22">
        <v>1</v>
      </c>
      <c r="J554" s="22"/>
      <c r="K554" s="22"/>
      <c r="L554" s="22"/>
      <c r="M554" s="22"/>
      <c r="N554" s="22"/>
      <c r="O554" s="22">
        <v>1</v>
      </c>
      <c r="P554" s="22"/>
    </row>
    <row r="555" spans="1:16" customFormat="1" hidden="1" x14ac:dyDescent="0.35">
      <c r="A555" t="s">
        <v>634</v>
      </c>
      <c r="B555" t="s">
        <v>137</v>
      </c>
      <c r="C555" t="s">
        <v>704</v>
      </c>
      <c r="D555" t="s">
        <v>705</v>
      </c>
      <c r="E555">
        <f>SUM(Table16[[#This Row],[2026]:[2014]])</f>
        <v>1</v>
      </c>
      <c r="F555" s="22"/>
      <c r="G555" s="22"/>
      <c r="H555" s="22"/>
      <c r="I555" s="22"/>
      <c r="J555" s="22"/>
      <c r="K555" s="22"/>
      <c r="L555" s="22"/>
      <c r="M555" s="22">
        <v>1</v>
      </c>
      <c r="N555" s="22"/>
      <c r="O555" s="22"/>
      <c r="P555" s="22"/>
    </row>
    <row r="556" spans="1:16" customFormat="1" hidden="1" x14ac:dyDescent="0.35">
      <c r="A556" t="s">
        <v>634</v>
      </c>
      <c r="B556" t="s">
        <v>137</v>
      </c>
      <c r="C556" t="s">
        <v>706</v>
      </c>
      <c r="D556" t="s">
        <v>707</v>
      </c>
      <c r="E556">
        <f>SUM(Table16[[#This Row],[2026]:[2014]])</f>
        <v>1</v>
      </c>
      <c r="F556" s="22"/>
      <c r="G556" s="22"/>
      <c r="H556" s="22"/>
      <c r="I556" s="22"/>
      <c r="J556" s="22"/>
      <c r="K556" s="22"/>
      <c r="L556" s="22"/>
      <c r="M556" s="22"/>
      <c r="N556" s="22"/>
      <c r="O556" s="22">
        <v>1</v>
      </c>
      <c r="P556" s="22"/>
    </row>
    <row r="557" spans="1:16" customFormat="1" hidden="1" x14ac:dyDescent="0.35">
      <c r="A557" t="s">
        <v>634</v>
      </c>
      <c r="B557" t="s">
        <v>137</v>
      </c>
      <c r="C557" t="s">
        <v>708</v>
      </c>
      <c r="D557" t="s">
        <v>709</v>
      </c>
      <c r="E557">
        <f>SUM(Table16[[#This Row],[2026]:[2014]])</f>
        <v>3</v>
      </c>
      <c r="F557" s="22"/>
      <c r="G557" s="22"/>
      <c r="H557" s="22">
        <v>3</v>
      </c>
      <c r="I557" s="22"/>
      <c r="J557" s="22"/>
      <c r="K557" s="22"/>
      <c r="L557" s="22"/>
      <c r="M557" s="22"/>
      <c r="N557" s="22"/>
      <c r="O557" s="22"/>
      <c r="P557" s="22"/>
    </row>
    <row r="558" spans="1:16" customFormat="1" hidden="1" x14ac:dyDescent="0.35">
      <c r="A558" t="s">
        <v>634</v>
      </c>
      <c r="B558" t="s">
        <v>137</v>
      </c>
      <c r="C558" t="s">
        <v>710</v>
      </c>
      <c r="D558" t="s">
        <v>711</v>
      </c>
      <c r="E558">
        <f>SUM(Table16[[#This Row],[2026]:[2014]])</f>
        <v>1</v>
      </c>
      <c r="F558" s="22"/>
      <c r="G558" s="22"/>
      <c r="H558" s="22"/>
      <c r="I558" s="22"/>
      <c r="J558" s="22">
        <v>1</v>
      </c>
      <c r="K558" s="22"/>
      <c r="L558" s="22"/>
      <c r="M558" s="22"/>
      <c r="N558" s="22"/>
      <c r="O558" s="22"/>
      <c r="P558" s="22"/>
    </row>
    <row r="559" spans="1:16" customFormat="1" hidden="1" x14ac:dyDescent="0.35">
      <c r="A559" t="s">
        <v>634</v>
      </c>
      <c r="B559" t="s">
        <v>137</v>
      </c>
      <c r="C559" t="s">
        <v>712</v>
      </c>
      <c r="D559" t="s">
        <v>713</v>
      </c>
      <c r="E559">
        <f>SUM(Table16[[#This Row],[2026]:[2014]])</f>
        <v>4</v>
      </c>
      <c r="F559" s="22"/>
      <c r="G559" s="22"/>
      <c r="H559" s="22"/>
      <c r="I559" s="22"/>
      <c r="J559" s="22"/>
      <c r="K559" s="22"/>
      <c r="L559" s="22">
        <v>1</v>
      </c>
      <c r="M559" s="22">
        <v>3</v>
      </c>
      <c r="N559" s="22"/>
      <c r="O559" s="22"/>
      <c r="P559" s="22"/>
    </row>
    <row r="560" spans="1:16" customFormat="1" hidden="1" x14ac:dyDescent="0.35">
      <c r="A560" t="s">
        <v>634</v>
      </c>
      <c r="B560" t="s">
        <v>137</v>
      </c>
      <c r="C560" t="s">
        <v>714</v>
      </c>
      <c r="D560" t="s">
        <v>715</v>
      </c>
      <c r="E560">
        <f>SUM(Table16[[#This Row],[2026]:[2014]])</f>
        <v>2</v>
      </c>
      <c r="F560" s="22"/>
      <c r="G560" s="22"/>
      <c r="H560" s="22"/>
      <c r="I560" s="22"/>
      <c r="J560" s="22"/>
      <c r="K560" s="22"/>
      <c r="L560" s="22"/>
      <c r="M560" s="22"/>
      <c r="N560" s="22"/>
      <c r="O560" s="22">
        <v>2</v>
      </c>
      <c r="P560" s="22"/>
    </row>
    <row r="561" spans="1:16" customFormat="1" hidden="1" x14ac:dyDescent="0.35">
      <c r="A561" t="s">
        <v>634</v>
      </c>
      <c r="B561" t="s">
        <v>137</v>
      </c>
      <c r="C561" t="s">
        <v>150</v>
      </c>
      <c r="D561" t="s">
        <v>151</v>
      </c>
      <c r="E561">
        <f>SUM(Table16[[#This Row],[2026]:[2014]])</f>
        <v>12</v>
      </c>
      <c r="F561" s="22"/>
      <c r="G561" s="22"/>
      <c r="H561" s="22">
        <v>1</v>
      </c>
      <c r="I561" s="22">
        <v>4</v>
      </c>
      <c r="J561" s="22">
        <v>2</v>
      </c>
      <c r="K561" s="22"/>
      <c r="L561" s="22">
        <v>2</v>
      </c>
      <c r="M561" s="22"/>
      <c r="N561" s="22">
        <v>3</v>
      </c>
      <c r="O561" s="22"/>
      <c r="P561" s="22"/>
    </row>
    <row r="562" spans="1:16" customFormat="1" hidden="1" x14ac:dyDescent="0.35">
      <c r="A562" t="s">
        <v>634</v>
      </c>
      <c r="B562" t="s">
        <v>137</v>
      </c>
      <c r="C562" t="s">
        <v>716</v>
      </c>
      <c r="D562" t="s">
        <v>717</v>
      </c>
      <c r="E562">
        <f>SUM(Table16[[#This Row],[2026]:[2014]])</f>
        <v>1</v>
      </c>
      <c r="F562" s="22"/>
      <c r="G562" s="22"/>
      <c r="H562" s="22"/>
      <c r="I562" s="22"/>
      <c r="J562" s="22"/>
      <c r="K562" s="22"/>
      <c r="L562" s="22"/>
      <c r="M562" s="22"/>
      <c r="N562" s="22"/>
      <c r="O562" s="22">
        <v>1</v>
      </c>
      <c r="P562" s="22"/>
    </row>
    <row r="563" spans="1:16" customFormat="1" hidden="1" x14ac:dyDescent="0.35">
      <c r="A563" t="s">
        <v>634</v>
      </c>
      <c r="B563" t="s">
        <v>137</v>
      </c>
      <c r="C563" t="s">
        <v>718</v>
      </c>
      <c r="D563" t="s">
        <v>719</v>
      </c>
      <c r="E563">
        <f>SUM(Table16[[#This Row],[2026]:[2014]])</f>
        <v>1</v>
      </c>
      <c r="F563" s="22"/>
      <c r="G563" s="22"/>
      <c r="H563" s="22"/>
      <c r="I563" s="22"/>
      <c r="J563" s="22"/>
      <c r="K563" s="22"/>
      <c r="L563" s="22"/>
      <c r="M563" s="22"/>
      <c r="N563" s="22"/>
      <c r="O563" s="22">
        <v>1</v>
      </c>
      <c r="P563" s="22"/>
    </row>
    <row r="564" spans="1:16" customFormat="1" hidden="1" x14ac:dyDescent="0.35">
      <c r="A564" t="s">
        <v>634</v>
      </c>
      <c r="B564" t="s">
        <v>137</v>
      </c>
      <c r="C564" t="s">
        <v>720</v>
      </c>
      <c r="D564" t="s">
        <v>721</v>
      </c>
      <c r="E564">
        <f>SUM(Table16[[#This Row],[2026]:[2014]])</f>
        <v>1</v>
      </c>
      <c r="F564" s="22"/>
      <c r="G564" s="22"/>
      <c r="H564" s="22"/>
      <c r="I564" s="22">
        <v>1</v>
      </c>
      <c r="J564" s="22"/>
      <c r="K564" s="22"/>
      <c r="L564" s="22"/>
      <c r="M564" s="22"/>
      <c r="N564" s="22"/>
      <c r="O564" s="22"/>
      <c r="P564" s="22"/>
    </row>
    <row r="565" spans="1:16" customFormat="1" hidden="1" x14ac:dyDescent="0.35">
      <c r="A565" t="s">
        <v>634</v>
      </c>
      <c r="B565" t="s">
        <v>137</v>
      </c>
      <c r="C565" t="s">
        <v>722</v>
      </c>
      <c r="D565" t="s">
        <v>723</v>
      </c>
      <c r="E565">
        <f>SUM(Table16[[#This Row],[2026]:[2014]])</f>
        <v>3</v>
      </c>
      <c r="F565" s="22"/>
      <c r="G565" s="22"/>
      <c r="H565" s="22"/>
      <c r="I565" s="22"/>
      <c r="J565" s="22"/>
      <c r="K565" s="22"/>
      <c r="L565" s="22"/>
      <c r="M565" s="22"/>
      <c r="N565" s="22">
        <v>3</v>
      </c>
      <c r="O565" s="22"/>
      <c r="P565" s="22"/>
    </row>
    <row r="566" spans="1:16" customFormat="1" hidden="1" x14ac:dyDescent="0.35">
      <c r="A566" t="s">
        <v>634</v>
      </c>
      <c r="B566" t="s">
        <v>137</v>
      </c>
      <c r="C566" t="s">
        <v>724</v>
      </c>
      <c r="D566" t="s">
        <v>725</v>
      </c>
      <c r="E566">
        <f>SUM(Table16[[#This Row],[2026]:[2014]])</f>
        <v>1</v>
      </c>
      <c r="F566" s="22"/>
      <c r="G566" s="22"/>
      <c r="H566" s="22"/>
      <c r="I566" s="22"/>
      <c r="J566" s="22"/>
      <c r="K566" s="22"/>
      <c r="L566" s="22"/>
      <c r="M566" s="22"/>
      <c r="N566" s="22">
        <v>1</v>
      </c>
      <c r="O566" s="22"/>
      <c r="P566" s="22"/>
    </row>
    <row r="567" spans="1:16" customFormat="1" hidden="1" x14ac:dyDescent="0.35">
      <c r="A567" t="s">
        <v>634</v>
      </c>
      <c r="B567" t="s">
        <v>137</v>
      </c>
      <c r="C567" t="s">
        <v>726</v>
      </c>
      <c r="D567" t="s">
        <v>727</v>
      </c>
      <c r="E567">
        <f>SUM(Table16[[#This Row],[2026]:[2014]])</f>
        <v>2</v>
      </c>
      <c r="F567" s="22"/>
      <c r="G567" s="22"/>
      <c r="H567" s="22"/>
      <c r="I567" s="22"/>
      <c r="J567" s="22"/>
      <c r="K567" s="22"/>
      <c r="L567" s="22"/>
      <c r="M567" s="22">
        <v>1</v>
      </c>
      <c r="N567" s="22"/>
      <c r="O567" s="22">
        <v>1</v>
      </c>
      <c r="P567" s="22"/>
    </row>
    <row r="568" spans="1:16" customFormat="1" hidden="1" x14ac:dyDescent="0.35">
      <c r="A568" t="s">
        <v>634</v>
      </c>
      <c r="B568" t="s">
        <v>137</v>
      </c>
      <c r="C568" t="s">
        <v>728</v>
      </c>
      <c r="D568" t="s">
        <v>729</v>
      </c>
      <c r="E568">
        <f>SUM(Table16[[#This Row],[2026]:[2014]])</f>
        <v>1</v>
      </c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>
        <v>1</v>
      </c>
    </row>
    <row r="569" spans="1:16" customFormat="1" hidden="1" x14ac:dyDescent="0.35">
      <c r="A569" t="s">
        <v>634</v>
      </c>
      <c r="B569" t="s">
        <v>137</v>
      </c>
      <c r="C569" t="s">
        <v>730</v>
      </c>
      <c r="D569" t="s">
        <v>731</v>
      </c>
      <c r="E569">
        <f>SUM(Table16[[#This Row],[2026]:[2014]])</f>
        <v>2</v>
      </c>
      <c r="F569" s="22"/>
      <c r="G569" s="22"/>
      <c r="H569" s="22"/>
      <c r="I569" s="22"/>
      <c r="J569" s="22"/>
      <c r="K569" s="22"/>
      <c r="L569" s="22"/>
      <c r="M569" s="22">
        <v>2</v>
      </c>
      <c r="N569" s="22"/>
      <c r="O569" s="22"/>
      <c r="P569" s="22"/>
    </row>
    <row r="570" spans="1:16" customFormat="1" hidden="1" x14ac:dyDescent="0.35">
      <c r="A570" t="s">
        <v>634</v>
      </c>
      <c r="B570" t="s">
        <v>137</v>
      </c>
      <c r="C570" t="s">
        <v>732</v>
      </c>
      <c r="D570" t="s">
        <v>733</v>
      </c>
      <c r="E570">
        <f>SUM(Table16[[#This Row],[2026]:[2014]])</f>
        <v>2</v>
      </c>
      <c r="F570" s="22"/>
      <c r="G570" s="22"/>
      <c r="H570" s="22"/>
      <c r="I570" s="22"/>
      <c r="J570" s="22"/>
      <c r="K570" s="22"/>
      <c r="L570" s="22"/>
      <c r="M570" s="22"/>
      <c r="N570" s="22">
        <v>2</v>
      </c>
      <c r="O570" s="22"/>
      <c r="P570" s="22"/>
    </row>
    <row r="571" spans="1:16" customFormat="1" hidden="1" x14ac:dyDescent="0.35">
      <c r="A571" t="s">
        <v>634</v>
      </c>
      <c r="B571" t="s">
        <v>137</v>
      </c>
      <c r="C571" t="s">
        <v>734</v>
      </c>
      <c r="D571" t="s">
        <v>735</v>
      </c>
      <c r="E571">
        <f>SUM(Table16[[#This Row],[2026]:[2014]])</f>
        <v>1</v>
      </c>
      <c r="F571" s="22"/>
      <c r="G571" s="22">
        <v>1</v>
      </c>
      <c r="H571" s="22"/>
      <c r="I571" s="22"/>
      <c r="J571" s="22"/>
      <c r="K571" s="22"/>
      <c r="L571" s="22"/>
      <c r="M571" s="22"/>
      <c r="N571" s="22"/>
      <c r="O571" s="22"/>
      <c r="P571" s="22"/>
    </row>
    <row r="572" spans="1:16" customFormat="1" hidden="1" x14ac:dyDescent="0.35">
      <c r="A572" t="s">
        <v>634</v>
      </c>
      <c r="B572" t="s">
        <v>137</v>
      </c>
      <c r="C572" t="s">
        <v>736</v>
      </c>
      <c r="D572" t="s">
        <v>737</v>
      </c>
      <c r="E572">
        <f>SUM(Table16[[#This Row],[2026]:[2014]])</f>
        <v>7</v>
      </c>
      <c r="F572" s="22"/>
      <c r="G572" s="22"/>
      <c r="H572" s="22"/>
      <c r="I572" s="22"/>
      <c r="J572" s="22"/>
      <c r="K572" s="22"/>
      <c r="L572" s="22"/>
      <c r="M572" s="22">
        <v>5</v>
      </c>
      <c r="N572" s="22"/>
      <c r="O572" s="22"/>
      <c r="P572" s="22">
        <v>2</v>
      </c>
    </row>
    <row r="573" spans="1:16" customFormat="1" hidden="1" x14ac:dyDescent="0.35">
      <c r="A573" t="s">
        <v>634</v>
      </c>
      <c r="B573" t="s">
        <v>137</v>
      </c>
      <c r="C573" t="s">
        <v>738</v>
      </c>
      <c r="D573" t="s">
        <v>739</v>
      </c>
      <c r="E573">
        <f>SUM(Table16[[#This Row],[2026]:[2014]])</f>
        <v>3</v>
      </c>
      <c r="F573" s="22"/>
      <c r="G573" s="22">
        <v>3</v>
      </c>
      <c r="H573" s="22"/>
      <c r="I573" s="22"/>
      <c r="J573" s="22"/>
      <c r="K573" s="22"/>
      <c r="L573" s="22"/>
      <c r="M573" s="22"/>
      <c r="N573" s="22"/>
      <c r="O573" s="22"/>
      <c r="P573" s="22"/>
    </row>
    <row r="574" spans="1:16" customFormat="1" hidden="1" x14ac:dyDescent="0.35">
      <c r="A574" t="s">
        <v>634</v>
      </c>
      <c r="B574" t="s">
        <v>137</v>
      </c>
      <c r="C574" t="s">
        <v>352</v>
      </c>
      <c r="D574" t="s">
        <v>353</v>
      </c>
      <c r="E574">
        <f>SUM(Table16[[#This Row],[2026]:[2014]])</f>
        <v>12</v>
      </c>
      <c r="F574" s="22"/>
      <c r="G574" s="22"/>
      <c r="H574" s="22">
        <v>0</v>
      </c>
      <c r="I574" s="22">
        <v>2</v>
      </c>
      <c r="J574" s="22">
        <v>6</v>
      </c>
      <c r="K574" s="22">
        <v>4</v>
      </c>
      <c r="L574" s="22"/>
      <c r="M574" s="22"/>
      <c r="N574" s="22"/>
      <c r="O574" s="22"/>
      <c r="P574" s="22"/>
    </row>
    <row r="575" spans="1:16" customFormat="1" hidden="1" x14ac:dyDescent="0.35">
      <c r="A575" t="s">
        <v>634</v>
      </c>
      <c r="B575" t="s">
        <v>137</v>
      </c>
      <c r="C575" t="s">
        <v>356</v>
      </c>
      <c r="D575" t="s">
        <v>357</v>
      </c>
      <c r="E575">
        <f>SUM(Table16[[#This Row],[2026]:[2014]])</f>
        <v>17</v>
      </c>
      <c r="F575" s="22"/>
      <c r="G575" s="22"/>
      <c r="H575" s="22">
        <v>5</v>
      </c>
      <c r="I575" s="22">
        <v>3</v>
      </c>
      <c r="J575" s="22">
        <v>1</v>
      </c>
      <c r="K575" s="22">
        <v>7</v>
      </c>
      <c r="L575" s="22">
        <v>1</v>
      </c>
      <c r="M575" s="22"/>
      <c r="N575" s="22"/>
      <c r="O575" s="22"/>
      <c r="P575" s="22"/>
    </row>
    <row r="576" spans="1:16" customFormat="1" hidden="1" x14ac:dyDescent="0.35">
      <c r="A576" t="s">
        <v>634</v>
      </c>
      <c r="B576" t="s">
        <v>137</v>
      </c>
      <c r="C576" t="s">
        <v>740</v>
      </c>
      <c r="D576" t="s">
        <v>741</v>
      </c>
      <c r="E576">
        <f>SUM(Table16[[#This Row],[2026]:[2014]])</f>
        <v>3</v>
      </c>
      <c r="F576" s="22"/>
      <c r="G576" s="22"/>
      <c r="H576" s="22"/>
      <c r="I576" s="22"/>
      <c r="J576" s="22"/>
      <c r="K576" s="22"/>
      <c r="L576" s="22">
        <v>3</v>
      </c>
      <c r="M576" s="22"/>
      <c r="N576" s="22"/>
      <c r="O576" s="22"/>
      <c r="P576" s="22"/>
    </row>
    <row r="577" spans="1:16" customFormat="1" hidden="1" x14ac:dyDescent="0.35">
      <c r="A577" t="s">
        <v>634</v>
      </c>
      <c r="B577" t="s">
        <v>465</v>
      </c>
      <c r="C577" t="s">
        <v>742</v>
      </c>
      <c r="D577" t="s">
        <v>743</v>
      </c>
      <c r="E577">
        <f>SUM(Table16[[#This Row],[2026]:[2014]])</f>
        <v>4</v>
      </c>
      <c r="F577" s="22"/>
      <c r="G577" s="22"/>
      <c r="H577" s="22"/>
      <c r="I577" s="22"/>
      <c r="J577" s="22"/>
      <c r="K577" s="22"/>
      <c r="L577" s="22"/>
      <c r="M577" s="22"/>
      <c r="N577" s="22"/>
      <c r="O577" s="22">
        <v>4</v>
      </c>
      <c r="P577" s="22"/>
    </row>
    <row r="578" spans="1:16" customFormat="1" hidden="1" x14ac:dyDescent="0.35">
      <c r="A578" t="s">
        <v>634</v>
      </c>
      <c r="B578" t="s">
        <v>465</v>
      </c>
      <c r="C578" t="s">
        <v>744</v>
      </c>
      <c r="D578" t="s">
        <v>745</v>
      </c>
      <c r="E578">
        <f>SUM(Table16[[#This Row],[2026]:[2014]])</f>
        <v>1</v>
      </c>
      <c r="F578" s="22"/>
      <c r="G578" s="22"/>
      <c r="H578" s="22"/>
      <c r="I578" s="22"/>
      <c r="J578" s="22"/>
      <c r="K578" s="22"/>
      <c r="L578" s="22"/>
      <c r="M578" s="22">
        <v>1</v>
      </c>
      <c r="N578" s="22"/>
      <c r="O578" s="22"/>
      <c r="P578" s="22"/>
    </row>
    <row r="579" spans="1:16" customFormat="1" hidden="1" x14ac:dyDescent="0.35">
      <c r="A579" t="s">
        <v>634</v>
      </c>
      <c r="B579" t="s">
        <v>465</v>
      </c>
      <c r="C579" t="s">
        <v>746</v>
      </c>
      <c r="D579" t="s">
        <v>747</v>
      </c>
      <c r="E579">
        <f>SUM(Table16[[#This Row],[2026]:[2014]])</f>
        <v>2</v>
      </c>
      <c r="F579" s="22"/>
      <c r="G579" s="22"/>
      <c r="H579" s="22"/>
      <c r="I579" s="22"/>
      <c r="J579" s="22"/>
      <c r="K579" s="22"/>
      <c r="L579" s="22"/>
      <c r="M579" s="22">
        <v>2</v>
      </c>
      <c r="N579" s="22"/>
      <c r="O579" s="22"/>
      <c r="P579" s="22"/>
    </row>
    <row r="580" spans="1:16" customFormat="1" hidden="1" x14ac:dyDescent="0.35">
      <c r="A580" t="s">
        <v>634</v>
      </c>
      <c r="B580" t="s">
        <v>164</v>
      </c>
      <c r="C580" t="s">
        <v>748</v>
      </c>
      <c r="D580" t="s">
        <v>749</v>
      </c>
      <c r="E580">
        <f>SUM(Table16[[#This Row],[2026]:[2014]])</f>
        <v>1</v>
      </c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>
        <v>1</v>
      </c>
    </row>
    <row r="581" spans="1:16" customFormat="1" hidden="1" x14ac:dyDescent="0.35">
      <c r="A581" t="s">
        <v>634</v>
      </c>
      <c r="B581" t="s">
        <v>164</v>
      </c>
      <c r="C581" t="s">
        <v>750</v>
      </c>
      <c r="D581" t="s">
        <v>751</v>
      </c>
      <c r="E581">
        <f>SUM(Table16[[#This Row],[2026]:[2014]])</f>
        <v>1</v>
      </c>
      <c r="F581" s="22"/>
      <c r="G581" s="22"/>
      <c r="H581" s="22"/>
      <c r="I581" s="22"/>
      <c r="J581" s="22"/>
      <c r="K581" s="22"/>
      <c r="L581" s="22">
        <v>1</v>
      </c>
      <c r="M581" s="22"/>
      <c r="N581" s="22"/>
      <c r="O581" s="22"/>
      <c r="P581" s="22"/>
    </row>
    <row r="582" spans="1:16" customFormat="1" hidden="1" x14ac:dyDescent="0.35">
      <c r="A582" t="s">
        <v>634</v>
      </c>
      <c r="B582" t="s">
        <v>164</v>
      </c>
      <c r="C582" t="s">
        <v>752</v>
      </c>
      <c r="D582" t="s">
        <v>753</v>
      </c>
      <c r="E582">
        <f>SUM(Table16[[#This Row],[2026]:[2014]])</f>
        <v>2</v>
      </c>
      <c r="F582" s="22"/>
      <c r="G582" s="22"/>
      <c r="H582" s="22"/>
      <c r="I582" s="22"/>
      <c r="J582" s="22"/>
      <c r="K582" s="22"/>
      <c r="L582" s="22"/>
      <c r="M582" s="22">
        <v>2</v>
      </c>
      <c r="N582" s="22"/>
      <c r="O582" s="22"/>
      <c r="P582" s="22"/>
    </row>
    <row r="583" spans="1:16" customFormat="1" hidden="1" x14ac:dyDescent="0.35">
      <c r="A583" t="s">
        <v>634</v>
      </c>
      <c r="B583" t="s">
        <v>164</v>
      </c>
      <c r="C583" t="s">
        <v>754</v>
      </c>
      <c r="D583" t="s">
        <v>755</v>
      </c>
      <c r="E583">
        <f>SUM(Table16[[#This Row],[2026]:[2014]])</f>
        <v>1</v>
      </c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>
        <v>1</v>
      </c>
    </row>
    <row r="584" spans="1:16" customFormat="1" hidden="1" x14ac:dyDescent="0.35">
      <c r="A584" t="s">
        <v>634</v>
      </c>
      <c r="B584" t="s">
        <v>164</v>
      </c>
      <c r="C584" t="s">
        <v>756</v>
      </c>
      <c r="D584" t="s">
        <v>757</v>
      </c>
      <c r="E584">
        <f>SUM(Table16[[#This Row],[2026]:[2014]])</f>
        <v>5</v>
      </c>
      <c r="F584" s="22"/>
      <c r="G584" s="22"/>
      <c r="H584" s="22"/>
      <c r="I584" s="22"/>
      <c r="J584" s="22"/>
      <c r="K584" s="22"/>
      <c r="L584" s="22"/>
      <c r="M584" s="22"/>
      <c r="N584" s="22"/>
      <c r="O584" s="22">
        <v>2</v>
      </c>
      <c r="P584" s="22">
        <v>3</v>
      </c>
    </row>
    <row r="585" spans="1:16" customFormat="1" hidden="1" x14ac:dyDescent="0.35">
      <c r="A585" t="s">
        <v>634</v>
      </c>
      <c r="B585" t="s">
        <v>164</v>
      </c>
      <c r="C585" t="s">
        <v>167</v>
      </c>
      <c r="D585" t="s">
        <v>168</v>
      </c>
      <c r="E585">
        <f>SUM(Table16[[#This Row],[2026]:[2014]])</f>
        <v>3</v>
      </c>
      <c r="F585" s="22"/>
      <c r="G585" s="22"/>
      <c r="H585" s="22"/>
      <c r="I585" s="22"/>
      <c r="J585" s="22"/>
      <c r="K585" s="22"/>
      <c r="L585" s="22"/>
      <c r="M585" s="22"/>
      <c r="N585" s="22">
        <v>3</v>
      </c>
      <c r="O585" s="22"/>
      <c r="P585" s="22"/>
    </row>
    <row r="586" spans="1:16" customFormat="1" hidden="1" x14ac:dyDescent="0.35">
      <c r="A586" t="s">
        <v>634</v>
      </c>
      <c r="B586" t="s">
        <v>173</v>
      </c>
      <c r="C586" t="s">
        <v>758</v>
      </c>
      <c r="D586" t="s">
        <v>759</v>
      </c>
      <c r="E586">
        <f>SUM(Table16[[#This Row],[2026]:[2014]])</f>
        <v>1</v>
      </c>
      <c r="F586" s="22"/>
      <c r="G586" s="22"/>
      <c r="H586" s="22"/>
      <c r="I586" s="22"/>
      <c r="J586" s="22"/>
      <c r="K586" s="22"/>
      <c r="L586" s="22">
        <v>1</v>
      </c>
      <c r="M586" s="22"/>
      <c r="N586" s="22"/>
      <c r="O586" s="22"/>
      <c r="P586" s="22"/>
    </row>
    <row r="587" spans="1:16" customFormat="1" hidden="1" x14ac:dyDescent="0.35">
      <c r="A587" t="s">
        <v>634</v>
      </c>
      <c r="B587" t="s">
        <v>173</v>
      </c>
      <c r="C587" t="s">
        <v>760</v>
      </c>
      <c r="D587" t="s">
        <v>761</v>
      </c>
      <c r="E587">
        <f>SUM(Table16[[#This Row],[2026]:[2014]])</f>
        <v>1</v>
      </c>
      <c r="F587" s="22"/>
      <c r="G587" s="22"/>
      <c r="H587" s="22"/>
      <c r="I587" s="22"/>
      <c r="J587" s="22"/>
      <c r="K587" s="22"/>
      <c r="L587" s="22"/>
      <c r="M587" s="22"/>
      <c r="N587" s="22">
        <v>1</v>
      </c>
      <c r="O587" s="22"/>
      <c r="P587" s="22"/>
    </row>
    <row r="588" spans="1:16" customFormat="1" hidden="1" x14ac:dyDescent="0.35">
      <c r="A588" t="s">
        <v>634</v>
      </c>
      <c r="B588" t="s">
        <v>173</v>
      </c>
      <c r="C588" t="s">
        <v>174</v>
      </c>
      <c r="D588" t="s">
        <v>175</v>
      </c>
      <c r="E588">
        <f>SUM(Table16[[#This Row],[2026]:[2014]])</f>
        <v>6</v>
      </c>
      <c r="F588" s="22"/>
      <c r="G588" s="22">
        <v>5</v>
      </c>
      <c r="H588" s="22">
        <v>1</v>
      </c>
      <c r="I588" s="22"/>
      <c r="J588" s="22"/>
      <c r="K588" s="22"/>
      <c r="L588" s="22"/>
      <c r="M588" s="22"/>
      <c r="N588" s="22"/>
      <c r="O588" s="22"/>
      <c r="P588" s="22"/>
    </row>
    <row r="589" spans="1:16" customFormat="1" hidden="1" x14ac:dyDescent="0.35">
      <c r="A589" t="s">
        <v>634</v>
      </c>
      <c r="B589" t="s">
        <v>173</v>
      </c>
      <c r="C589" t="s">
        <v>176</v>
      </c>
      <c r="D589" t="s">
        <v>177</v>
      </c>
      <c r="E589">
        <f>SUM(Table16[[#This Row],[2026]:[2014]])</f>
        <v>1</v>
      </c>
      <c r="F589" s="22"/>
      <c r="G589" s="22"/>
      <c r="H589" s="22"/>
      <c r="I589" s="22"/>
      <c r="J589" s="22"/>
      <c r="K589" s="22">
        <v>1</v>
      </c>
      <c r="L589" s="22"/>
      <c r="M589" s="22"/>
      <c r="N589" s="22"/>
      <c r="O589" s="22"/>
      <c r="P589" s="22"/>
    </row>
    <row r="590" spans="1:16" customFormat="1" hidden="1" x14ac:dyDescent="0.35">
      <c r="A590" t="s">
        <v>634</v>
      </c>
      <c r="B590" t="s">
        <v>361</v>
      </c>
      <c r="C590" t="s">
        <v>362</v>
      </c>
      <c r="D590" t="s">
        <v>363</v>
      </c>
      <c r="E590">
        <f>SUM(Table16[[#This Row],[2026]:[2014]])</f>
        <v>0</v>
      </c>
      <c r="F590" s="22"/>
      <c r="G590" s="22"/>
      <c r="H590" s="22"/>
      <c r="I590" s="22"/>
      <c r="J590" s="22"/>
      <c r="K590" s="22"/>
      <c r="L590" s="22"/>
      <c r="M590" s="22"/>
      <c r="N590" s="22"/>
      <c r="O590" s="22">
        <v>-1</v>
      </c>
      <c r="P590" s="22">
        <v>1</v>
      </c>
    </row>
    <row r="591" spans="1:16" customFormat="1" hidden="1" x14ac:dyDescent="0.35">
      <c r="A591" t="s">
        <v>634</v>
      </c>
      <c r="B591" t="s">
        <v>546</v>
      </c>
      <c r="C591" t="s">
        <v>547</v>
      </c>
      <c r="D591" t="s">
        <v>548</v>
      </c>
      <c r="E591">
        <f>SUM(Table16[[#This Row],[2026]:[2014]])</f>
        <v>1</v>
      </c>
      <c r="F591" s="22"/>
      <c r="G591" s="22"/>
      <c r="H591" s="22"/>
      <c r="I591" s="22"/>
      <c r="J591" s="22"/>
      <c r="K591" s="22"/>
      <c r="L591" s="22"/>
      <c r="M591" s="22"/>
      <c r="N591" s="22">
        <v>1</v>
      </c>
      <c r="O591" s="22"/>
      <c r="P591" s="22"/>
    </row>
    <row r="592" spans="1:16" customFormat="1" hidden="1" x14ac:dyDescent="0.35">
      <c r="A592" t="s">
        <v>634</v>
      </c>
      <c r="B592" t="s">
        <v>546</v>
      </c>
      <c r="C592" t="s">
        <v>762</v>
      </c>
      <c r="D592" t="s">
        <v>763</v>
      </c>
      <c r="E592">
        <f>SUM(Table16[[#This Row],[2026]:[2014]])</f>
        <v>1</v>
      </c>
      <c r="F592" s="22">
        <v>1</v>
      </c>
      <c r="G592" s="22"/>
      <c r="H592" s="22"/>
      <c r="I592" s="22"/>
      <c r="J592" s="22"/>
      <c r="K592" s="22"/>
      <c r="L592" s="22"/>
      <c r="M592" s="22"/>
      <c r="N592" s="22"/>
      <c r="O592" s="22"/>
      <c r="P592" s="22"/>
    </row>
    <row r="593" spans="1:16" customFormat="1" hidden="1" x14ac:dyDescent="0.35">
      <c r="A593" t="s">
        <v>634</v>
      </c>
      <c r="B593" t="s">
        <v>178</v>
      </c>
      <c r="C593" t="s">
        <v>764</v>
      </c>
      <c r="D593" t="s">
        <v>765</v>
      </c>
      <c r="E593">
        <f>SUM(Table16[[#This Row],[2026]:[2014]])</f>
        <v>2</v>
      </c>
      <c r="F593" s="22"/>
      <c r="G593" s="22"/>
      <c r="H593" s="22"/>
      <c r="I593" s="22"/>
      <c r="J593" s="22"/>
      <c r="K593" s="22"/>
      <c r="L593" s="22"/>
      <c r="M593" s="22"/>
      <c r="N593" s="22">
        <v>2</v>
      </c>
      <c r="O593" s="22"/>
      <c r="P593" s="22"/>
    </row>
    <row r="594" spans="1:16" customFormat="1" hidden="1" x14ac:dyDescent="0.35">
      <c r="A594" t="s">
        <v>634</v>
      </c>
      <c r="B594" t="s">
        <v>476</v>
      </c>
      <c r="C594" t="s">
        <v>477</v>
      </c>
      <c r="D594" t="s">
        <v>478</v>
      </c>
      <c r="E594">
        <f>SUM(Table16[[#This Row],[2026]:[2014]])</f>
        <v>1</v>
      </c>
      <c r="F594" s="22"/>
      <c r="G594" s="22"/>
      <c r="H594" s="22"/>
      <c r="I594" s="22"/>
      <c r="J594" s="22"/>
      <c r="K594" s="22"/>
      <c r="L594" s="22"/>
      <c r="M594" s="22"/>
      <c r="N594" s="22"/>
      <c r="O594" s="22">
        <v>1</v>
      </c>
      <c r="P594" s="22"/>
    </row>
    <row r="595" spans="1:16" customFormat="1" hidden="1" x14ac:dyDescent="0.35">
      <c r="A595" t="s">
        <v>634</v>
      </c>
      <c r="B595" t="s">
        <v>181</v>
      </c>
      <c r="C595" t="s">
        <v>182</v>
      </c>
      <c r="D595" t="s">
        <v>183</v>
      </c>
      <c r="E595">
        <f>SUM(Table16[[#This Row],[2026]:[2014]])</f>
        <v>5</v>
      </c>
      <c r="F595" s="22"/>
      <c r="G595" s="22"/>
      <c r="H595" s="22"/>
      <c r="I595" s="22"/>
      <c r="J595" s="22"/>
      <c r="K595" s="22"/>
      <c r="L595" s="22">
        <v>4</v>
      </c>
      <c r="M595" s="22"/>
      <c r="N595" s="22">
        <v>1</v>
      </c>
      <c r="O595" s="22"/>
      <c r="P595" s="22"/>
    </row>
    <row r="596" spans="1:16" customFormat="1" hidden="1" x14ac:dyDescent="0.35">
      <c r="A596" t="s">
        <v>634</v>
      </c>
      <c r="B596" t="s">
        <v>184</v>
      </c>
      <c r="C596" s="12" t="s">
        <v>116</v>
      </c>
      <c r="D596" t="s">
        <v>185</v>
      </c>
      <c r="E596">
        <f>SUM(Table16[[#This Row],[2026]:[2014]])</f>
        <v>-18</v>
      </c>
      <c r="F596" s="22"/>
      <c r="G596" s="22"/>
      <c r="H596" s="22"/>
      <c r="I596" s="22">
        <v>-6</v>
      </c>
      <c r="J596" s="22">
        <v>-4</v>
      </c>
      <c r="K596" s="22">
        <v>-1</v>
      </c>
      <c r="L596" s="22">
        <v>-5</v>
      </c>
      <c r="M596" s="22"/>
      <c r="N596" s="22">
        <v>-1</v>
      </c>
      <c r="O596" s="22">
        <v>-1</v>
      </c>
      <c r="P596" s="22"/>
    </row>
    <row r="597" spans="1:16" customFormat="1" hidden="1" x14ac:dyDescent="0.35">
      <c r="A597" t="s">
        <v>634</v>
      </c>
      <c r="B597" t="s">
        <v>184</v>
      </c>
      <c r="C597" s="12" t="s">
        <v>116</v>
      </c>
      <c r="D597" t="s">
        <v>364</v>
      </c>
      <c r="E597">
        <f>SUM(Table16[[#This Row],[2026]:[2014]])</f>
        <v>-14</v>
      </c>
      <c r="F597" s="22"/>
      <c r="G597" s="22"/>
      <c r="H597" s="22">
        <v>-1</v>
      </c>
      <c r="I597" s="22"/>
      <c r="J597" s="22"/>
      <c r="K597" s="22">
        <v>-1</v>
      </c>
      <c r="L597" s="22">
        <v>-3</v>
      </c>
      <c r="M597" s="22"/>
      <c r="N597" s="22">
        <v>-2</v>
      </c>
      <c r="O597" s="22">
        <v>-7</v>
      </c>
      <c r="P597" s="22"/>
    </row>
    <row r="598" spans="1:16" customFormat="1" hidden="1" x14ac:dyDescent="0.35">
      <c r="A598" t="s">
        <v>634</v>
      </c>
      <c r="B598" t="s">
        <v>766</v>
      </c>
      <c r="C598" t="s">
        <v>767</v>
      </c>
      <c r="D598" t="s">
        <v>768</v>
      </c>
      <c r="E598">
        <f>SUM(Table16[[#This Row],[2026]:[2014]])</f>
        <v>15</v>
      </c>
      <c r="F598" s="22"/>
      <c r="G598" s="22"/>
      <c r="H598" s="22"/>
      <c r="I598" s="22"/>
      <c r="J598" s="22">
        <v>10</v>
      </c>
      <c r="K598" s="22">
        <v>5</v>
      </c>
      <c r="L598" s="22"/>
      <c r="M598" s="22"/>
      <c r="N598" s="22"/>
      <c r="O598" s="22"/>
      <c r="P598" s="22"/>
    </row>
    <row r="599" spans="1:16" customFormat="1" hidden="1" x14ac:dyDescent="0.35">
      <c r="A599" t="s">
        <v>634</v>
      </c>
      <c r="B599" t="s">
        <v>186</v>
      </c>
      <c r="C599" t="s">
        <v>769</v>
      </c>
      <c r="D599" t="s">
        <v>770</v>
      </c>
      <c r="E599">
        <f>SUM(Table16[[#This Row],[2026]:[2014]])</f>
        <v>0</v>
      </c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>
        <v>0</v>
      </c>
    </row>
    <row r="600" spans="1:16" customFormat="1" hidden="1" x14ac:dyDescent="0.35">
      <c r="A600" t="s">
        <v>634</v>
      </c>
      <c r="B600" t="s">
        <v>186</v>
      </c>
      <c r="C600" t="s">
        <v>771</v>
      </c>
      <c r="D600" t="s">
        <v>772</v>
      </c>
      <c r="E600">
        <f>SUM(Table16[[#This Row],[2026]:[2014]])</f>
        <v>17</v>
      </c>
      <c r="F600" s="22"/>
      <c r="G600" s="22"/>
      <c r="H600" s="22"/>
      <c r="I600" s="22"/>
      <c r="J600" s="22"/>
      <c r="K600" s="22"/>
      <c r="L600" s="22">
        <v>1</v>
      </c>
      <c r="M600" s="22"/>
      <c r="N600" s="22">
        <v>0</v>
      </c>
      <c r="O600" s="22">
        <v>15</v>
      </c>
      <c r="P600" s="22">
        <v>1</v>
      </c>
    </row>
    <row r="601" spans="1:16" customFormat="1" hidden="1" x14ac:dyDescent="0.35">
      <c r="A601" t="s">
        <v>634</v>
      </c>
      <c r="B601" t="s">
        <v>186</v>
      </c>
      <c r="C601" t="s">
        <v>773</v>
      </c>
      <c r="D601" t="s">
        <v>774</v>
      </c>
      <c r="E601">
        <f>SUM(Table16[[#This Row],[2026]:[2014]])</f>
        <v>3</v>
      </c>
      <c r="F601" s="22"/>
      <c r="G601" s="22">
        <v>3</v>
      </c>
      <c r="H601" s="22">
        <v>0</v>
      </c>
      <c r="I601" s="22"/>
      <c r="J601" s="22"/>
      <c r="K601" s="22"/>
      <c r="L601" s="22"/>
      <c r="M601" s="22"/>
      <c r="N601" s="22"/>
      <c r="O601" s="22"/>
      <c r="P601" s="22"/>
    </row>
    <row r="602" spans="1:16" customFormat="1" hidden="1" x14ac:dyDescent="0.35">
      <c r="A602" t="s">
        <v>634</v>
      </c>
      <c r="B602" t="s">
        <v>186</v>
      </c>
      <c r="C602" t="s">
        <v>775</v>
      </c>
      <c r="D602" t="s">
        <v>776</v>
      </c>
      <c r="E602">
        <f>SUM(Table16[[#This Row],[2026]:[2014]])</f>
        <v>0</v>
      </c>
      <c r="F602" s="22"/>
      <c r="G602" s="22"/>
      <c r="H602" s="22"/>
      <c r="I602" s="22"/>
      <c r="J602" s="22"/>
      <c r="K602" s="22"/>
      <c r="L602" s="22"/>
      <c r="M602" s="22"/>
      <c r="N602" s="22">
        <v>0</v>
      </c>
      <c r="O602" s="22"/>
      <c r="P602" s="22"/>
    </row>
    <row r="603" spans="1:16" customFormat="1" hidden="1" x14ac:dyDescent="0.35">
      <c r="A603" t="s">
        <v>634</v>
      </c>
      <c r="B603" t="s">
        <v>186</v>
      </c>
      <c r="C603" t="s">
        <v>777</v>
      </c>
      <c r="D603" t="s">
        <v>778</v>
      </c>
      <c r="E603">
        <f>SUM(Table16[[#This Row],[2026]:[2014]])</f>
        <v>0</v>
      </c>
      <c r="F603" s="22"/>
      <c r="G603" s="22"/>
      <c r="H603" s="22"/>
      <c r="I603" s="22"/>
      <c r="J603" s="22"/>
      <c r="K603" s="22"/>
      <c r="L603" s="22"/>
      <c r="M603" s="22"/>
      <c r="N603" s="22"/>
      <c r="O603" s="22">
        <v>0</v>
      </c>
      <c r="P603" s="22"/>
    </row>
    <row r="604" spans="1:16" customFormat="1" hidden="1" x14ac:dyDescent="0.35">
      <c r="A604" t="s">
        <v>634</v>
      </c>
      <c r="B604" t="s">
        <v>186</v>
      </c>
      <c r="C604" t="s">
        <v>779</v>
      </c>
      <c r="D604" t="s">
        <v>780</v>
      </c>
      <c r="E604">
        <f>SUM(Table16[[#This Row],[2026]:[2014]])</f>
        <v>0</v>
      </c>
      <c r="F604" s="22"/>
      <c r="G604" s="22"/>
      <c r="H604" s="22"/>
      <c r="I604" s="22"/>
      <c r="J604" s="22"/>
      <c r="K604" s="22"/>
      <c r="L604" s="22"/>
      <c r="M604" s="22"/>
      <c r="N604" s="22">
        <v>0</v>
      </c>
      <c r="O604" s="22"/>
      <c r="P604" s="22"/>
    </row>
    <row r="605" spans="1:16" customFormat="1" hidden="1" x14ac:dyDescent="0.35">
      <c r="A605" t="s">
        <v>634</v>
      </c>
      <c r="B605" t="s">
        <v>186</v>
      </c>
      <c r="C605" t="s">
        <v>781</v>
      </c>
      <c r="D605" t="s">
        <v>782</v>
      </c>
      <c r="E605">
        <f>SUM(Table16[[#This Row],[2026]:[2014]])</f>
        <v>0</v>
      </c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>
        <v>0</v>
      </c>
    </row>
    <row r="606" spans="1:16" customFormat="1" hidden="1" x14ac:dyDescent="0.35">
      <c r="A606" t="s">
        <v>634</v>
      </c>
      <c r="B606" t="s">
        <v>186</v>
      </c>
      <c r="C606" t="s">
        <v>783</v>
      </c>
      <c r="D606" t="s">
        <v>784</v>
      </c>
      <c r="E606">
        <f>SUM(Table16[[#This Row],[2026]:[2014]])</f>
        <v>0</v>
      </c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>
        <v>0</v>
      </c>
    </row>
    <row r="607" spans="1:16" customFormat="1" hidden="1" x14ac:dyDescent="0.35">
      <c r="A607" t="s">
        <v>634</v>
      </c>
      <c r="B607" t="s">
        <v>186</v>
      </c>
      <c r="C607" t="s">
        <v>785</v>
      </c>
      <c r="D607" t="s">
        <v>786</v>
      </c>
      <c r="E607">
        <f>SUM(Table16[[#This Row],[2026]:[2014]])</f>
        <v>0</v>
      </c>
      <c r="F607" s="22"/>
      <c r="G607" s="22"/>
      <c r="H607" s="22"/>
      <c r="I607" s="22"/>
      <c r="J607" s="22">
        <v>0</v>
      </c>
      <c r="K607" s="22">
        <v>0</v>
      </c>
      <c r="L607" s="22"/>
      <c r="M607" s="22"/>
      <c r="N607" s="22"/>
      <c r="O607" s="22"/>
      <c r="P607" s="22"/>
    </row>
    <row r="608" spans="1:16" customFormat="1" hidden="1" x14ac:dyDescent="0.35">
      <c r="A608" t="s">
        <v>634</v>
      </c>
      <c r="B608" t="s">
        <v>186</v>
      </c>
      <c r="C608" t="s">
        <v>787</v>
      </c>
      <c r="D608" t="s">
        <v>788</v>
      </c>
      <c r="E608">
        <f>SUM(Table16[[#This Row],[2026]:[2014]])</f>
        <v>0</v>
      </c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>
        <v>0</v>
      </c>
    </row>
    <row r="609" spans="1:16" customFormat="1" hidden="1" x14ac:dyDescent="0.35">
      <c r="A609" t="s">
        <v>634</v>
      </c>
      <c r="B609" t="s">
        <v>186</v>
      </c>
      <c r="C609" t="s">
        <v>789</v>
      </c>
      <c r="D609" t="s">
        <v>790</v>
      </c>
      <c r="E609">
        <f>SUM(Table16[[#This Row],[2026]:[2014]])</f>
        <v>0</v>
      </c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>
        <v>0</v>
      </c>
    </row>
    <row r="610" spans="1:16" customFormat="1" hidden="1" x14ac:dyDescent="0.35">
      <c r="A610" t="s">
        <v>634</v>
      </c>
      <c r="B610" t="s">
        <v>186</v>
      </c>
      <c r="C610" t="s">
        <v>791</v>
      </c>
      <c r="D610" t="s">
        <v>792</v>
      </c>
      <c r="E610">
        <f>SUM(Table16[[#This Row],[2026]:[2014]])</f>
        <v>53</v>
      </c>
      <c r="F610" s="22"/>
      <c r="G610" s="22"/>
      <c r="H610" s="22"/>
      <c r="I610" s="22"/>
      <c r="J610" s="22">
        <v>53</v>
      </c>
      <c r="K610" s="22"/>
      <c r="L610" s="22"/>
      <c r="M610" s="22"/>
      <c r="N610" s="22"/>
      <c r="O610" s="22"/>
      <c r="P610" s="22"/>
    </row>
    <row r="611" spans="1:16" customFormat="1" hidden="1" x14ac:dyDescent="0.35">
      <c r="A611" t="s">
        <v>634</v>
      </c>
      <c r="B611" t="s">
        <v>186</v>
      </c>
      <c r="C611" t="s">
        <v>793</v>
      </c>
      <c r="D611" t="s">
        <v>794</v>
      </c>
      <c r="E611">
        <f>SUM(Table16[[#This Row],[2026]:[2014]])</f>
        <v>0</v>
      </c>
      <c r="F611" s="22"/>
      <c r="G611" s="22"/>
      <c r="H611" s="22"/>
      <c r="I611" s="22"/>
      <c r="J611" s="22"/>
      <c r="K611" s="22"/>
      <c r="L611" s="22"/>
      <c r="M611" s="22"/>
      <c r="N611" s="22">
        <v>0</v>
      </c>
      <c r="O611" s="22"/>
      <c r="P611" s="22"/>
    </row>
    <row r="612" spans="1:16" customFormat="1" hidden="1" x14ac:dyDescent="0.35">
      <c r="A612" t="s">
        <v>634</v>
      </c>
      <c r="B612" t="s">
        <v>186</v>
      </c>
      <c r="C612" t="s">
        <v>795</v>
      </c>
      <c r="D612" t="s">
        <v>796</v>
      </c>
      <c r="E612">
        <f>SUM(Table16[[#This Row],[2026]:[2014]])</f>
        <v>0</v>
      </c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>
        <v>0</v>
      </c>
    </row>
    <row r="613" spans="1:16" customFormat="1" hidden="1" x14ac:dyDescent="0.35">
      <c r="A613" t="s">
        <v>634</v>
      </c>
      <c r="B613" t="s">
        <v>186</v>
      </c>
      <c r="C613" t="s">
        <v>797</v>
      </c>
      <c r="D613" t="s">
        <v>798</v>
      </c>
      <c r="E613">
        <f>SUM(Table16[[#This Row],[2026]:[2014]])</f>
        <v>55</v>
      </c>
      <c r="F613" s="22"/>
      <c r="G613" s="22"/>
      <c r="H613" s="22"/>
      <c r="I613" s="22">
        <v>35</v>
      </c>
      <c r="J613" s="22">
        <v>20</v>
      </c>
      <c r="K613" s="22"/>
      <c r="L613" s="22"/>
      <c r="M613" s="22"/>
      <c r="N613" s="22"/>
      <c r="O613" s="22"/>
      <c r="P613" s="22"/>
    </row>
    <row r="614" spans="1:16" customFormat="1" hidden="1" x14ac:dyDescent="0.35">
      <c r="A614" t="s">
        <v>634</v>
      </c>
      <c r="B614" t="s">
        <v>186</v>
      </c>
      <c r="C614" t="s">
        <v>799</v>
      </c>
      <c r="D614" t="s">
        <v>800</v>
      </c>
      <c r="E614">
        <f>SUM(Table16[[#This Row],[2026]:[2014]])</f>
        <v>0</v>
      </c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>
        <v>0</v>
      </c>
    </row>
    <row r="615" spans="1:16" customFormat="1" hidden="1" x14ac:dyDescent="0.35">
      <c r="A615" t="s">
        <v>634</v>
      </c>
      <c r="B615" t="s">
        <v>186</v>
      </c>
      <c r="C615" t="s">
        <v>801</v>
      </c>
      <c r="D615" t="s">
        <v>802</v>
      </c>
      <c r="E615">
        <f>SUM(Table16[[#This Row],[2026]:[2014]])</f>
        <v>0</v>
      </c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>
        <v>0</v>
      </c>
    </row>
    <row r="616" spans="1:16" customFormat="1" hidden="1" x14ac:dyDescent="0.35">
      <c r="A616" t="s">
        <v>634</v>
      </c>
      <c r="B616" t="s">
        <v>186</v>
      </c>
      <c r="C616" t="s">
        <v>803</v>
      </c>
      <c r="D616" t="s">
        <v>804</v>
      </c>
      <c r="E616">
        <f>SUM(Table16[[#This Row],[2026]:[2014]])</f>
        <v>311</v>
      </c>
      <c r="F616" s="22"/>
      <c r="G616" s="22"/>
      <c r="H616" s="22"/>
      <c r="I616" s="22">
        <v>5</v>
      </c>
      <c r="J616" s="22">
        <v>11</v>
      </c>
      <c r="K616" s="22">
        <v>3</v>
      </c>
      <c r="L616" s="22">
        <v>64</v>
      </c>
      <c r="M616" s="22">
        <v>43</v>
      </c>
      <c r="N616" s="22">
        <v>41</v>
      </c>
      <c r="O616" s="22">
        <v>138</v>
      </c>
      <c r="P616" s="22">
        <v>6</v>
      </c>
    </row>
    <row r="617" spans="1:16" customFormat="1" hidden="1" x14ac:dyDescent="0.35">
      <c r="A617" t="s">
        <v>634</v>
      </c>
      <c r="B617" t="s">
        <v>186</v>
      </c>
      <c r="C617" t="s">
        <v>805</v>
      </c>
      <c r="D617" t="s">
        <v>806</v>
      </c>
      <c r="E617">
        <f>SUM(Table16[[#This Row],[2026]:[2014]])</f>
        <v>0</v>
      </c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>
        <v>0</v>
      </c>
    </row>
    <row r="618" spans="1:16" customFormat="1" hidden="1" x14ac:dyDescent="0.35">
      <c r="A618" t="s">
        <v>634</v>
      </c>
      <c r="B618" t="s">
        <v>186</v>
      </c>
      <c r="C618" t="s">
        <v>807</v>
      </c>
      <c r="D618" t="s">
        <v>808</v>
      </c>
      <c r="E618">
        <f>SUM(Table16[[#This Row],[2026]:[2014]])</f>
        <v>43</v>
      </c>
      <c r="F618" s="22"/>
      <c r="G618" s="22">
        <v>0</v>
      </c>
      <c r="H618" s="22">
        <v>5</v>
      </c>
      <c r="I618" s="22">
        <v>-2</v>
      </c>
      <c r="J618" s="22">
        <v>3</v>
      </c>
      <c r="K618" s="22">
        <v>12</v>
      </c>
      <c r="L618" s="22">
        <v>2</v>
      </c>
      <c r="M618" s="22">
        <v>0</v>
      </c>
      <c r="N618" s="22">
        <v>3</v>
      </c>
      <c r="O618" s="22">
        <v>20</v>
      </c>
      <c r="P618" s="22"/>
    </row>
    <row r="619" spans="1:16" customFormat="1" hidden="1" x14ac:dyDescent="0.35">
      <c r="A619" t="s">
        <v>634</v>
      </c>
      <c r="B619" t="s">
        <v>186</v>
      </c>
      <c r="C619" t="s">
        <v>809</v>
      </c>
      <c r="D619" t="s">
        <v>810</v>
      </c>
      <c r="E619">
        <f>SUM(Table16[[#This Row],[2026]:[2014]])</f>
        <v>0</v>
      </c>
      <c r="F619" s="22"/>
      <c r="G619" s="22"/>
      <c r="H619" s="22"/>
      <c r="I619" s="22"/>
      <c r="J619" s="22"/>
      <c r="K619" s="22"/>
      <c r="L619" s="22"/>
      <c r="M619" s="22"/>
      <c r="N619" s="22"/>
      <c r="O619" s="22">
        <v>0</v>
      </c>
      <c r="P619" s="22"/>
    </row>
    <row r="620" spans="1:16" customFormat="1" hidden="1" x14ac:dyDescent="0.35">
      <c r="A620" t="s">
        <v>634</v>
      </c>
      <c r="B620" t="s">
        <v>186</v>
      </c>
      <c r="C620" t="s">
        <v>811</v>
      </c>
      <c r="D620" t="s">
        <v>812</v>
      </c>
      <c r="E620">
        <f>SUM(Table16[[#This Row],[2026]:[2014]])</f>
        <v>0</v>
      </c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>
        <v>0</v>
      </c>
    </row>
    <row r="621" spans="1:16" customFormat="1" hidden="1" x14ac:dyDescent="0.35">
      <c r="A621" t="s">
        <v>634</v>
      </c>
      <c r="B621" t="s">
        <v>186</v>
      </c>
      <c r="C621" t="s">
        <v>813</v>
      </c>
      <c r="D621" t="s">
        <v>814</v>
      </c>
      <c r="E621">
        <f>SUM(Table16[[#This Row],[2026]:[2014]])</f>
        <v>5</v>
      </c>
      <c r="F621" s="22"/>
      <c r="G621" s="22"/>
      <c r="H621" s="22"/>
      <c r="I621" s="22">
        <v>1</v>
      </c>
      <c r="J621" s="22"/>
      <c r="K621" s="22"/>
      <c r="L621" s="22"/>
      <c r="M621" s="22"/>
      <c r="N621" s="22"/>
      <c r="O621" s="22">
        <v>3</v>
      </c>
      <c r="P621" s="22">
        <v>1</v>
      </c>
    </row>
    <row r="622" spans="1:16" customFormat="1" hidden="1" x14ac:dyDescent="0.35">
      <c r="A622" t="s">
        <v>634</v>
      </c>
      <c r="B622" t="s">
        <v>186</v>
      </c>
      <c r="C622" t="s">
        <v>815</v>
      </c>
      <c r="D622" t="s">
        <v>816</v>
      </c>
      <c r="E622">
        <f>SUM(Table16[[#This Row],[2026]:[2014]])</f>
        <v>150</v>
      </c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>
        <v>150</v>
      </c>
    </row>
    <row r="623" spans="1:16" customFormat="1" hidden="1" x14ac:dyDescent="0.35">
      <c r="A623" t="s">
        <v>634</v>
      </c>
      <c r="B623" t="s">
        <v>186</v>
      </c>
      <c r="C623" t="s">
        <v>817</v>
      </c>
      <c r="D623" t="s">
        <v>818</v>
      </c>
      <c r="E623">
        <f>SUM(Table16[[#This Row],[2026]:[2014]])</f>
        <v>1</v>
      </c>
      <c r="F623" s="22"/>
      <c r="G623" s="22"/>
      <c r="H623" s="22"/>
      <c r="I623" s="22"/>
      <c r="J623" s="22"/>
      <c r="K623" s="22"/>
      <c r="L623" s="22"/>
      <c r="M623" s="22"/>
      <c r="N623" s="22">
        <v>1</v>
      </c>
      <c r="O623" s="22"/>
      <c r="P623" s="22"/>
    </row>
    <row r="624" spans="1:16" customFormat="1" hidden="1" x14ac:dyDescent="0.35">
      <c r="A624" t="s">
        <v>634</v>
      </c>
      <c r="B624" t="s">
        <v>186</v>
      </c>
      <c r="C624" t="s">
        <v>819</v>
      </c>
      <c r="D624" t="s">
        <v>820</v>
      </c>
      <c r="E624">
        <f>SUM(Table16[[#This Row],[2026]:[2014]])</f>
        <v>1</v>
      </c>
      <c r="F624" s="22"/>
      <c r="G624" s="22"/>
      <c r="H624" s="22"/>
      <c r="I624" s="22"/>
      <c r="J624" s="22"/>
      <c r="K624" s="22"/>
      <c r="L624" s="22"/>
      <c r="M624" s="22"/>
      <c r="N624" s="22"/>
      <c r="O624" s="22">
        <v>1</v>
      </c>
      <c r="P624" s="22"/>
    </row>
    <row r="625" spans="1:16" customFormat="1" hidden="1" x14ac:dyDescent="0.35">
      <c r="A625" t="s">
        <v>634</v>
      </c>
      <c r="B625" t="s">
        <v>186</v>
      </c>
      <c r="C625" t="s">
        <v>821</v>
      </c>
      <c r="D625" t="s">
        <v>822</v>
      </c>
      <c r="E625">
        <f>SUM(Table16[[#This Row],[2026]:[2014]])</f>
        <v>1</v>
      </c>
      <c r="F625" s="22"/>
      <c r="G625" s="22"/>
      <c r="H625" s="22"/>
      <c r="I625" s="22"/>
      <c r="J625" s="22"/>
      <c r="K625" s="22"/>
      <c r="L625" s="22"/>
      <c r="M625" s="22"/>
      <c r="N625" s="22"/>
      <c r="O625" s="22">
        <v>1</v>
      </c>
      <c r="P625" s="22"/>
    </row>
    <row r="626" spans="1:16" customFormat="1" hidden="1" x14ac:dyDescent="0.35">
      <c r="A626" t="s">
        <v>634</v>
      </c>
      <c r="B626" t="s">
        <v>186</v>
      </c>
      <c r="C626" t="s">
        <v>823</v>
      </c>
      <c r="D626" t="s">
        <v>824</v>
      </c>
      <c r="E626">
        <f>SUM(Table16[[#This Row],[2026]:[2014]])</f>
        <v>100</v>
      </c>
      <c r="F626" s="22">
        <v>70</v>
      </c>
      <c r="G626" s="22">
        <v>30</v>
      </c>
      <c r="H626" s="22"/>
      <c r="I626" s="22"/>
      <c r="J626" s="22"/>
      <c r="K626" s="22"/>
      <c r="L626" s="22"/>
      <c r="M626" s="22"/>
      <c r="N626" s="22"/>
      <c r="O626" s="22"/>
      <c r="P626" s="22"/>
    </row>
    <row r="627" spans="1:16" customFormat="1" hidden="1" x14ac:dyDescent="0.35">
      <c r="A627" t="s">
        <v>634</v>
      </c>
      <c r="B627" t="s">
        <v>186</v>
      </c>
      <c r="C627" t="s">
        <v>825</v>
      </c>
      <c r="D627" t="s">
        <v>826</v>
      </c>
      <c r="E627">
        <f>SUM(Table16[[#This Row],[2026]:[2014]])</f>
        <v>337</v>
      </c>
      <c r="F627" s="22">
        <v>7</v>
      </c>
      <c r="G627" s="22">
        <v>70</v>
      </c>
      <c r="H627" s="22">
        <v>60</v>
      </c>
      <c r="I627" s="22"/>
      <c r="J627" s="22"/>
      <c r="K627" s="22"/>
      <c r="L627" s="22"/>
      <c r="M627" s="22">
        <v>100</v>
      </c>
      <c r="N627" s="22">
        <v>100</v>
      </c>
      <c r="O627" s="22"/>
      <c r="P627" s="22"/>
    </row>
    <row r="628" spans="1:16" customFormat="1" hidden="1" x14ac:dyDescent="0.35">
      <c r="A628" t="s">
        <v>634</v>
      </c>
      <c r="B628" t="s">
        <v>186</v>
      </c>
      <c r="C628" t="s">
        <v>553</v>
      </c>
      <c r="D628" t="s">
        <v>554</v>
      </c>
      <c r="E628">
        <f>SUM(Table16[[#This Row],[2026]:[2014]])</f>
        <v>82</v>
      </c>
      <c r="F628" s="22"/>
      <c r="G628" s="22"/>
      <c r="H628" s="22"/>
      <c r="I628" s="22"/>
      <c r="J628" s="22"/>
      <c r="K628" s="22"/>
      <c r="L628" s="22"/>
      <c r="M628" s="22">
        <v>6</v>
      </c>
      <c r="N628" s="22">
        <v>6</v>
      </c>
      <c r="O628" s="22">
        <v>69</v>
      </c>
      <c r="P628" s="22">
        <v>1</v>
      </c>
    </row>
    <row r="629" spans="1:16" customFormat="1" hidden="1" x14ac:dyDescent="0.35">
      <c r="A629" t="s">
        <v>634</v>
      </c>
      <c r="B629" t="s">
        <v>186</v>
      </c>
      <c r="C629" t="s">
        <v>187</v>
      </c>
      <c r="D629" t="s">
        <v>188</v>
      </c>
      <c r="E629">
        <f>SUM(Table16[[#This Row],[2026]:[2014]])</f>
        <v>10</v>
      </c>
      <c r="F629" s="22"/>
      <c r="G629" s="22"/>
      <c r="H629" s="22"/>
      <c r="I629" s="22">
        <v>1</v>
      </c>
      <c r="J629" s="22">
        <v>3</v>
      </c>
      <c r="K629" s="22">
        <v>3</v>
      </c>
      <c r="L629" s="22">
        <v>1</v>
      </c>
      <c r="M629" s="22"/>
      <c r="N629" s="22">
        <v>1</v>
      </c>
      <c r="O629" s="22"/>
      <c r="P629" s="22">
        <v>1</v>
      </c>
    </row>
    <row r="630" spans="1:16" customFormat="1" hidden="1" x14ac:dyDescent="0.35">
      <c r="A630" t="s">
        <v>634</v>
      </c>
      <c r="B630" t="s">
        <v>186</v>
      </c>
      <c r="C630" t="s">
        <v>827</v>
      </c>
      <c r="D630" t="s">
        <v>828</v>
      </c>
      <c r="E630">
        <f>SUM(Table16[[#This Row],[2026]:[2014]])</f>
        <v>3</v>
      </c>
      <c r="F630" s="22"/>
      <c r="G630" s="22"/>
      <c r="H630" s="22"/>
      <c r="I630" s="22"/>
      <c r="J630" s="22"/>
      <c r="K630" s="22"/>
      <c r="L630" s="22">
        <v>2</v>
      </c>
      <c r="M630" s="22"/>
      <c r="N630" s="22">
        <v>1</v>
      </c>
      <c r="O630" s="22"/>
      <c r="P630" s="22"/>
    </row>
    <row r="631" spans="1:16" customFormat="1" hidden="1" x14ac:dyDescent="0.35">
      <c r="A631" t="s">
        <v>634</v>
      </c>
      <c r="B631" t="s">
        <v>186</v>
      </c>
      <c r="C631" t="s">
        <v>829</v>
      </c>
      <c r="D631" t="s">
        <v>830</v>
      </c>
      <c r="E631">
        <f>SUM(Table16[[#This Row],[2026]:[2014]])</f>
        <v>11</v>
      </c>
      <c r="F631" s="22"/>
      <c r="G631" s="22"/>
      <c r="H631" s="22">
        <v>1</v>
      </c>
      <c r="I631" s="22">
        <v>1</v>
      </c>
      <c r="J631" s="22">
        <v>2</v>
      </c>
      <c r="K631" s="22"/>
      <c r="L631" s="22">
        <v>4</v>
      </c>
      <c r="M631" s="22"/>
      <c r="N631" s="22">
        <v>1</v>
      </c>
      <c r="O631" s="22">
        <v>1</v>
      </c>
      <c r="P631" s="22">
        <v>1</v>
      </c>
    </row>
    <row r="632" spans="1:16" customFormat="1" hidden="1" x14ac:dyDescent="0.35">
      <c r="A632" t="s">
        <v>634</v>
      </c>
      <c r="B632" t="s">
        <v>186</v>
      </c>
      <c r="C632" t="s">
        <v>831</v>
      </c>
      <c r="D632" t="s">
        <v>832</v>
      </c>
      <c r="E632">
        <f>SUM(Table16[[#This Row],[2026]:[2014]])</f>
        <v>2</v>
      </c>
      <c r="F632" s="22"/>
      <c r="G632" s="22"/>
      <c r="H632" s="22"/>
      <c r="I632" s="22"/>
      <c r="J632" s="22"/>
      <c r="K632" s="22"/>
      <c r="L632" s="22"/>
      <c r="M632" s="22">
        <v>2</v>
      </c>
      <c r="N632" s="22"/>
      <c r="O632" s="22"/>
      <c r="P632" s="22"/>
    </row>
    <row r="633" spans="1:16" customFormat="1" hidden="1" x14ac:dyDescent="0.35">
      <c r="A633" t="s">
        <v>634</v>
      </c>
      <c r="B633" t="s">
        <v>186</v>
      </c>
      <c r="C633" t="s">
        <v>833</v>
      </c>
      <c r="D633" t="s">
        <v>834</v>
      </c>
      <c r="E633">
        <f>SUM(Table16[[#This Row],[2026]:[2014]])</f>
        <v>13</v>
      </c>
      <c r="F633" s="22"/>
      <c r="G633" s="22"/>
      <c r="H633" s="22"/>
      <c r="I633" s="22"/>
      <c r="J633" s="22"/>
      <c r="K633" s="22">
        <v>2</v>
      </c>
      <c r="L633" s="22">
        <v>3</v>
      </c>
      <c r="M633" s="22">
        <v>1</v>
      </c>
      <c r="N633" s="22">
        <v>4</v>
      </c>
      <c r="O633" s="22">
        <v>3</v>
      </c>
      <c r="P633" s="22"/>
    </row>
    <row r="634" spans="1:16" customFormat="1" hidden="1" x14ac:dyDescent="0.35">
      <c r="A634" t="s">
        <v>634</v>
      </c>
      <c r="B634" t="s">
        <v>186</v>
      </c>
      <c r="C634" t="s">
        <v>835</v>
      </c>
      <c r="D634" t="s">
        <v>836</v>
      </c>
      <c r="E634">
        <f>SUM(Table16[[#This Row],[2026]:[2014]])</f>
        <v>2</v>
      </c>
      <c r="F634" s="22"/>
      <c r="G634" s="22"/>
      <c r="H634" s="22"/>
      <c r="I634" s="22"/>
      <c r="J634" s="22"/>
      <c r="K634" s="22"/>
      <c r="L634" s="22">
        <v>1</v>
      </c>
      <c r="M634" s="22"/>
      <c r="N634" s="22"/>
      <c r="O634" s="22"/>
      <c r="P634" s="22">
        <v>1</v>
      </c>
    </row>
    <row r="635" spans="1:16" customFormat="1" hidden="1" x14ac:dyDescent="0.35">
      <c r="A635" t="s">
        <v>634</v>
      </c>
      <c r="B635" t="s">
        <v>186</v>
      </c>
      <c r="C635" t="s">
        <v>837</v>
      </c>
      <c r="D635" t="s">
        <v>838</v>
      </c>
      <c r="E635">
        <f>SUM(Table16[[#This Row],[2026]:[2014]])</f>
        <v>1</v>
      </c>
      <c r="F635" s="22"/>
      <c r="G635" s="22"/>
      <c r="H635" s="22"/>
      <c r="I635" s="22"/>
      <c r="J635" s="22"/>
      <c r="K635" s="22"/>
      <c r="L635" s="22"/>
      <c r="M635" s="22"/>
      <c r="N635" s="22"/>
      <c r="O635" s="22">
        <v>1</v>
      </c>
      <c r="P635" s="22"/>
    </row>
    <row r="636" spans="1:16" customFormat="1" hidden="1" x14ac:dyDescent="0.35">
      <c r="A636" t="s">
        <v>634</v>
      </c>
      <c r="B636" t="s">
        <v>186</v>
      </c>
      <c r="C636" t="s">
        <v>366</v>
      </c>
      <c r="D636" t="s">
        <v>367</v>
      </c>
      <c r="E636">
        <f>SUM(Table16[[#This Row],[2026]:[2014]])</f>
        <v>28</v>
      </c>
      <c r="F636" s="22">
        <v>1</v>
      </c>
      <c r="G636" s="22">
        <v>1</v>
      </c>
      <c r="H636" s="22"/>
      <c r="I636" s="22"/>
      <c r="J636" s="22"/>
      <c r="K636" s="22"/>
      <c r="L636" s="22"/>
      <c r="M636" s="22">
        <v>1</v>
      </c>
      <c r="N636" s="22"/>
      <c r="O636" s="22">
        <v>25</v>
      </c>
      <c r="P636" s="22"/>
    </row>
    <row r="637" spans="1:16" customFormat="1" hidden="1" x14ac:dyDescent="0.35">
      <c r="A637" t="s">
        <v>634</v>
      </c>
      <c r="B637" t="s">
        <v>191</v>
      </c>
      <c r="C637" t="s">
        <v>192</v>
      </c>
      <c r="D637" t="s">
        <v>193</v>
      </c>
      <c r="E637">
        <f>SUM(Table16[[#This Row],[2026]:[2014]])</f>
        <v>29</v>
      </c>
      <c r="F637" s="22"/>
      <c r="G637" s="22">
        <v>1</v>
      </c>
      <c r="H637" s="22">
        <v>2</v>
      </c>
      <c r="I637" s="22">
        <v>4</v>
      </c>
      <c r="J637" s="22">
        <v>3</v>
      </c>
      <c r="K637" s="22">
        <v>2</v>
      </c>
      <c r="L637" s="22">
        <v>2</v>
      </c>
      <c r="M637" s="22">
        <v>6</v>
      </c>
      <c r="N637" s="22"/>
      <c r="O637" s="22">
        <v>8</v>
      </c>
      <c r="P637" s="22">
        <v>1</v>
      </c>
    </row>
    <row r="638" spans="1:16" customFormat="1" hidden="1" x14ac:dyDescent="0.35">
      <c r="A638" t="s">
        <v>634</v>
      </c>
      <c r="B638" t="s">
        <v>191</v>
      </c>
      <c r="C638" t="s">
        <v>839</v>
      </c>
      <c r="D638" t="s">
        <v>840</v>
      </c>
      <c r="E638">
        <f>SUM(Table16[[#This Row],[2026]:[2014]])</f>
        <v>0</v>
      </c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>
        <v>0</v>
      </c>
    </row>
    <row r="639" spans="1:16" customFormat="1" hidden="1" x14ac:dyDescent="0.35">
      <c r="A639" t="s">
        <v>634</v>
      </c>
      <c r="B639" t="s">
        <v>191</v>
      </c>
      <c r="C639" t="s">
        <v>841</v>
      </c>
      <c r="D639" t="s">
        <v>842</v>
      </c>
      <c r="E639">
        <f>SUM(Table16[[#This Row],[2026]:[2014]])</f>
        <v>5</v>
      </c>
      <c r="F639" s="22"/>
      <c r="G639" s="22">
        <v>5</v>
      </c>
      <c r="H639" s="22"/>
      <c r="I639" s="22"/>
      <c r="J639" s="22"/>
      <c r="K639" s="22"/>
      <c r="L639" s="22"/>
      <c r="M639" s="22"/>
      <c r="N639" s="22"/>
      <c r="O639" s="22"/>
      <c r="P639" s="22"/>
    </row>
    <row r="640" spans="1:16" customFormat="1" hidden="1" x14ac:dyDescent="0.35">
      <c r="A640" t="s">
        <v>634</v>
      </c>
      <c r="B640" t="s">
        <v>191</v>
      </c>
      <c r="C640" t="s">
        <v>843</v>
      </c>
      <c r="D640" t="s">
        <v>844</v>
      </c>
      <c r="E640">
        <f>SUM(Table16[[#This Row],[2026]:[2014]])</f>
        <v>1</v>
      </c>
      <c r="F640" s="22"/>
      <c r="G640" s="22"/>
      <c r="H640" s="22"/>
      <c r="I640" s="22"/>
      <c r="J640" s="22"/>
      <c r="K640" s="22"/>
      <c r="L640" s="22"/>
      <c r="M640" s="22"/>
      <c r="N640" s="22">
        <v>1</v>
      </c>
      <c r="O640" s="22"/>
      <c r="P640" s="22"/>
    </row>
    <row r="641" spans="1:16" customFormat="1" hidden="1" x14ac:dyDescent="0.35">
      <c r="A641" t="s">
        <v>634</v>
      </c>
      <c r="B641" t="s">
        <v>371</v>
      </c>
      <c r="C641" t="s">
        <v>374</v>
      </c>
      <c r="D641" t="s">
        <v>375</v>
      </c>
      <c r="E641">
        <f>SUM(Table16[[#This Row],[2026]:[2014]])</f>
        <v>1</v>
      </c>
      <c r="F641" s="22"/>
      <c r="G641" s="22"/>
      <c r="H641" s="22"/>
      <c r="I641" s="22"/>
      <c r="J641" s="22">
        <v>1</v>
      </c>
      <c r="K641" s="22"/>
      <c r="L641" s="22"/>
      <c r="M641" s="22"/>
      <c r="N641" s="22"/>
      <c r="O641" s="22"/>
      <c r="P641" s="22"/>
    </row>
    <row r="642" spans="1:16" customFormat="1" hidden="1" x14ac:dyDescent="0.35">
      <c r="A642" t="s">
        <v>634</v>
      </c>
      <c r="B642" t="s">
        <v>371</v>
      </c>
      <c r="C642" t="s">
        <v>845</v>
      </c>
      <c r="D642" t="s">
        <v>846</v>
      </c>
      <c r="E642">
        <f>SUM(Table16[[#This Row],[2026]:[2014]])</f>
        <v>2</v>
      </c>
      <c r="F642" s="22"/>
      <c r="G642" s="22"/>
      <c r="H642" s="22"/>
      <c r="I642" s="22"/>
      <c r="J642" s="22"/>
      <c r="K642" s="22"/>
      <c r="L642" s="22"/>
      <c r="M642" s="22"/>
      <c r="N642" s="22"/>
      <c r="O642" s="22">
        <v>2</v>
      </c>
      <c r="P642" s="22"/>
    </row>
    <row r="643" spans="1:16" customFormat="1" hidden="1" x14ac:dyDescent="0.35">
      <c r="A643" t="s">
        <v>634</v>
      </c>
      <c r="B643" t="s">
        <v>371</v>
      </c>
      <c r="C643" t="s">
        <v>847</v>
      </c>
      <c r="D643" t="s">
        <v>848</v>
      </c>
      <c r="E643">
        <f>SUM(Table16[[#This Row],[2026]:[2014]])</f>
        <v>6</v>
      </c>
      <c r="F643" s="22"/>
      <c r="G643" s="22"/>
      <c r="H643" s="22"/>
      <c r="I643" s="22"/>
      <c r="J643" s="22"/>
      <c r="K643" s="22"/>
      <c r="L643" s="22"/>
      <c r="M643" s="22"/>
      <c r="N643" s="22">
        <v>3</v>
      </c>
      <c r="O643" s="22">
        <v>2</v>
      </c>
      <c r="P643" s="22">
        <v>1</v>
      </c>
    </row>
    <row r="644" spans="1:16" customFormat="1" hidden="1" x14ac:dyDescent="0.35">
      <c r="A644" t="s">
        <v>634</v>
      </c>
      <c r="B644" t="s">
        <v>194</v>
      </c>
      <c r="C644" s="12" t="s">
        <v>116</v>
      </c>
      <c r="D644" t="s">
        <v>195</v>
      </c>
      <c r="E644">
        <f>SUM(Table16[[#This Row],[2026]:[2014]])</f>
        <v>1</v>
      </c>
      <c r="F644" s="22"/>
      <c r="G644" s="22"/>
      <c r="H644" s="22">
        <v>1</v>
      </c>
      <c r="I644" s="22"/>
      <c r="J644" s="22"/>
      <c r="K644" s="22"/>
      <c r="L644" s="22"/>
      <c r="M644" s="22"/>
      <c r="N644" s="22"/>
      <c r="O644" s="22"/>
      <c r="P644" s="22"/>
    </row>
    <row r="645" spans="1:16" customFormat="1" hidden="1" x14ac:dyDescent="0.35">
      <c r="A645" t="s">
        <v>634</v>
      </c>
      <c r="B645" t="s">
        <v>194</v>
      </c>
      <c r="C645" s="12" t="s">
        <v>116</v>
      </c>
      <c r="D645" t="s">
        <v>196</v>
      </c>
      <c r="E645">
        <f>SUM(Table16[[#This Row],[2026]:[2014]])</f>
        <v>22</v>
      </c>
      <c r="F645" s="22"/>
      <c r="G645" s="22"/>
      <c r="H645" s="22">
        <v>2</v>
      </c>
      <c r="I645" s="22">
        <v>12</v>
      </c>
      <c r="J645" s="22">
        <v>1</v>
      </c>
      <c r="K645" s="22"/>
      <c r="L645" s="22"/>
      <c r="M645" s="22">
        <v>2</v>
      </c>
      <c r="N645" s="22">
        <v>3</v>
      </c>
      <c r="O645" s="22">
        <v>2</v>
      </c>
      <c r="P645" s="22"/>
    </row>
    <row r="646" spans="1:16" customFormat="1" hidden="1" x14ac:dyDescent="0.35">
      <c r="A646" t="s">
        <v>634</v>
      </c>
      <c r="B646" t="s">
        <v>194</v>
      </c>
      <c r="C646" s="12" t="s">
        <v>116</v>
      </c>
      <c r="D646" t="s">
        <v>197</v>
      </c>
      <c r="E646">
        <f>SUM(Table16[[#This Row],[2026]:[2014]])</f>
        <v>9</v>
      </c>
      <c r="F646" s="22"/>
      <c r="G646" s="22"/>
      <c r="H646" s="22"/>
      <c r="I646" s="22"/>
      <c r="J646" s="22">
        <v>6</v>
      </c>
      <c r="K646" s="22">
        <v>2</v>
      </c>
      <c r="L646" s="22"/>
      <c r="M646" s="22"/>
      <c r="N646" s="22"/>
      <c r="O646" s="22">
        <v>1</v>
      </c>
      <c r="P646" s="22"/>
    </row>
    <row r="647" spans="1:16" customFormat="1" hidden="1" x14ac:dyDescent="0.35">
      <c r="A647" t="s">
        <v>634</v>
      </c>
      <c r="B647" t="s">
        <v>194</v>
      </c>
      <c r="C647" s="12" t="s">
        <v>116</v>
      </c>
      <c r="D647" t="s">
        <v>561</v>
      </c>
      <c r="E647">
        <f>SUM(Table16[[#This Row],[2026]:[2014]])</f>
        <v>10</v>
      </c>
      <c r="F647" s="22"/>
      <c r="G647" s="22"/>
      <c r="H647" s="22"/>
      <c r="I647" s="22"/>
      <c r="J647" s="22"/>
      <c r="K647" s="22"/>
      <c r="L647" s="22">
        <v>10</v>
      </c>
      <c r="M647" s="22"/>
      <c r="N647" s="22"/>
      <c r="O647" s="22"/>
      <c r="P647" s="22"/>
    </row>
    <row r="648" spans="1:16" customFormat="1" hidden="1" x14ac:dyDescent="0.35">
      <c r="A648" t="s">
        <v>634</v>
      </c>
      <c r="B648" t="s">
        <v>194</v>
      </c>
      <c r="C648" s="12" t="s">
        <v>116</v>
      </c>
      <c r="D648" t="s">
        <v>198</v>
      </c>
      <c r="E648">
        <f>SUM(Table16[[#This Row],[2026]:[2014]])</f>
        <v>36</v>
      </c>
      <c r="F648" s="22"/>
      <c r="G648" s="22"/>
      <c r="H648" s="22">
        <v>7</v>
      </c>
      <c r="I648" s="22">
        <v>5</v>
      </c>
      <c r="J648" s="22">
        <v>22</v>
      </c>
      <c r="K648" s="22"/>
      <c r="L648" s="22">
        <v>2</v>
      </c>
      <c r="M648" s="22"/>
      <c r="N648" s="22"/>
      <c r="O648" s="22"/>
      <c r="P648" s="22"/>
    </row>
    <row r="649" spans="1:16" customFormat="1" hidden="1" x14ac:dyDescent="0.35">
      <c r="A649" t="s">
        <v>634</v>
      </c>
      <c r="B649" t="s">
        <v>194</v>
      </c>
      <c r="C649" s="12" t="s">
        <v>116</v>
      </c>
      <c r="D649" t="s">
        <v>380</v>
      </c>
      <c r="E649">
        <f>SUM(Table16[[#This Row],[2026]:[2014]])</f>
        <v>11</v>
      </c>
      <c r="F649" s="22"/>
      <c r="G649" s="22"/>
      <c r="H649" s="22">
        <v>1</v>
      </c>
      <c r="I649" s="22">
        <v>2</v>
      </c>
      <c r="J649" s="22">
        <v>3</v>
      </c>
      <c r="K649" s="22"/>
      <c r="L649" s="22">
        <v>3</v>
      </c>
      <c r="M649" s="22">
        <v>1</v>
      </c>
      <c r="N649" s="22">
        <v>1</v>
      </c>
      <c r="O649" s="22"/>
      <c r="P649" s="22"/>
    </row>
    <row r="650" spans="1:16" customFormat="1" hidden="1" x14ac:dyDescent="0.35">
      <c r="A650" t="s">
        <v>634</v>
      </c>
      <c r="B650" t="s">
        <v>194</v>
      </c>
      <c r="C650" s="12" t="s">
        <v>116</v>
      </c>
      <c r="D650" t="s">
        <v>381</v>
      </c>
      <c r="E650">
        <f>SUM(Table16[[#This Row],[2026]:[2014]])</f>
        <v>7</v>
      </c>
      <c r="F650" s="22"/>
      <c r="G650" s="22"/>
      <c r="H650" s="22">
        <v>2</v>
      </c>
      <c r="I650" s="22">
        <v>1</v>
      </c>
      <c r="J650" s="22">
        <v>3</v>
      </c>
      <c r="K650" s="22">
        <v>1</v>
      </c>
      <c r="L650" s="22"/>
      <c r="M650" s="22"/>
      <c r="N650" s="22"/>
      <c r="O650" s="22"/>
      <c r="P650" s="22"/>
    </row>
    <row r="651" spans="1:16" customFormat="1" hidden="1" x14ac:dyDescent="0.35">
      <c r="A651" t="s">
        <v>634</v>
      </c>
      <c r="B651" t="s">
        <v>194</v>
      </c>
      <c r="C651" t="s">
        <v>849</v>
      </c>
      <c r="D651" t="s">
        <v>850</v>
      </c>
      <c r="E651">
        <f>SUM(Table16[[#This Row],[2026]:[2014]])</f>
        <v>4</v>
      </c>
      <c r="F651" s="22"/>
      <c r="G651" s="22"/>
      <c r="H651" s="22"/>
      <c r="I651" s="22"/>
      <c r="J651" s="22"/>
      <c r="K651" s="22"/>
      <c r="L651" s="22">
        <v>3</v>
      </c>
      <c r="M651" s="22">
        <v>-1</v>
      </c>
      <c r="N651" s="22">
        <v>2</v>
      </c>
      <c r="O651" s="22"/>
      <c r="P651" s="22"/>
    </row>
    <row r="652" spans="1:16" customFormat="1" hidden="1" x14ac:dyDescent="0.35">
      <c r="A652" t="s">
        <v>634</v>
      </c>
      <c r="B652" t="s">
        <v>194</v>
      </c>
      <c r="C652" t="s">
        <v>851</v>
      </c>
      <c r="D652" t="s">
        <v>852</v>
      </c>
      <c r="E652">
        <f>SUM(Table16[[#This Row],[2026]:[2014]])</f>
        <v>0</v>
      </c>
      <c r="F652" s="22"/>
      <c r="G652" s="22"/>
      <c r="H652" s="22"/>
      <c r="I652" s="22"/>
      <c r="J652" s="22"/>
      <c r="K652" s="22"/>
      <c r="L652" s="22"/>
      <c r="M652" s="22"/>
      <c r="N652" s="22"/>
      <c r="O652" s="22">
        <v>-1</v>
      </c>
      <c r="P652" s="22">
        <v>1</v>
      </c>
    </row>
    <row r="653" spans="1:16" customFormat="1" hidden="1" x14ac:dyDescent="0.35">
      <c r="A653" t="s">
        <v>634</v>
      </c>
      <c r="B653" t="s">
        <v>194</v>
      </c>
      <c r="C653" t="s">
        <v>384</v>
      </c>
      <c r="D653" t="s">
        <v>385</v>
      </c>
      <c r="E653">
        <f>SUM(Table16[[#This Row],[2026]:[2014]])</f>
        <v>2</v>
      </c>
      <c r="F653" s="22"/>
      <c r="G653" s="22"/>
      <c r="H653" s="22"/>
      <c r="I653" s="22"/>
      <c r="J653" s="22">
        <v>2</v>
      </c>
      <c r="K653" s="22"/>
      <c r="L653" s="22"/>
      <c r="M653" s="22"/>
      <c r="N653" s="22"/>
      <c r="O653" s="22"/>
      <c r="P653" s="22"/>
    </row>
    <row r="654" spans="1:16" customFormat="1" hidden="1" x14ac:dyDescent="0.35">
      <c r="A654" t="s">
        <v>634</v>
      </c>
      <c r="B654" t="s">
        <v>194</v>
      </c>
      <c r="C654" t="s">
        <v>853</v>
      </c>
      <c r="D654" t="s">
        <v>854</v>
      </c>
      <c r="E654">
        <f>SUM(Table16[[#This Row],[2026]:[2014]])</f>
        <v>1</v>
      </c>
      <c r="F654" s="22"/>
      <c r="G654" s="22"/>
      <c r="H654" s="22"/>
      <c r="I654" s="22"/>
      <c r="J654" s="22"/>
      <c r="K654" s="22"/>
      <c r="L654" s="22">
        <v>1</v>
      </c>
      <c r="M654" s="22"/>
      <c r="N654" s="22"/>
      <c r="O654" s="22"/>
      <c r="P654" s="22"/>
    </row>
    <row r="655" spans="1:16" customFormat="1" hidden="1" x14ac:dyDescent="0.35">
      <c r="A655" t="s">
        <v>634</v>
      </c>
      <c r="B655" t="s">
        <v>855</v>
      </c>
      <c r="C655" t="s">
        <v>856</v>
      </c>
      <c r="D655" t="s">
        <v>857</v>
      </c>
      <c r="E655">
        <f>SUM(Table16[[#This Row],[2026]:[2014]])</f>
        <v>2</v>
      </c>
      <c r="F655" s="22"/>
      <c r="G655" s="22"/>
      <c r="H655" s="22">
        <v>1</v>
      </c>
      <c r="I655" s="22"/>
      <c r="J655" s="22"/>
      <c r="K655" s="22"/>
      <c r="L655" s="22"/>
      <c r="M655" s="22">
        <v>1</v>
      </c>
      <c r="N655" s="22"/>
      <c r="O655" s="22"/>
      <c r="P655" s="22"/>
    </row>
    <row r="656" spans="1:16" customFormat="1" hidden="1" x14ac:dyDescent="0.35">
      <c r="A656" t="s">
        <v>634</v>
      </c>
      <c r="B656" t="s">
        <v>855</v>
      </c>
      <c r="C656" t="s">
        <v>858</v>
      </c>
      <c r="D656" t="s">
        <v>859</v>
      </c>
      <c r="E656">
        <f>SUM(Table16[[#This Row],[2026]:[2014]])</f>
        <v>3</v>
      </c>
      <c r="F656" s="22"/>
      <c r="G656" s="22"/>
      <c r="H656" s="22"/>
      <c r="I656" s="22"/>
      <c r="J656" s="22"/>
      <c r="K656" s="22"/>
      <c r="L656" s="22"/>
      <c r="M656" s="22">
        <v>3</v>
      </c>
      <c r="N656" s="22"/>
      <c r="O656" s="22"/>
      <c r="P656" s="22"/>
    </row>
    <row r="657" spans="1:16" customFormat="1" hidden="1" x14ac:dyDescent="0.35">
      <c r="A657" t="s">
        <v>634</v>
      </c>
      <c r="B657" t="s">
        <v>199</v>
      </c>
      <c r="C657" t="s">
        <v>860</v>
      </c>
      <c r="D657" t="s">
        <v>861</v>
      </c>
      <c r="E657">
        <f>SUM(Table16[[#This Row],[2026]:[2014]])</f>
        <v>2</v>
      </c>
      <c r="F657" s="22"/>
      <c r="G657" s="22"/>
      <c r="H657" s="22">
        <v>1</v>
      </c>
      <c r="I657" s="22">
        <v>1</v>
      </c>
      <c r="J657" s="22"/>
      <c r="K657" s="22"/>
      <c r="L657" s="22"/>
      <c r="M657" s="22"/>
      <c r="N657" s="22"/>
      <c r="O657" s="22"/>
      <c r="P657" s="22"/>
    </row>
    <row r="658" spans="1:16" customFormat="1" hidden="1" x14ac:dyDescent="0.35">
      <c r="A658" t="s">
        <v>634</v>
      </c>
      <c r="B658" t="s">
        <v>202</v>
      </c>
      <c r="C658" t="s">
        <v>862</v>
      </c>
      <c r="D658" t="s">
        <v>863</v>
      </c>
      <c r="E658">
        <f>SUM(Table16[[#This Row],[2026]:[2014]])</f>
        <v>3</v>
      </c>
      <c r="F658" s="22"/>
      <c r="G658" s="22"/>
      <c r="H658" s="22"/>
      <c r="I658" s="22"/>
      <c r="J658" s="22"/>
      <c r="K658" s="22"/>
      <c r="L658" s="22"/>
      <c r="M658" s="22"/>
      <c r="N658" s="22"/>
      <c r="O658" s="22">
        <v>3</v>
      </c>
      <c r="P658" s="22"/>
    </row>
    <row r="659" spans="1:16" customFormat="1" hidden="1" x14ac:dyDescent="0.35">
      <c r="A659" t="s">
        <v>634</v>
      </c>
      <c r="B659" t="s">
        <v>202</v>
      </c>
      <c r="C659" t="s">
        <v>203</v>
      </c>
      <c r="D659" t="s">
        <v>204</v>
      </c>
      <c r="E659">
        <f>SUM(Table16[[#This Row],[2026]:[2014]])</f>
        <v>4</v>
      </c>
      <c r="F659" s="22"/>
      <c r="G659" s="22"/>
      <c r="H659" s="22"/>
      <c r="I659" s="22"/>
      <c r="J659" s="22"/>
      <c r="K659" s="22"/>
      <c r="L659" s="22">
        <v>3</v>
      </c>
      <c r="M659" s="22"/>
      <c r="N659" s="22"/>
      <c r="O659" s="22">
        <v>1</v>
      </c>
      <c r="P659" s="22"/>
    </row>
    <row r="660" spans="1:16" customFormat="1" hidden="1" x14ac:dyDescent="0.35">
      <c r="A660" t="s">
        <v>634</v>
      </c>
      <c r="B660" t="s">
        <v>391</v>
      </c>
      <c r="C660" t="s">
        <v>864</v>
      </c>
      <c r="D660" t="s">
        <v>865</v>
      </c>
      <c r="E660">
        <f>SUM(Table16[[#This Row],[2026]:[2014]])</f>
        <v>1</v>
      </c>
      <c r="F660" s="22"/>
      <c r="G660" s="22"/>
      <c r="H660" s="22"/>
      <c r="I660" s="22">
        <v>1</v>
      </c>
      <c r="J660" s="22"/>
      <c r="K660" s="22"/>
      <c r="L660" s="22"/>
      <c r="M660" s="22"/>
      <c r="N660" s="22"/>
      <c r="O660" s="22"/>
      <c r="P660" s="22"/>
    </row>
    <row r="661" spans="1:16" customFormat="1" hidden="1" x14ac:dyDescent="0.35">
      <c r="A661" t="s">
        <v>634</v>
      </c>
      <c r="B661" t="s">
        <v>209</v>
      </c>
      <c r="C661" t="s">
        <v>210</v>
      </c>
      <c r="D661" t="s">
        <v>211</v>
      </c>
      <c r="E661">
        <f>SUM(Table16[[#This Row],[2026]:[2014]])</f>
        <v>1</v>
      </c>
      <c r="F661" s="22"/>
      <c r="G661" s="22"/>
      <c r="H661" s="22"/>
      <c r="I661" s="22"/>
      <c r="J661" s="22">
        <v>1</v>
      </c>
      <c r="K661" s="22"/>
      <c r="L661" s="22"/>
      <c r="M661" s="22"/>
      <c r="N661" s="22"/>
      <c r="O661" s="22"/>
      <c r="P661" s="22"/>
    </row>
    <row r="662" spans="1:16" customFormat="1" hidden="1" x14ac:dyDescent="0.35">
      <c r="A662" t="s">
        <v>634</v>
      </c>
      <c r="B662" t="s">
        <v>212</v>
      </c>
      <c r="C662" t="s">
        <v>866</v>
      </c>
      <c r="D662" t="s">
        <v>867</v>
      </c>
      <c r="E662">
        <f>SUM(Table16[[#This Row],[2026]:[2014]])</f>
        <v>1</v>
      </c>
      <c r="F662" s="22"/>
      <c r="G662" s="22"/>
      <c r="H662" s="22"/>
      <c r="I662" s="22"/>
      <c r="J662" s="22"/>
      <c r="K662" s="22"/>
      <c r="L662" s="22"/>
      <c r="M662" s="22">
        <v>1</v>
      </c>
      <c r="N662" s="22"/>
      <c r="O662" s="22"/>
      <c r="P662" s="22"/>
    </row>
    <row r="663" spans="1:16" customFormat="1" hidden="1" x14ac:dyDescent="0.35">
      <c r="A663" t="s">
        <v>634</v>
      </c>
      <c r="B663" t="s">
        <v>212</v>
      </c>
      <c r="C663" t="s">
        <v>868</v>
      </c>
      <c r="D663" t="s">
        <v>869</v>
      </c>
      <c r="E663">
        <f>SUM(Table16[[#This Row],[2026]:[2014]])</f>
        <v>0</v>
      </c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>
        <v>0</v>
      </c>
    </row>
    <row r="664" spans="1:16" customFormat="1" hidden="1" x14ac:dyDescent="0.35">
      <c r="A664" t="s">
        <v>634</v>
      </c>
      <c r="B664" t="s">
        <v>212</v>
      </c>
      <c r="C664" t="s">
        <v>870</v>
      </c>
      <c r="D664" t="s">
        <v>871</v>
      </c>
      <c r="E664">
        <f>SUM(Table16[[#This Row],[2026]:[2014]])</f>
        <v>1</v>
      </c>
      <c r="F664" s="22"/>
      <c r="G664" s="22"/>
      <c r="H664" s="22"/>
      <c r="I664" s="22"/>
      <c r="J664" s="22"/>
      <c r="K664" s="22">
        <v>-1</v>
      </c>
      <c r="L664" s="22">
        <v>1</v>
      </c>
      <c r="M664" s="22"/>
      <c r="N664" s="22"/>
      <c r="O664" s="22">
        <v>1</v>
      </c>
      <c r="P664" s="22"/>
    </row>
    <row r="665" spans="1:16" customFormat="1" hidden="1" x14ac:dyDescent="0.35">
      <c r="A665" t="s">
        <v>634</v>
      </c>
      <c r="B665" t="s">
        <v>212</v>
      </c>
      <c r="C665" t="s">
        <v>872</v>
      </c>
      <c r="D665" t="s">
        <v>873</v>
      </c>
      <c r="E665">
        <f>SUM(Table16[[#This Row],[2026]:[2014]])</f>
        <v>0</v>
      </c>
      <c r="F665" s="22"/>
      <c r="G665" s="22"/>
      <c r="H665" s="22"/>
      <c r="I665" s="22"/>
      <c r="J665" s="22"/>
      <c r="K665" s="22"/>
      <c r="L665" s="22"/>
      <c r="M665" s="22">
        <v>-1</v>
      </c>
      <c r="N665" s="22">
        <v>1</v>
      </c>
      <c r="O665" s="22"/>
      <c r="P665" s="22"/>
    </row>
    <row r="666" spans="1:16" customFormat="1" hidden="1" x14ac:dyDescent="0.35">
      <c r="A666" t="s">
        <v>634</v>
      </c>
      <c r="B666" t="s">
        <v>212</v>
      </c>
      <c r="C666" t="s">
        <v>874</v>
      </c>
      <c r="D666" t="s">
        <v>875</v>
      </c>
      <c r="E666">
        <f>SUM(Table16[[#This Row],[2026]:[2014]])</f>
        <v>3</v>
      </c>
      <c r="F666" s="22"/>
      <c r="G666" s="22"/>
      <c r="H666" s="22"/>
      <c r="I666" s="22">
        <v>3</v>
      </c>
      <c r="J666" s="22"/>
      <c r="K666" s="22"/>
      <c r="L666" s="22"/>
      <c r="M666" s="22"/>
      <c r="N666" s="22"/>
      <c r="O666" s="22"/>
      <c r="P666" s="22"/>
    </row>
    <row r="667" spans="1:16" customFormat="1" hidden="1" x14ac:dyDescent="0.35">
      <c r="A667" t="s">
        <v>634</v>
      </c>
      <c r="B667" t="s">
        <v>212</v>
      </c>
      <c r="C667" t="s">
        <v>567</v>
      </c>
      <c r="D667" t="s">
        <v>568</v>
      </c>
      <c r="E667">
        <f>SUM(Table16[[#This Row],[2026]:[2014]])</f>
        <v>5</v>
      </c>
      <c r="F667" s="22"/>
      <c r="G667" s="22"/>
      <c r="H667" s="22"/>
      <c r="I667" s="22">
        <v>1</v>
      </c>
      <c r="J667" s="22"/>
      <c r="K667" s="22"/>
      <c r="L667" s="22"/>
      <c r="M667" s="22"/>
      <c r="N667" s="22">
        <v>2</v>
      </c>
      <c r="O667" s="22"/>
      <c r="P667" s="22">
        <v>2</v>
      </c>
    </row>
    <row r="668" spans="1:16" customFormat="1" hidden="1" x14ac:dyDescent="0.35">
      <c r="A668" t="s">
        <v>634</v>
      </c>
      <c r="B668" t="s">
        <v>212</v>
      </c>
      <c r="C668" t="s">
        <v>396</v>
      </c>
      <c r="D668" t="s">
        <v>397</v>
      </c>
      <c r="E668">
        <f>SUM(Table16[[#This Row],[2026]:[2014]])</f>
        <v>4</v>
      </c>
      <c r="F668" s="22"/>
      <c r="G668" s="22">
        <v>3</v>
      </c>
      <c r="H668" s="22"/>
      <c r="I668" s="22"/>
      <c r="J668" s="22"/>
      <c r="K668" s="22"/>
      <c r="L668" s="22"/>
      <c r="M668" s="22"/>
      <c r="N668" s="22">
        <v>1</v>
      </c>
      <c r="O668" s="22"/>
      <c r="P668" s="22"/>
    </row>
    <row r="669" spans="1:16" customFormat="1" hidden="1" x14ac:dyDescent="0.35">
      <c r="A669" t="s">
        <v>634</v>
      </c>
      <c r="B669" t="s">
        <v>212</v>
      </c>
      <c r="C669" t="s">
        <v>485</v>
      </c>
      <c r="D669" t="s">
        <v>486</v>
      </c>
      <c r="E669">
        <f>SUM(Table16[[#This Row],[2026]:[2014]])</f>
        <v>1</v>
      </c>
      <c r="F669" s="22"/>
      <c r="G669" s="22"/>
      <c r="H669" s="22"/>
      <c r="I669" s="22"/>
      <c r="J669" s="22"/>
      <c r="K669" s="22"/>
      <c r="L669" s="22"/>
      <c r="M669" s="22"/>
      <c r="N669" s="22"/>
      <c r="O669" s="22">
        <v>1</v>
      </c>
      <c r="P669" s="22"/>
    </row>
    <row r="670" spans="1:16" customFormat="1" hidden="1" x14ac:dyDescent="0.35">
      <c r="A670" t="s">
        <v>634</v>
      </c>
      <c r="B670" t="s">
        <v>212</v>
      </c>
      <c r="C670" t="s">
        <v>876</v>
      </c>
      <c r="D670" t="s">
        <v>877</v>
      </c>
      <c r="E670">
        <f>SUM(Table16[[#This Row],[2026]:[2014]])</f>
        <v>4</v>
      </c>
      <c r="F670" s="22"/>
      <c r="G670" s="22"/>
      <c r="H670" s="22"/>
      <c r="I670" s="22"/>
      <c r="J670" s="22"/>
      <c r="K670" s="22"/>
      <c r="L670" s="22"/>
      <c r="M670" s="22"/>
      <c r="N670" s="22">
        <v>4</v>
      </c>
      <c r="O670" s="22"/>
      <c r="P670" s="22"/>
    </row>
    <row r="671" spans="1:16" customFormat="1" hidden="1" x14ac:dyDescent="0.35">
      <c r="A671" t="s">
        <v>634</v>
      </c>
      <c r="B671" t="s">
        <v>225</v>
      </c>
      <c r="C671" t="s">
        <v>878</v>
      </c>
      <c r="D671" t="s">
        <v>879</v>
      </c>
      <c r="E671">
        <f>SUM(Table16[[#This Row],[2026]:[2014]])</f>
        <v>2</v>
      </c>
      <c r="F671" s="22"/>
      <c r="G671" s="22">
        <v>1</v>
      </c>
      <c r="H671" s="22"/>
      <c r="I671" s="22"/>
      <c r="J671" s="22">
        <v>1</v>
      </c>
      <c r="K671" s="22"/>
      <c r="L671" s="22"/>
      <c r="M671" s="22"/>
      <c r="N671" s="22"/>
      <c r="O671" s="22"/>
      <c r="P671" s="22"/>
    </row>
    <row r="672" spans="1:16" customFormat="1" hidden="1" x14ac:dyDescent="0.35">
      <c r="A672" t="s">
        <v>634</v>
      </c>
      <c r="B672" t="s">
        <v>225</v>
      </c>
      <c r="C672" t="s">
        <v>880</v>
      </c>
      <c r="D672" t="s">
        <v>881</v>
      </c>
      <c r="E672">
        <f>SUM(Table16[[#This Row],[2026]:[2014]])</f>
        <v>0</v>
      </c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>
        <v>0</v>
      </c>
    </row>
    <row r="673" spans="1:16" customFormat="1" hidden="1" x14ac:dyDescent="0.35">
      <c r="A673" t="s">
        <v>634</v>
      </c>
      <c r="B673" t="s">
        <v>225</v>
      </c>
      <c r="C673" t="s">
        <v>882</v>
      </c>
      <c r="D673" t="s">
        <v>883</v>
      </c>
      <c r="E673">
        <f>SUM(Table16[[#This Row],[2026]:[2014]])</f>
        <v>1</v>
      </c>
      <c r="F673" s="22"/>
      <c r="G673" s="22"/>
      <c r="H673" s="22"/>
      <c r="I673" s="22"/>
      <c r="J673" s="22"/>
      <c r="K673" s="22"/>
      <c r="L673" s="22">
        <v>1</v>
      </c>
      <c r="M673" s="22"/>
      <c r="N673" s="22"/>
      <c r="O673" s="22"/>
      <c r="P673" s="22"/>
    </row>
    <row r="674" spans="1:16" customFormat="1" hidden="1" x14ac:dyDescent="0.35">
      <c r="A674" t="s">
        <v>634</v>
      </c>
      <c r="B674" t="s">
        <v>225</v>
      </c>
      <c r="C674" t="s">
        <v>884</v>
      </c>
      <c r="D674" t="s">
        <v>885</v>
      </c>
      <c r="E674">
        <f>SUM(Table16[[#This Row],[2026]:[2014]])</f>
        <v>1</v>
      </c>
      <c r="F674" s="22"/>
      <c r="G674" s="22"/>
      <c r="H674" s="22"/>
      <c r="I674" s="22"/>
      <c r="J674" s="22"/>
      <c r="K674" s="22"/>
      <c r="L674" s="22"/>
      <c r="M674" s="22">
        <v>1</v>
      </c>
      <c r="N674" s="22"/>
      <c r="O674" s="22"/>
      <c r="P674" s="22"/>
    </row>
    <row r="675" spans="1:16" customFormat="1" hidden="1" x14ac:dyDescent="0.35">
      <c r="A675" t="s">
        <v>634</v>
      </c>
      <c r="B675" t="s">
        <v>225</v>
      </c>
      <c r="C675" t="s">
        <v>886</v>
      </c>
      <c r="D675" t="s">
        <v>887</v>
      </c>
      <c r="E675">
        <f>SUM(Table16[[#This Row],[2026]:[2014]])</f>
        <v>2</v>
      </c>
      <c r="F675" s="22"/>
      <c r="G675" s="22"/>
      <c r="H675" s="22"/>
      <c r="I675" s="22"/>
      <c r="J675" s="22"/>
      <c r="K675" s="22"/>
      <c r="L675" s="22"/>
      <c r="M675" s="22"/>
      <c r="N675" s="22"/>
      <c r="O675" s="22">
        <v>1</v>
      </c>
      <c r="P675" s="22">
        <v>1</v>
      </c>
    </row>
    <row r="676" spans="1:16" customFormat="1" hidden="1" x14ac:dyDescent="0.35">
      <c r="A676" t="s">
        <v>634</v>
      </c>
      <c r="B676" t="s">
        <v>225</v>
      </c>
      <c r="C676" t="s">
        <v>888</v>
      </c>
      <c r="D676" t="s">
        <v>889</v>
      </c>
      <c r="E676">
        <f>SUM(Table16[[#This Row],[2026]:[2014]])</f>
        <v>1</v>
      </c>
      <c r="F676" s="22"/>
      <c r="G676" s="22"/>
      <c r="H676" s="22"/>
      <c r="I676" s="22"/>
      <c r="J676" s="22"/>
      <c r="K676" s="22"/>
      <c r="L676" s="22"/>
      <c r="M676" s="22"/>
      <c r="N676" s="22">
        <v>1</v>
      </c>
      <c r="O676" s="22"/>
      <c r="P676" s="22"/>
    </row>
    <row r="677" spans="1:16" customFormat="1" hidden="1" x14ac:dyDescent="0.35">
      <c r="A677" t="s">
        <v>634</v>
      </c>
      <c r="B677" t="s">
        <v>225</v>
      </c>
      <c r="C677" t="s">
        <v>890</v>
      </c>
      <c r="D677" t="s">
        <v>891</v>
      </c>
      <c r="E677">
        <f>SUM(Table16[[#This Row],[2026]:[2014]])</f>
        <v>1</v>
      </c>
      <c r="F677" s="22"/>
      <c r="G677" s="22"/>
      <c r="H677" s="22">
        <v>1</v>
      </c>
      <c r="I677" s="22"/>
      <c r="J677" s="22"/>
      <c r="K677" s="22"/>
      <c r="L677" s="22"/>
      <c r="M677" s="22"/>
      <c r="N677" s="22"/>
      <c r="O677" s="22"/>
      <c r="P677" s="22"/>
    </row>
    <row r="678" spans="1:16" customFormat="1" hidden="1" x14ac:dyDescent="0.35">
      <c r="A678" t="s">
        <v>634</v>
      </c>
      <c r="B678" t="s">
        <v>225</v>
      </c>
      <c r="C678" t="s">
        <v>892</v>
      </c>
      <c r="D678" t="s">
        <v>893</v>
      </c>
      <c r="E678">
        <f>SUM(Table16[[#This Row],[2026]:[2014]])</f>
        <v>1</v>
      </c>
      <c r="F678" s="22"/>
      <c r="G678" s="22"/>
      <c r="H678" s="22">
        <v>1</v>
      </c>
      <c r="I678" s="22"/>
      <c r="J678" s="22"/>
      <c r="K678" s="22"/>
      <c r="L678" s="22"/>
      <c r="M678" s="22"/>
      <c r="N678" s="22"/>
      <c r="O678" s="22"/>
      <c r="P678" s="22"/>
    </row>
    <row r="679" spans="1:16" customFormat="1" hidden="1" x14ac:dyDescent="0.35">
      <c r="A679" t="s">
        <v>634</v>
      </c>
      <c r="B679" t="s">
        <v>230</v>
      </c>
      <c r="C679" t="s">
        <v>894</v>
      </c>
      <c r="D679" t="s">
        <v>895</v>
      </c>
      <c r="E679">
        <f>SUM(Table16[[#This Row],[2026]:[2014]])</f>
        <v>2</v>
      </c>
      <c r="F679" s="22">
        <v>2</v>
      </c>
      <c r="G679" s="22"/>
      <c r="H679" s="22"/>
      <c r="I679" s="22"/>
      <c r="J679" s="22"/>
      <c r="K679" s="22"/>
      <c r="L679" s="22"/>
      <c r="M679" s="22"/>
      <c r="N679" s="22"/>
      <c r="O679" s="22"/>
      <c r="P679" s="22"/>
    </row>
    <row r="680" spans="1:16" customFormat="1" hidden="1" x14ac:dyDescent="0.35">
      <c r="A680" t="s">
        <v>634</v>
      </c>
      <c r="B680" t="s">
        <v>230</v>
      </c>
      <c r="C680" t="s">
        <v>231</v>
      </c>
      <c r="D680" t="s">
        <v>232</v>
      </c>
      <c r="E680">
        <f>SUM(Table16[[#This Row],[2026]:[2014]])</f>
        <v>20</v>
      </c>
      <c r="F680" s="22">
        <v>1</v>
      </c>
      <c r="G680" s="22">
        <v>3</v>
      </c>
      <c r="H680" s="22">
        <v>4</v>
      </c>
      <c r="I680" s="22">
        <v>5</v>
      </c>
      <c r="J680" s="22">
        <v>3</v>
      </c>
      <c r="K680" s="22">
        <v>4</v>
      </c>
      <c r="L680" s="22"/>
      <c r="M680" s="22"/>
      <c r="N680" s="22"/>
      <c r="O680" s="22"/>
      <c r="P680" s="22"/>
    </row>
    <row r="681" spans="1:16" customFormat="1" hidden="1" x14ac:dyDescent="0.35">
      <c r="A681" t="s">
        <v>634</v>
      </c>
      <c r="B681" t="s">
        <v>230</v>
      </c>
      <c r="C681" t="s">
        <v>233</v>
      </c>
      <c r="D681" t="s">
        <v>234</v>
      </c>
      <c r="E681">
        <f>SUM(Table16[[#This Row],[2026]:[2014]])</f>
        <v>2</v>
      </c>
      <c r="F681" s="22"/>
      <c r="G681" s="22">
        <v>1</v>
      </c>
      <c r="H681" s="22"/>
      <c r="I681" s="22">
        <v>1</v>
      </c>
      <c r="J681" s="22"/>
      <c r="K681" s="22"/>
      <c r="L681" s="22"/>
      <c r="M681" s="22"/>
      <c r="N681" s="22"/>
      <c r="O681" s="22"/>
      <c r="P681" s="22"/>
    </row>
    <row r="682" spans="1:16" customFormat="1" hidden="1" x14ac:dyDescent="0.35">
      <c r="A682" t="s">
        <v>634</v>
      </c>
      <c r="B682" t="s">
        <v>230</v>
      </c>
      <c r="C682" t="s">
        <v>896</v>
      </c>
      <c r="D682" t="s">
        <v>897</v>
      </c>
      <c r="E682">
        <f>SUM(Table16[[#This Row],[2026]:[2014]])</f>
        <v>2</v>
      </c>
      <c r="F682" s="22">
        <v>1</v>
      </c>
      <c r="G682" s="22"/>
      <c r="H682" s="22"/>
      <c r="I682" s="22"/>
      <c r="J682" s="22">
        <v>1</v>
      </c>
      <c r="K682" s="22"/>
      <c r="L682" s="22"/>
      <c r="M682" s="22"/>
      <c r="N682" s="22"/>
      <c r="O682" s="22"/>
      <c r="P682" s="22"/>
    </row>
    <row r="683" spans="1:16" customFormat="1" hidden="1" x14ac:dyDescent="0.35">
      <c r="A683" t="s">
        <v>634</v>
      </c>
      <c r="B683" t="s">
        <v>230</v>
      </c>
      <c r="C683" t="s">
        <v>898</v>
      </c>
      <c r="D683" t="s">
        <v>899</v>
      </c>
      <c r="E683">
        <f>SUM(Table16[[#This Row],[2026]:[2014]])</f>
        <v>3</v>
      </c>
      <c r="F683" s="22"/>
      <c r="G683" s="22"/>
      <c r="H683" s="22"/>
      <c r="I683" s="22"/>
      <c r="J683" s="22"/>
      <c r="K683" s="22"/>
      <c r="L683" s="22"/>
      <c r="M683" s="22">
        <v>3</v>
      </c>
      <c r="N683" s="22"/>
      <c r="O683" s="22"/>
      <c r="P683" s="22"/>
    </row>
    <row r="684" spans="1:16" customFormat="1" hidden="1" x14ac:dyDescent="0.35">
      <c r="A684" t="s">
        <v>634</v>
      </c>
      <c r="B684" t="s">
        <v>230</v>
      </c>
      <c r="C684" t="s">
        <v>487</v>
      </c>
      <c r="D684" t="s">
        <v>488</v>
      </c>
      <c r="E684">
        <f>SUM(Table16[[#This Row],[2026]:[2014]])</f>
        <v>40</v>
      </c>
      <c r="F684" s="22"/>
      <c r="G684" s="22"/>
      <c r="H684" s="22"/>
      <c r="I684" s="22"/>
      <c r="J684" s="22"/>
      <c r="K684" s="22"/>
      <c r="L684" s="22"/>
      <c r="M684" s="22">
        <v>21</v>
      </c>
      <c r="N684" s="22">
        <v>15</v>
      </c>
      <c r="O684" s="22">
        <v>4</v>
      </c>
      <c r="P684" s="22"/>
    </row>
    <row r="685" spans="1:16" customFormat="1" hidden="1" x14ac:dyDescent="0.35">
      <c r="A685" t="s">
        <v>634</v>
      </c>
      <c r="B685" t="s">
        <v>230</v>
      </c>
      <c r="C685" t="s">
        <v>424</v>
      </c>
      <c r="D685" t="s">
        <v>425</v>
      </c>
      <c r="E685">
        <f>SUM(Table16[[#This Row],[2026]:[2014]])</f>
        <v>15</v>
      </c>
      <c r="F685" s="22"/>
      <c r="G685" s="22"/>
      <c r="H685" s="22"/>
      <c r="I685" s="22"/>
      <c r="J685" s="22"/>
      <c r="K685" s="22"/>
      <c r="L685" s="22"/>
      <c r="M685" s="22">
        <v>8</v>
      </c>
      <c r="N685" s="22"/>
      <c r="O685" s="22">
        <v>7</v>
      </c>
      <c r="P685" s="22"/>
    </row>
    <row r="686" spans="1:16" customFormat="1" hidden="1" x14ac:dyDescent="0.35">
      <c r="A686" t="s">
        <v>634</v>
      </c>
      <c r="B686" t="s">
        <v>230</v>
      </c>
      <c r="C686" t="s">
        <v>581</v>
      </c>
      <c r="D686" t="s">
        <v>582</v>
      </c>
      <c r="E686">
        <f>SUM(Table16[[#This Row],[2026]:[2014]])</f>
        <v>8</v>
      </c>
      <c r="F686" s="22"/>
      <c r="G686" s="22"/>
      <c r="H686" s="22"/>
      <c r="I686" s="22"/>
      <c r="J686" s="22"/>
      <c r="K686" s="22"/>
      <c r="L686" s="22"/>
      <c r="M686" s="22">
        <v>6</v>
      </c>
      <c r="N686" s="22">
        <v>2</v>
      </c>
      <c r="O686" s="22"/>
      <c r="P686" s="22"/>
    </row>
    <row r="687" spans="1:16" customFormat="1" hidden="1" x14ac:dyDescent="0.35">
      <c r="A687" t="s">
        <v>634</v>
      </c>
      <c r="B687" t="s">
        <v>230</v>
      </c>
      <c r="C687" t="s">
        <v>583</v>
      </c>
      <c r="D687" t="s">
        <v>584</v>
      </c>
      <c r="E687">
        <f>SUM(Table16[[#This Row],[2026]:[2014]])</f>
        <v>5</v>
      </c>
      <c r="F687" s="22"/>
      <c r="G687" s="22"/>
      <c r="H687" s="22"/>
      <c r="I687" s="22"/>
      <c r="J687" s="22"/>
      <c r="K687" s="22"/>
      <c r="L687" s="22"/>
      <c r="M687" s="22"/>
      <c r="N687" s="22"/>
      <c r="O687" s="22">
        <v>5</v>
      </c>
      <c r="P687" s="22"/>
    </row>
    <row r="688" spans="1:16" customFormat="1" hidden="1" x14ac:dyDescent="0.35">
      <c r="A688" t="s">
        <v>634</v>
      </c>
      <c r="B688" t="s">
        <v>230</v>
      </c>
      <c r="C688" t="s">
        <v>900</v>
      </c>
      <c r="D688" t="s">
        <v>901</v>
      </c>
      <c r="E688">
        <f>SUM(Table16[[#This Row],[2026]:[2014]])</f>
        <v>1</v>
      </c>
      <c r="F688" s="22"/>
      <c r="G688" s="22"/>
      <c r="H688" s="22"/>
      <c r="I688" s="22"/>
      <c r="J688" s="22"/>
      <c r="K688" s="22"/>
      <c r="L688" s="22">
        <v>1</v>
      </c>
      <c r="M688" s="22"/>
      <c r="N688" s="22"/>
      <c r="O688" s="22"/>
      <c r="P688" s="22"/>
    </row>
    <row r="689" spans="1:16" customFormat="1" hidden="1" x14ac:dyDescent="0.35">
      <c r="A689" t="s">
        <v>634</v>
      </c>
      <c r="B689" t="s">
        <v>235</v>
      </c>
      <c r="C689" t="s">
        <v>902</v>
      </c>
      <c r="D689" t="s">
        <v>903</v>
      </c>
      <c r="E689">
        <f>SUM(Table16[[#This Row],[2026]:[2014]])</f>
        <v>2</v>
      </c>
      <c r="F689" s="22"/>
      <c r="G689" s="22"/>
      <c r="H689" s="22">
        <v>2</v>
      </c>
      <c r="I689" s="22"/>
      <c r="J689" s="22"/>
      <c r="K689" s="22"/>
      <c r="L689" s="22"/>
      <c r="M689" s="22"/>
      <c r="N689" s="22"/>
      <c r="O689" s="22"/>
      <c r="P689" s="22"/>
    </row>
    <row r="690" spans="1:16" customFormat="1" hidden="1" x14ac:dyDescent="0.35">
      <c r="A690" t="s">
        <v>634</v>
      </c>
      <c r="B690" t="s">
        <v>235</v>
      </c>
      <c r="C690" t="s">
        <v>904</v>
      </c>
      <c r="D690" t="s">
        <v>905</v>
      </c>
      <c r="E690">
        <f>SUM(Table16[[#This Row],[2026]:[2014]])</f>
        <v>1</v>
      </c>
      <c r="F690" s="22"/>
      <c r="G690" s="22"/>
      <c r="H690" s="22"/>
      <c r="I690" s="22"/>
      <c r="J690" s="22"/>
      <c r="K690" s="22"/>
      <c r="L690" s="22"/>
      <c r="M690" s="22"/>
      <c r="N690" s="22"/>
      <c r="O690" s="22">
        <v>1</v>
      </c>
      <c r="P690" s="22"/>
    </row>
    <row r="691" spans="1:16" customFormat="1" hidden="1" x14ac:dyDescent="0.35">
      <c r="A691" t="s">
        <v>634</v>
      </c>
      <c r="B691" t="s">
        <v>235</v>
      </c>
      <c r="C691" t="s">
        <v>906</v>
      </c>
      <c r="D691" t="s">
        <v>907</v>
      </c>
      <c r="E691">
        <f>SUM(Table16[[#This Row],[2026]:[2014]])</f>
        <v>1</v>
      </c>
      <c r="F691" s="22"/>
      <c r="G691" s="22"/>
      <c r="H691" s="22"/>
      <c r="I691" s="22"/>
      <c r="J691" s="22"/>
      <c r="K691" s="22"/>
      <c r="L691" s="22"/>
      <c r="M691" s="22"/>
      <c r="N691" s="22"/>
      <c r="O691" s="22">
        <v>1</v>
      </c>
      <c r="P691" s="22"/>
    </row>
    <row r="692" spans="1:16" customFormat="1" hidden="1" x14ac:dyDescent="0.35">
      <c r="A692" t="s">
        <v>634</v>
      </c>
      <c r="B692" t="s">
        <v>235</v>
      </c>
      <c r="C692" t="s">
        <v>238</v>
      </c>
      <c r="D692" t="s">
        <v>239</v>
      </c>
      <c r="E692">
        <f>SUM(Table16[[#This Row],[2026]:[2014]])</f>
        <v>3</v>
      </c>
      <c r="F692" s="22"/>
      <c r="G692" s="22">
        <v>1</v>
      </c>
      <c r="H692" s="22">
        <v>1</v>
      </c>
      <c r="I692" s="22"/>
      <c r="J692" s="22"/>
      <c r="K692" s="22"/>
      <c r="L692" s="22"/>
      <c r="M692" s="22">
        <v>1</v>
      </c>
      <c r="N692" s="22"/>
      <c r="O692" s="22"/>
      <c r="P692" s="22"/>
    </row>
    <row r="693" spans="1:16" customFormat="1" hidden="1" x14ac:dyDescent="0.35">
      <c r="A693" t="s">
        <v>634</v>
      </c>
      <c r="B693" t="s">
        <v>240</v>
      </c>
      <c r="C693" t="s">
        <v>908</v>
      </c>
      <c r="D693" t="s">
        <v>909</v>
      </c>
      <c r="E693">
        <f>SUM(Table16[[#This Row],[2026]:[2014]])</f>
        <v>1</v>
      </c>
      <c r="F693" s="22"/>
      <c r="G693" s="22"/>
      <c r="H693" s="22"/>
      <c r="I693" s="22"/>
      <c r="J693" s="22"/>
      <c r="K693" s="22"/>
      <c r="L693" s="22"/>
      <c r="M693" s="22"/>
      <c r="N693" s="22">
        <v>1</v>
      </c>
      <c r="O693" s="22"/>
      <c r="P693" s="22"/>
    </row>
    <row r="694" spans="1:16" customFormat="1" hidden="1" x14ac:dyDescent="0.35">
      <c r="A694" t="s">
        <v>634</v>
      </c>
      <c r="B694" t="s">
        <v>240</v>
      </c>
      <c r="C694" t="s">
        <v>910</v>
      </c>
      <c r="D694" t="s">
        <v>911</v>
      </c>
      <c r="E694">
        <f>SUM(Table16[[#This Row],[2026]:[2014]])</f>
        <v>1</v>
      </c>
      <c r="F694" s="22"/>
      <c r="G694" s="22"/>
      <c r="H694" s="22"/>
      <c r="I694" s="22"/>
      <c r="J694" s="22"/>
      <c r="K694" s="22"/>
      <c r="L694" s="22"/>
      <c r="M694" s="22"/>
      <c r="N694" s="22"/>
      <c r="O694" s="22">
        <v>1</v>
      </c>
      <c r="P694" s="22"/>
    </row>
    <row r="695" spans="1:16" customFormat="1" hidden="1" x14ac:dyDescent="0.35">
      <c r="A695" t="s">
        <v>634</v>
      </c>
      <c r="B695" t="s">
        <v>243</v>
      </c>
      <c r="C695" t="s">
        <v>912</v>
      </c>
      <c r="D695" t="s">
        <v>913</v>
      </c>
      <c r="E695">
        <f>SUM(Table16[[#This Row],[2026]:[2014]])</f>
        <v>2</v>
      </c>
      <c r="F695" s="22"/>
      <c r="G695" s="22"/>
      <c r="H695" s="22"/>
      <c r="I695" s="22"/>
      <c r="J695" s="22">
        <v>2</v>
      </c>
      <c r="K695" s="22"/>
      <c r="L695" s="22"/>
      <c r="M695" s="22"/>
      <c r="N695" s="22"/>
      <c r="O695" s="22"/>
      <c r="P695" s="22"/>
    </row>
    <row r="696" spans="1:16" customFormat="1" hidden="1" x14ac:dyDescent="0.35">
      <c r="A696" t="s">
        <v>634</v>
      </c>
      <c r="B696" t="s">
        <v>246</v>
      </c>
      <c r="C696" t="s">
        <v>247</v>
      </c>
      <c r="D696" t="s">
        <v>248</v>
      </c>
      <c r="E696">
        <f>SUM(Table16[[#This Row],[2026]:[2014]])</f>
        <v>108</v>
      </c>
      <c r="F696" s="22"/>
      <c r="G696" s="22"/>
      <c r="H696" s="22"/>
      <c r="I696" s="22">
        <v>0</v>
      </c>
      <c r="J696" s="22"/>
      <c r="K696" s="22"/>
      <c r="L696" s="22">
        <v>3</v>
      </c>
      <c r="M696" s="22">
        <v>50</v>
      </c>
      <c r="N696" s="22">
        <v>5</v>
      </c>
      <c r="O696" s="22">
        <v>50</v>
      </c>
      <c r="P696" s="22"/>
    </row>
    <row r="697" spans="1:16" customFormat="1" hidden="1" x14ac:dyDescent="0.35">
      <c r="A697" t="s">
        <v>634</v>
      </c>
      <c r="B697" t="s">
        <v>246</v>
      </c>
      <c r="C697" t="s">
        <v>255</v>
      </c>
      <c r="D697" t="s">
        <v>256</v>
      </c>
      <c r="E697">
        <f>SUM(Table16[[#This Row],[2026]:[2014]])</f>
        <v>1</v>
      </c>
      <c r="F697" s="22"/>
      <c r="G697" s="22"/>
      <c r="H697" s="22"/>
      <c r="I697" s="22"/>
      <c r="J697" s="22"/>
      <c r="K697" s="22"/>
      <c r="L697" s="22"/>
      <c r="M697" s="22"/>
      <c r="N697" s="22">
        <v>1</v>
      </c>
      <c r="O697" s="22"/>
      <c r="P697" s="22"/>
    </row>
    <row r="698" spans="1:16" customFormat="1" hidden="1" x14ac:dyDescent="0.35">
      <c r="A698" t="s">
        <v>634</v>
      </c>
      <c r="B698" t="s">
        <v>246</v>
      </c>
      <c r="C698" t="s">
        <v>261</v>
      </c>
      <c r="D698" t="s">
        <v>262</v>
      </c>
      <c r="E698">
        <f>SUM(Table16[[#This Row],[2026]:[2014]])</f>
        <v>75</v>
      </c>
      <c r="F698" s="22"/>
      <c r="G698" s="22"/>
      <c r="H698" s="22">
        <v>25</v>
      </c>
      <c r="I698" s="22"/>
      <c r="J698" s="22"/>
      <c r="K698" s="22"/>
      <c r="L698" s="22">
        <v>50</v>
      </c>
      <c r="M698" s="22"/>
      <c r="N698" s="22"/>
      <c r="O698" s="22"/>
      <c r="P698" s="22"/>
    </row>
    <row r="699" spans="1:16" customFormat="1" hidden="1" x14ac:dyDescent="0.35">
      <c r="A699" t="s">
        <v>634</v>
      </c>
      <c r="B699" t="s">
        <v>263</v>
      </c>
      <c r="C699" s="12" t="s">
        <v>116</v>
      </c>
      <c r="D699" t="s">
        <v>264</v>
      </c>
      <c r="E699">
        <f>SUM(Table16[[#This Row],[2026]:[2014]])</f>
        <v>180</v>
      </c>
      <c r="F699" s="22">
        <v>3</v>
      </c>
      <c r="G699" s="22">
        <v>7</v>
      </c>
      <c r="H699" s="22">
        <v>11</v>
      </c>
      <c r="I699" s="22">
        <v>16</v>
      </c>
      <c r="J699" s="22">
        <v>1</v>
      </c>
      <c r="K699" s="22">
        <v>18</v>
      </c>
      <c r="L699" s="22">
        <v>4</v>
      </c>
      <c r="M699" s="22">
        <v>20</v>
      </c>
      <c r="N699" s="22">
        <v>0</v>
      </c>
      <c r="O699" s="22">
        <v>98</v>
      </c>
      <c r="P699" s="22">
        <v>2</v>
      </c>
    </row>
    <row r="700" spans="1:16" customFormat="1" hidden="1" x14ac:dyDescent="0.35">
      <c r="A700" t="s">
        <v>634</v>
      </c>
      <c r="B700" t="s">
        <v>263</v>
      </c>
      <c r="C700" s="12" t="s">
        <v>116</v>
      </c>
      <c r="D700" t="s">
        <v>400</v>
      </c>
      <c r="E700">
        <f>SUM(Table16[[#This Row],[2026]:[2014]])</f>
        <v>67</v>
      </c>
      <c r="F700" s="22"/>
      <c r="G700" s="22">
        <v>5</v>
      </c>
      <c r="H700" s="22">
        <v>-1</v>
      </c>
      <c r="I700" s="22">
        <v>2</v>
      </c>
      <c r="J700" s="22">
        <v>25</v>
      </c>
      <c r="K700" s="22">
        <v>6</v>
      </c>
      <c r="L700" s="22">
        <v>-1</v>
      </c>
      <c r="M700" s="22">
        <v>31</v>
      </c>
      <c r="N700" s="22"/>
      <c r="O700" s="22">
        <v>-1</v>
      </c>
      <c r="P700" s="22">
        <v>1</v>
      </c>
    </row>
    <row r="701" spans="1:16" customFormat="1" hidden="1" x14ac:dyDescent="0.35">
      <c r="A701" t="s">
        <v>634</v>
      </c>
      <c r="B701" t="s">
        <v>263</v>
      </c>
      <c r="C701" s="12" t="s">
        <v>116</v>
      </c>
      <c r="D701" t="s">
        <v>265</v>
      </c>
      <c r="E701">
        <f>SUM(Table16[[#This Row],[2026]:[2014]])</f>
        <v>3</v>
      </c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>
        <v>3</v>
      </c>
    </row>
    <row r="702" spans="1:16" customFormat="1" hidden="1" x14ac:dyDescent="0.35">
      <c r="A702" t="s">
        <v>634</v>
      </c>
      <c r="B702" t="s">
        <v>263</v>
      </c>
      <c r="C702" t="s">
        <v>266</v>
      </c>
      <c r="D702" t="s">
        <v>267</v>
      </c>
      <c r="E702">
        <f>SUM(Table16[[#This Row],[2026]:[2014]])</f>
        <v>113</v>
      </c>
      <c r="F702" s="22"/>
      <c r="G702" s="22"/>
      <c r="H702" s="22"/>
      <c r="I702" s="22">
        <v>2</v>
      </c>
      <c r="J702" s="22">
        <v>1</v>
      </c>
      <c r="K702" s="22">
        <v>2</v>
      </c>
      <c r="L702" s="22">
        <v>20</v>
      </c>
      <c r="M702" s="22">
        <v>24</v>
      </c>
      <c r="N702" s="22">
        <v>25</v>
      </c>
      <c r="O702" s="22">
        <v>37</v>
      </c>
      <c r="P702" s="22">
        <v>2</v>
      </c>
    </row>
    <row r="703" spans="1:16" customFormat="1" hidden="1" x14ac:dyDescent="0.35">
      <c r="A703" t="s">
        <v>634</v>
      </c>
      <c r="B703" t="s">
        <v>263</v>
      </c>
      <c r="C703" t="s">
        <v>441</v>
      </c>
      <c r="D703" t="s">
        <v>442</v>
      </c>
      <c r="E703">
        <f>SUM(Table16[[#This Row],[2026]:[2014]])</f>
        <v>4</v>
      </c>
      <c r="F703" s="22"/>
      <c r="G703" s="22"/>
      <c r="H703" s="22"/>
      <c r="I703" s="22"/>
      <c r="J703" s="22"/>
      <c r="K703" s="22"/>
      <c r="L703" s="22">
        <v>4</v>
      </c>
      <c r="M703" s="22"/>
      <c r="N703" s="22"/>
      <c r="O703" s="22"/>
      <c r="P703" s="22"/>
    </row>
    <row r="704" spans="1:16" customFormat="1" hidden="1" x14ac:dyDescent="0.35">
      <c r="A704" t="s">
        <v>634</v>
      </c>
      <c r="B704" t="s">
        <v>263</v>
      </c>
      <c r="C704" t="s">
        <v>268</v>
      </c>
      <c r="D704" t="s">
        <v>269</v>
      </c>
      <c r="E704">
        <f>SUM(Table16[[#This Row],[2026]:[2014]])</f>
        <v>6</v>
      </c>
      <c r="F704" s="22"/>
      <c r="G704" s="22">
        <v>4</v>
      </c>
      <c r="H704" s="22">
        <v>1</v>
      </c>
      <c r="I704" s="22">
        <v>1</v>
      </c>
      <c r="J704" s="22"/>
      <c r="K704" s="22"/>
      <c r="L704" s="22"/>
      <c r="M704" s="22"/>
      <c r="N704" s="22"/>
      <c r="O704" s="22"/>
      <c r="P704" s="22"/>
    </row>
    <row r="705" spans="1:16" customFormat="1" hidden="1" x14ac:dyDescent="0.35">
      <c r="A705" t="s">
        <v>634</v>
      </c>
      <c r="B705" t="s">
        <v>263</v>
      </c>
      <c r="C705" t="s">
        <v>489</v>
      </c>
      <c r="D705" t="s">
        <v>490</v>
      </c>
      <c r="E705">
        <f>SUM(Table16[[#This Row],[2026]:[2014]])</f>
        <v>1</v>
      </c>
      <c r="F705" s="22"/>
      <c r="G705" s="22"/>
      <c r="H705" s="22"/>
      <c r="I705" s="22"/>
      <c r="J705" s="22"/>
      <c r="K705" s="22"/>
      <c r="L705" s="22"/>
      <c r="M705" s="22"/>
      <c r="N705" s="22"/>
      <c r="O705" s="22">
        <v>1</v>
      </c>
      <c r="P705" s="22"/>
    </row>
    <row r="706" spans="1:16" customFormat="1" hidden="1" x14ac:dyDescent="0.35">
      <c r="A706" t="s">
        <v>634</v>
      </c>
      <c r="B706" t="s">
        <v>263</v>
      </c>
      <c r="C706" t="s">
        <v>632</v>
      </c>
      <c r="D706" t="s">
        <v>633</v>
      </c>
      <c r="E706">
        <f>SUM(Table16[[#This Row],[2026]:[2014]])</f>
        <v>15</v>
      </c>
      <c r="F706" s="22"/>
      <c r="G706" s="22"/>
      <c r="H706" s="22"/>
      <c r="I706" s="22"/>
      <c r="J706" s="22"/>
      <c r="K706" s="22"/>
      <c r="L706" s="22"/>
      <c r="M706" s="22"/>
      <c r="N706" s="22">
        <v>-2</v>
      </c>
      <c r="O706" s="22">
        <v>17</v>
      </c>
      <c r="P706" s="22"/>
    </row>
    <row r="707" spans="1:16" customFormat="1" hidden="1" x14ac:dyDescent="0.35">
      <c r="A707" t="s">
        <v>634</v>
      </c>
      <c r="B707" t="s">
        <v>263</v>
      </c>
      <c r="C707" t="s">
        <v>914</v>
      </c>
      <c r="D707" t="s">
        <v>915</v>
      </c>
      <c r="E707">
        <f>SUM(Table16[[#This Row],[2026]:[2014]])</f>
        <v>0</v>
      </c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>
        <v>0</v>
      </c>
    </row>
    <row r="708" spans="1:16" customFormat="1" hidden="1" x14ac:dyDescent="0.35">
      <c r="A708" t="s">
        <v>634</v>
      </c>
      <c r="B708" t="s">
        <v>263</v>
      </c>
      <c r="C708" t="s">
        <v>916</v>
      </c>
      <c r="D708" t="s">
        <v>917</v>
      </c>
      <c r="E708">
        <f>SUM(Table16[[#This Row],[2026]:[2014]])</f>
        <v>1</v>
      </c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>
        <v>1</v>
      </c>
    </row>
    <row r="709" spans="1:16" customFormat="1" hidden="1" x14ac:dyDescent="0.35">
      <c r="A709" t="s">
        <v>634</v>
      </c>
      <c r="B709" t="s">
        <v>263</v>
      </c>
      <c r="C709" t="s">
        <v>402</v>
      </c>
      <c r="D709" t="s">
        <v>403</v>
      </c>
      <c r="E709">
        <f>SUM(Table16[[#This Row],[2026]:[2014]])</f>
        <v>1</v>
      </c>
      <c r="F709" s="22"/>
      <c r="G709" s="22"/>
      <c r="H709" s="22"/>
      <c r="I709" s="22"/>
      <c r="J709" s="22"/>
      <c r="K709" s="22"/>
      <c r="L709" s="22"/>
      <c r="M709" s="22"/>
      <c r="N709" s="22"/>
      <c r="O709" s="22">
        <v>1</v>
      </c>
      <c r="P709" s="22"/>
    </row>
    <row r="710" spans="1:16" customFormat="1" hidden="1" x14ac:dyDescent="0.35">
      <c r="A710" t="s">
        <v>634</v>
      </c>
      <c r="B710" t="s">
        <v>263</v>
      </c>
      <c r="C710" t="s">
        <v>918</v>
      </c>
      <c r="D710" t="s">
        <v>919</v>
      </c>
      <c r="E710">
        <f>SUM(Table16[[#This Row],[2026]:[2014]])</f>
        <v>4</v>
      </c>
      <c r="F710" s="22"/>
      <c r="G710" s="22"/>
      <c r="H710" s="22"/>
      <c r="I710" s="22"/>
      <c r="J710" s="22"/>
      <c r="K710" s="22"/>
      <c r="L710" s="22"/>
      <c r="M710" s="22"/>
      <c r="N710" s="22">
        <v>3</v>
      </c>
      <c r="O710" s="22">
        <v>1</v>
      </c>
      <c r="P710" s="22"/>
    </row>
    <row r="711" spans="1:16" customFormat="1" hidden="1" x14ac:dyDescent="0.35">
      <c r="A711" t="s">
        <v>634</v>
      </c>
      <c r="B711" t="s">
        <v>263</v>
      </c>
      <c r="C711" t="s">
        <v>920</v>
      </c>
      <c r="D711" t="s">
        <v>921</v>
      </c>
      <c r="E711">
        <f>SUM(Table16[[#This Row],[2026]:[2014]])</f>
        <v>1</v>
      </c>
      <c r="F711" s="22"/>
      <c r="G711" s="22"/>
      <c r="H711" s="22"/>
      <c r="I711" s="22"/>
      <c r="J711" s="22"/>
      <c r="K711" s="22">
        <v>1</v>
      </c>
      <c r="L711" s="22"/>
      <c r="M711" s="22"/>
      <c r="N711" s="22"/>
      <c r="O711" s="22"/>
      <c r="P711" s="22"/>
    </row>
    <row r="712" spans="1:16" customFormat="1" hidden="1" x14ac:dyDescent="0.35">
      <c r="A712" t="s">
        <v>634</v>
      </c>
      <c r="B712" t="s">
        <v>263</v>
      </c>
      <c r="C712" t="s">
        <v>922</v>
      </c>
      <c r="D712" t="s">
        <v>923</v>
      </c>
      <c r="E712">
        <f>SUM(Table16[[#This Row],[2026]:[2014]])</f>
        <v>0</v>
      </c>
      <c r="F712" s="22"/>
      <c r="G712" s="22"/>
      <c r="H712" s="22"/>
      <c r="I712" s="22">
        <v>0</v>
      </c>
      <c r="J712" s="22"/>
      <c r="K712" s="22"/>
      <c r="L712" s="22"/>
      <c r="M712" s="22"/>
      <c r="N712" s="22"/>
      <c r="O712" s="22"/>
      <c r="P712" s="22"/>
    </row>
    <row r="713" spans="1:16" customFormat="1" hidden="1" x14ac:dyDescent="0.35">
      <c r="A713" t="s">
        <v>634</v>
      </c>
      <c r="B713" t="s">
        <v>263</v>
      </c>
      <c r="C713" t="s">
        <v>924</v>
      </c>
      <c r="D713" t="s">
        <v>925</v>
      </c>
      <c r="E713">
        <f>SUM(Table16[[#This Row],[2026]:[2014]])</f>
        <v>0</v>
      </c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>
        <v>0</v>
      </c>
    </row>
    <row r="714" spans="1:16" customFormat="1" hidden="1" x14ac:dyDescent="0.35">
      <c r="A714" t="s">
        <v>634</v>
      </c>
      <c r="B714" t="s">
        <v>263</v>
      </c>
      <c r="C714" t="s">
        <v>926</v>
      </c>
      <c r="D714" t="s">
        <v>927</v>
      </c>
      <c r="E714">
        <f>SUM(Table16[[#This Row],[2026]:[2014]])</f>
        <v>0</v>
      </c>
      <c r="F714" s="22"/>
      <c r="G714" s="22"/>
      <c r="H714" s="22"/>
      <c r="I714" s="22"/>
      <c r="J714" s="22"/>
      <c r="K714" s="22"/>
      <c r="L714" s="22"/>
      <c r="M714" s="22"/>
      <c r="N714" s="22"/>
      <c r="O714" s="22">
        <v>0</v>
      </c>
      <c r="P714" s="22"/>
    </row>
    <row r="715" spans="1:16" customFormat="1" hidden="1" x14ac:dyDescent="0.35">
      <c r="A715" t="s">
        <v>634</v>
      </c>
      <c r="B715" t="s">
        <v>263</v>
      </c>
      <c r="C715" t="s">
        <v>272</v>
      </c>
      <c r="D715" t="s">
        <v>273</v>
      </c>
      <c r="E715">
        <f>SUM(Table16[[#This Row],[2026]:[2014]])</f>
        <v>1</v>
      </c>
      <c r="F715" s="22"/>
      <c r="G715" s="22"/>
      <c r="H715" s="22"/>
      <c r="I715" s="22">
        <v>1</v>
      </c>
      <c r="J715" s="22"/>
      <c r="K715" s="22"/>
      <c r="L715" s="22"/>
      <c r="M715" s="22"/>
      <c r="N715" s="22"/>
      <c r="O715" s="22"/>
      <c r="P715" s="22"/>
    </row>
    <row r="716" spans="1:16" customFormat="1" hidden="1" x14ac:dyDescent="0.35">
      <c r="A716" t="s">
        <v>634</v>
      </c>
      <c r="B716" t="s">
        <v>263</v>
      </c>
      <c r="C716" t="s">
        <v>928</v>
      </c>
      <c r="D716" t="s">
        <v>929</v>
      </c>
      <c r="E716">
        <f>SUM(Table16[[#This Row],[2026]:[2014]])</f>
        <v>0</v>
      </c>
      <c r="F716" s="22"/>
      <c r="G716" s="22"/>
      <c r="H716" s="22"/>
      <c r="I716" s="22"/>
      <c r="J716" s="22">
        <v>0</v>
      </c>
      <c r="K716" s="22"/>
      <c r="L716" s="22"/>
      <c r="M716" s="22"/>
      <c r="N716" s="22"/>
      <c r="O716" s="22"/>
      <c r="P716" s="22"/>
    </row>
    <row r="717" spans="1:16" customFormat="1" hidden="1" x14ac:dyDescent="0.35">
      <c r="A717" t="s">
        <v>634</v>
      </c>
      <c r="B717" t="s">
        <v>263</v>
      </c>
      <c r="C717" t="s">
        <v>930</v>
      </c>
      <c r="D717" t="s">
        <v>931</v>
      </c>
      <c r="E717">
        <f>SUM(Table16[[#This Row],[2026]:[2014]])</f>
        <v>3</v>
      </c>
      <c r="F717" s="22"/>
      <c r="G717" s="22"/>
      <c r="H717" s="22"/>
      <c r="I717" s="22"/>
      <c r="J717" s="22"/>
      <c r="K717" s="22"/>
      <c r="L717" s="22"/>
      <c r="M717" s="22"/>
      <c r="N717" s="22">
        <v>3</v>
      </c>
      <c r="O717" s="22"/>
      <c r="P717" s="22"/>
    </row>
    <row r="718" spans="1:16" customFormat="1" hidden="1" x14ac:dyDescent="0.35">
      <c r="A718" t="s">
        <v>634</v>
      </c>
      <c r="B718" t="s">
        <v>263</v>
      </c>
      <c r="C718" t="s">
        <v>276</v>
      </c>
      <c r="D718" t="s">
        <v>277</v>
      </c>
      <c r="E718">
        <f>SUM(Table16[[#This Row],[2026]:[2014]])</f>
        <v>6</v>
      </c>
      <c r="F718" s="22"/>
      <c r="G718" s="22">
        <v>6</v>
      </c>
      <c r="H718" s="22"/>
      <c r="I718" s="22"/>
      <c r="J718" s="22"/>
      <c r="K718" s="22"/>
      <c r="L718" s="22"/>
      <c r="M718" s="22"/>
      <c r="N718" s="22"/>
      <c r="O718" s="22"/>
      <c r="P718" s="22"/>
    </row>
    <row r="719" spans="1:16" customFormat="1" hidden="1" x14ac:dyDescent="0.35">
      <c r="A719" t="s">
        <v>634</v>
      </c>
      <c r="B719" t="s">
        <v>263</v>
      </c>
      <c r="C719" t="s">
        <v>278</v>
      </c>
      <c r="D719" t="s">
        <v>279</v>
      </c>
      <c r="E719">
        <f>SUM(Table16[[#This Row],[2026]:[2014]])</f>
        <v>3</v>
      </c>
      <c r="F719" s="22">
        <v>3</v>
      </c>
      <c r="G719" s="22"/>
      <c r="H719" s="22"/>
      <c r="I719" s="22"/>
      <c r="J719" s="22"/>
      <c r="K719" s="22"/>
      <c r="L719" s="22"/>
      <c r="M719" s="22"/>
      <c r="N719" s="22"/>
      <c r="O719" s="22"/>
      <c r="P719" s="22"/>
    </row>
    <row r="720" spans="1:16" customFormat="1" hidden="1" x14ac:dyDescent="0.35">
      <c r="A720" t="s">
        <v>634</v>
      </c>
      <c r="B720" t="s">
        <v>263</v>
      </c>
      <c r="C720" t="s">
        <v>282</v>
      </c>
      <c r="D720" t="s">
        <v>283</v>
      </c>
      <c r="E720">
        <f>SUM(Table16[[#This Row],[2026]:[2014]])</f>
        <v>606</v>
      </c>
      <c r="F720" s="22">
        <v>14</v>
      </c>
      <c r="G720" s="22">
        <v>48</v>
      </c>
      <c r="H720" s="22">
        <v>57</v>
      </c>
      <c r="I720" s="22">
        <v>61</v>
      </c>
      <c r="J720" s="22">
        <v>24</v>
      </c>
      <c r="K720" s="22">
        <v>4</v>
      </c>
      <c r="L720" s="22">
        <v>76</v>
      </c>
      <c r="M720" s="22">
        <v>135</v>
      </c>
      <c r="N720" s="22">
        <v>129</v>
      </c>
      <c r="O720" s="22">
        <v>55</v>
      </c>
      <c r="P720" s="22">
        <v>3</v>
      </c>
    </row>
    <row r="721" spans="1:16" customFormat="1" hidden="1" x14ac:dyDescent="0.35">
      <c r="A721" t="s">
        <v>634</v>
      </c>
      <c r="B721" t="s">
        <v>263</v>
      </c>
      <c r="C721" t="s">
        <v>284</v>
      </c>
      <c r="D721" t="s">
        <v>285</v>
      </c>
      <c r="E721">
        <f>SUM(Table16[[#This Row],[2026]:[2014]])</f>
        <v>73</v>
      </c>
      <c r="F721" s="22"/>
      <c r="G721" s="22">
        <v>3</v>
      </c>
      <c r="H721" s="22">
        <v>1</v>
      </c>
      <c r="I721" s="22">
        <v>4</v>
      </c>
      <c r="J721" s="22">
        <v>3</v>
      </c>
      <c r="K721" s="22">
        <v>5</v>
      </c>
      <c r="L721" s="22">
        <v>2</v>
      </c>
      <c r="M721" s="22">
        <v>9</v>
      </c>
      <c r="N721" s="22">
        <v>16</v>
      </c>
      <c r="O721" s="22">
        <v>22</v>
      </c>
      <c r="P721" s="22">
        <v>8</v>
      </c>
    </row>
    <row r="722" spans="1:16" customFormat="1" hidden="1" x14ac:dyDescent="0.35">
      <c r="A722" t="s">
        <v>634</v>
      </c>
      <c r="B722" t="s">
        <v>263</v>
      </c>
      <c r="C722" t="s">
        <v>404</v>
      </c>
      <c r="D722" t="s">
        <v>405</v>
      </c>
      <c r="E722">
        <f>SUM(Table16[[#This Row],[2026]:[2014]])</f>
        <v>2</v>
      </c>
      <c r="F722" s="22"/>
      <c r="G722" s="22"/>
      <c r="H722" s="22"/>
      <c r="I722" s="22"/>
      <c r="J722" s="22"/>
      <c r="K722" s="22"/>
      <c r="L722" s="22">
        <v>1</v>
      </c>
      <c r="M722" s="22"/>
      <c r="N722" s="22">
        <v>1</v>
      </c>
      <c r="O722" s="22"/>
      <c r="P722" s="22"/>
    </row>
    <row r="723" spans="1:16" customFormat="1" hidden="1" x14ac:dyDescent="0.35">
      <c r="A723" t="s">
        <v>634</v>
      </c>
      <c r="B723" t="s">
        <v>263</v>
      </c>
      <c r="C723" t="s">
        <v>932</v>
      </c>
      <c r="D723" t="s">
        <v>933</v>
      </c>
      <c r="E723">
        <f>SUM(Table16[[#This Row],[2026]:[2014]])</f>
        <v>5</v>
      </c>
      <c r="F723" s="22"/>
      <c r="G723" s="22"/>
      <c r="H723" s="22"/>
      <c r="I723" s="22"/>
      <c r="J723" s="22"/>
      <c r="K723" s="22"/>
      <c r="L723" s="22"/>
      <c r="M723" s="22"/>
      <c r="N723" s="22">
        <v>1</v>
      </c>
      <c r="O723" s="22">
        <v>1</v>
      </c>
      <c r="P723" s="22">
        <v>3</v>
      </c>
    </row>
    <row r="724" spans="1:16" customFormat="1" hidden="1" x14ac:dyDescent="0.35">
      <c r="A724" t="s">
        <v>634</v>
      </c>
      <c r="B724" t="s">
        <v>263</v>
      </c>
      <c r="C724" t="s">
        <v>286</v>
      </c>
      <c r="D724" t="s">
        <v>287</v>
      </c>
      <c r="E724">
        <f>SUM(Table16[[#This Row],[2026]:[2014]])</f>
        <v>10</v>
      </c>
      <c r="F724" s="22"/>
      <c r="G724" s="22">
        <v>1</v>
      </c>
      <c r="H724" s="22"/>
      <c r="I724" s="22"/>
      <c r="J724" s="22">
        <v>1</v>
      </c>
      <c r="K724" s="22">
        <v>2</v>
      </c>
      <c r="L724" s="22">
        <v>1</v>
      </c>
      <c r="M724" s="22">
        <v>3</v>
      </c>
      <c r="N724" s="22"/>
      <c r="O724" s="22">
        <v>2</v>
      </c>
      <c r="P724" s="22"/>
    </row>
    <row r="725" spans="1:16" customFormat="1" hidden="1" x14ac:dyDescent="0.35">
      <c r="A725" t="s">
        <v>634</v>
      </c>
      <c r="B725" t="s">
        <v>263</v>
      </c>
      <c r="C725" t="s">
        <v>288</v>
      </c>
      <c r="D725" t="s">
        <v>289</v>
      </c>
      <c r="E725">
        <f>SUM(Table16[[#This Row],[2026]:[2014]])</f>
        <v>2</v>
      </c>
      <c r="F725" s="22"/>
      <c r="G725" s="22"/>
      <c r="H725" s="22"/>
      <c r="I725" s="22"/>
      <c r="J725" s="22"/>
      <c r="K725" s="22"/>
      <c r="L725" s="22">
        <v>1</v>
      </c>
      <c r="M725" s="22"/>
      <c r="N725" s="22"/>
      <c r="O725" s="22">
        <v>1</v>
      </c>
      <c r="P725" s="22"/>
    </row>
    <row r="726" spans="1:16" customFormat="1" hidden="1" x14ac:dyDescent="0.35">
      <c r="A726" t="s">
        <v>634</v>
      </c>
      <c r="B726" t="s">
        <v>263</v>
      </c>
      <c r="C726" t="s">
        <v>445</v>
      </c>
      <c r="D726" t="s">
        <v>446</v>
      </c>
      <c r="E726">
        <f>SUM(Table16[[#This Row],[2026]:[2014]])</f>
        <v>1</v>
      </c>
      <c r="F726" s="22"/>
      <c r="G726" s="22">
        <v>1</v>
      </c>
      <c r="H726" s="22"/>
      <c r="I726" s="22"/>
      <c r="J726" s="22"/>
      <c r="K726" s="22"/>
      <c r="L726" s="22"/>
      <c r="M726" s="22"/>
      <c r="N726" s="22"/>
      <c r="O726" s="22"/>
      <c r="P726" s="22"/>
    </row>
    <row r="727" spans="1:16" customFormat="1" hidden="1" x14ac:dyDescent="0.35">
      <c r="A727" t="s">
        <v>634</v>
      </c>
      <c r="B727" t="s">
        <v>263</v>
      </c>
      <c r="C727" t="s">
        <v>426</v>
      </c>
      <c r="D727" t="s">
        <v>427</v>
      </c>
      <c r="E727">
        <f>SUM(Table16[[#This Row],[2026]:[2014]])</f>
        <v>1</v>
      </c>
      <c r="F727" s="22"/>
      <c r="G727" s="22"/>
      <c r="H727" s="22"/>
      <c r="I727" s="22"/>
      <c r="J727" s="22"/>
      <c r="K727" s="22"/>
      <c r="L727" s="22"/>
      <c r="M727" s="22"/>
      <c r="N727" s="22">
        <v>1</v>
      </c>
      <c r="O727" s="22"/>
      <c r="P727" s="22"/>
    </row>
    <row r="728" spans="1:16" customFormat="1" hidden="1" x14ac:dyDescent="0.35">
      <c r="A728" t="s">
        <v>634</v>
      </c>
      <c r="B728" t="s">
        <v>263</v>
      </c>
      <c r="C728" t="s">
        <v>290</v>
      </c>
      <c r="D728" t="s">
        <v>291</v>
      </c>
      <c r="E728">
        <f>SUM(Table16[[#This Row],[2026]:[2014]])</f>
        <v>184</v>
      </c>
      <c r="F728" s="22"/>
      <c r="G728" s="22">
        <v>9</v>
      </c>
      <c r="H728" s="22">
        <v>42</v>
      </c>
      <c r="I728" s="22">
        <v>35</v>
      </c>
      <c r="J728" s="22"/>
      <c r="K728" s="22">
        <v>51</v>
      </c>
      <c r="L728" s="22">
        <v>1</v>
      </c>
      <c r="M728" s="22">
        <v>10</v>
      </c>
      <c r="N728" s="22">
        <v>23</v>
      </c>
      <c r="O728" s="22">
        <v>11</v>
      </c>
      <c r="P728" s="22">
        <v>2</v>
      </c>
    </row>
    <row r="729" spans="1:16" customFormat="1" hidden="1" x14ac:dyDescent="0.35">
      <c r="A729" t="s">
        <v>634</v>
      </c>
      <c r="B729" t="s">
        <v>263</v>
      </c>
      <c r="C729" t="s">
        <v>292</v>
      </c>
      <c r="D729" t="s">
        <v>293</v>
      </c>
      <c r="E729">
        <f>SUM(Table16[[#This Row],[2026]:[2014]])</f>
        <v>48</v>
      </c>
      <c r="F729" s="22"/>
      <c r="G729" s="22">
        <v>1</v>
      </c>
      <c r="H729" s="22"/>
      <c r="I729" s="22">
        <v>7</v>
      </c>
      <c r="J729" s="22"/>
      <c r="K729" s="22">
        <v>1</v>
      </c>
      <c r="L729" s="22">
        <v>1</v>
      </c>
      <c r="M729" s="22"/>
      <c r="N729" s="22"/>
      <c r="O729" s="22">
        <v>35</v>
      </c>
      <c r="P729" s="22">
        <v>3</v>
      </c>
    </row>
    <row r="730" spans="1:16" customFormat="1" hidden="1" x14ac:dyDescent="0.35">
      <c r="A730" t="s">
        <v>634</v>
      </c>
      <c r="B730" t="s">
        <v>263</v>
      </c>
      <c r="C730" t="s">
        <v>934</v>
      </c>
      <c r="D730" t="s">
        <v>935</v>
      </c>
      <c r="E730">
        <f>SUM(Table16[[#This Row],[2026]:[2014]])</f>
        <v>1</v>
      </c>
      <c r="F730" s="22"/>
      <c r="G730" s="22"/>
      <c r="H730" s="22"/>
      <c r="I730" s="22"/>
      <c r="J730" s="22">
        <v>1</v>
      </c>
      <c r="K730" s="22"/>
      <c r="L730" s="22"/>
      <c r="M730" s="22"/>
      <c r="N730" s="22"/>
      <c r="O730" s="22"/>
      <c r="P730" s="22"/>
    </row>
    <row r="731" spans="1:16" customFormat="1" hidden="1" x14ac:dyDescent="0.35">
      <c r="A731" t="s">
        <v>634</v>
      </c>
      <c r="B731" t="s">
        <v>263</v>
      </c>
      <c r="C731" t="s">
        <v>606</v>
      </c>
      <c r="D731" t="s">
        <v>607</v>
      </c>
      <c r="E731">
        <f>SUM(Table16[[#This Row],[2026]:[2014]])</f>
        <v>0</v>
      </c>
      <c r="F731" s="22"/>
      <c r="G731" s="22"/>
      <c r="H731" s="22">
        <v>0</v>
      </c>
      <c r="I731" s="22"/>
      <c r="J731" s="22"/>
      <c r="K731" s="22"/>
      <c r="L731" s="22"/>
      <c r="M731" s="22"/>
      <c r="N731" s="22"/>
      <c r="O731" s="22"/>
      <c r="P731" s="22"/>
    </row>
    <row r="732" spans="1:16" customFormat="1" hidden="1" x14ac:dyDescent="0.35">
      <c r="A732" t="s">
        <v>634</v>
      </c>
      <c r="B732" t="s">
        <v>263</v>
      </c>
      <c r="C732" t="s">
        <v>296</v>
      </c>
      <c r="D732" t="s">
        <v>297</v>
      </c>
      <c r="E732">
        <f>SUM(Table16[[#This Row],[2026]:[2014]])</f>
        <v>0</v>
      </c>
      <c r="F732" s="22"/>
      <c r="G732" s="22"/>
      <c r="H732" s="22"/>
      <c r="I732" s="22"/>
      <c r="J732" s="22"/>
      <c r="K732" s="22"/>
      <c r="L732" s="22"/>
      <c r="M732" s="22"/>
      <c r="N732" s="22">
        <v>0</v>
      </c>
      <c r="O732" s="22"/>
      <c r="P732" s="22"/>
    </row>
    <row r="733" spans="1:16" customFormat="1" hidden="1" x14ac:dyDescent="0.35">
      <c r="A733" t="s">
        <v>634</v>
      </c>
      <c r="B733" t="s">
        <v>263</v>
      </c>
      <c r="C733" t="s">
        <v>936</v>
      </c>
      <c r="D733" t="s">
        <v>937</v>
      </c>
      <c r="E733">
        <f>SUM(Table16[[#This Row],[2026]:[2014]])</f>
        <v>0</v>
      </c>
      <c r="F733" s="22"/>
      <c r="G733" s="22"/>
      <c r="H733" s="22">
        <v>0</v>
      </c>
      <c r="I733" s="22"/>
      <c r="J733" s="22"/>
      <c r="K733" s="22"/>
      <c r="L733" s="22"/>
      <c r="M733" s="22"/>
      <c r="N733" s="22"/>
      <c r="O733" s="22">
        <v>0</v>
      </c>
      <c r="P733" s="22"/>
    </row>
    <row r="734" spans="1:16" customFormat="1" hidden="1" x14ac:dyDescent="0.35">
      <c r="A734" t="s">
        <v>634</v>
      </c>
      <c r="B734" t="s">
        <v>263</v>
      </c>
      <c r="C734" t="s">
        <v>938</v>
      </c>
      <c r="D734" t="s">
        <v>939</v>
      </c>
      <c r="E734">
        <f>SUM(Table16[[#This Row],[2026]:[2014]])</f>
        <v>1</v>
      </c>
      <c r="F734" s="22"/>
      <c r="G734" s="22"/>
      <c r="H734" s="22"/>
      <c r="I734" s="22"/>
      <c r="J734" s="22"/>
      <c r="K734" s="22"/>
      <c r="L734" s="22"/>
      <c r="M734" s="22">
        <v>1</v>
      </c>
      <c r="N734" s="22"/>
      <c r="O734" s="22"/>
      <c r="P734" s="22"/>
    </row>
    <row r="735" spans="1:16" customFormat="1" hidden="1" x14ac:dyDescent="0.35">
      <c r="A735" t="s">
        <v>634</v>
      </c>
      <c r="B735" t="s">
        <v>263</v>
      </c>
      <c r="C735" t="s">
        <v>940</v>
      </c>
      <c r="D735" t="s">
        <v>941</v>
      </c>
      <c r="E735">
        <f>SUM(Table16[[#This Row],[2026]:[2014]])</f>
        <v>1</v>
      </c>
      <c r="F735" s="22"/>
      <c r="G735" s="22"/>
      <c r="H735" s="22"/>
      <c r="I735" s="22"/>
      <c r="J735" s="22"/>
      <c r="K735" s="22"/>
      <c r="L735" s="22">
        <v>1</v>
      </c>
      <c r="M735" s="22"/>
      <c r="N735" s="22"/>
      <c r="O735" s="22"/>
      <c r="P735" s="22"/>
    </row>
    <row r="736" spans="1:16" customFormat="1" hidden="1" x14ac:dyDescent="0.35">
      <c r="A736" t="s">
        <v>634</v>
      </c>
      <c r="B736" t="s">
        <v>263</v>
      </c>
      <c r="C736" t="s">
        <v>942</v>
      </c>
      <c r="D736" t="s">
        <v>943</v>
      </c>
      <c r="E736">
        <f>SUM(Table16[[#This Row],[2026]:[2014]])</f>
        <v>4</v>
      </c>
      <c r="F736" s="22"/>
      <c r="G736" s="22"/>
      <c r="H736" s="22"/>
      <c r="I736" s="22">
        <v>4</v>
      </c>
      <c r="J736" s="22"/>
      <c r="K736" s="22"/>
      <c r="L736" s="22"/>
      <c r="M736" s="22"/>
      <c r="N736" s="22"/>
      <c r="O736" s="22"/>
      <c r="P736" s="22"/>
    </row>
    <row r="737" spans="1:16" customFormat="1" hidden="1" x14ac:dyDescent="0.35">
      <c r="A737" t="s">
        <v>634</v>
      </c>
      <c r="B737" t="s">
        <v>263</v>
      </c>
      <c r="C737" t="s">
        <v>944</v>
      </c>
      <c r="D737" t="s">
        <v>945</v>
      </c>
      <c r="E737">
        <f>SUM(Table16[[#This Row],[2026]:[2014]])</f>
        <v>1</v>
      </c>
      <c r="F737" s="22"/>
      <c r="G737" s="22"/>
      <c r="H737" s="22"/>
      <c r="I737" s="22"/>
      <c r="J737" s="22"/>
      <c r="K737" s="22">
        <v>1</v>
      </c>
      <c r="L737" s="22"/>
      <c r="M737" s="22"/>
      <c r="N737" s="22"/>
      <c r="O737" s="22"/>
      <c r="P737" s="22"/>
    </row>
    <row r="738" spans="1:16" customFormat="1" hidden="1" x14ac:dyDescent="0.35">
      <c r="A738" t="s">
        <v>634</v>
      </c>
      <c r="B738" t="s">
        <v>263</v>
      </c>
      <c r="C738" t="s">
        <v>430</v>
      </c>
      <c r="D738" t="s">
        <v>431</v>
      </c>
      <c r="E738">
        <f>SUM(Table16[[#This Row],[2026]:[2014]])</f>
        <v>69</v>
      </c>
      <c r="F738" s="22"/>
      <c r="G738" s="22"/>
      <c r="H738" s="22"/>
      <c r="I738" s="22"/>
      <c r="J738" s="22"/>
      <c r="K738" s="22"/>
      <c r="L738" s="22"/>
      <c r="M738" s="22">
        <v>-5</v>
      </c>
      <c r="N738" s="22">
        <v>19</v>
      </c>
      <c r="O738" s="22">
        <v>43</v>
      </c>
      <c r="P738" s="22">
        <v>12</v>
      </c>
    </row>
    <row r="739" spans="1:16" customFormat="1" hidden="1" x14ac:dyDescent="0.35">
      <c r="A739" t="s">
        <v>634</v>
      </c>
      <c r="B739" t="s">
        <v>263</v>
      </c>
      <c r="C739" t="s">
        <v>946</v>
      </c>
      <c r="D739" t="s">
        <v>947</v>
      </c>
      <c r="E739">
        <f>SUM(Table16[[#This Row],[2026]:[2014]])</f>
        <v>1</v>
      </c>
      <c r="F739" s="22"/>
      <c r="G739" s="22"/>
      <c r="H739" s="22"/>
      <c r="I739" s="22"/>
      <c r="J739" s="22"/>
      <c r="K739" s="22"/>
      <c r="L739" s="22"/>
      <c r="M739" s="22">
        <v>1</v>
      </c>
      <c r="N739" s="22"/>
      <c r="O739" s="22"/>
      <c r="P739" s="22"/>
    </row>
    <row r="740" spans="1:16" customFormat="1" hidden="1" x14ac:dyDescent="0.35">
      <c r="A740" t="s">
        <v>634</v>
      </c>
      <c r="B740" t="s">
        <v>263</v>
      </c>
      <c r="C740" t="s">
        <v>948</v>
      </c>
      <c r="D740" t="s">
        <v>949</v>
      </c>
      <c r="E740">
        <f>SUM(Table16[[#This Row],[2026]:[2014]])</f>
        <v>1</v>
      </c>
      <c r="F740" s="22"/>
      <c r="G740" s="22"/>
      <c r="H740" s="22"/>
      <c r="I740" s="22"/>
      <c r="J740" s="22">
        <v>1</v>
      </c>
      <c r="K740" s="22"/>
      <c r="L740" s="22"/>
      <c r="M740" s="22"/>
      <c r="N740" s="22"/>
      <c r="O740" s="22"/>
      <c r="P740" s="22"/>
    </row>
    <row r="741" spans="1:16" customFormat="1" hidden="1" x14ac:dyDescent="0.35">
      <c r="A741" t="s">
        <v>634</v>
      </c>
      <c r="B741" t="s">
        <v>263</v>
      </c>
      <c r="C741" t="s">
        <v>950</v>
      </c>
      <c r="D741" t="s">
        <v>951</v>
      </c>
      <c r="E741">
        <f>SUM(Table16[[#This Row],[2026]:[2014]])</f>
        <v>1</v>
      </c>
      <c r="F741" s="22"/>
      <c r="G741" s="22"/>
      <c r="H741" s="22"/>
      <c r="I741" s="22"/>
      <c r="J741" s="22"/>
      <c r="K741" s="22"/>
      <c r="L741" s="22"/>
      <c r="M741" s="22"/>
      <c r="N741" s="22"/>
      <c r="O741" s="22">
        <v>1</v>
      </c>
      <c r="P741" s="22"/>
    </row>
    <row r="742" spans="1:16" customFormat="1" hidden="1" x14ac:dyDescent="0.35">
      <c r="A742" t="s">
        <v>634</v>
      </c>
      <c r="B742" t="s">
        <v>263</v>
      </c>
      <c r="C742" t="s">
        <v>952</v>
      </c>
      <c r="D742" t="s">
        <v>953</v>
      </c>
      <c r="E742">
        <f>SUM(Table16[[#This Row],[2026]:[2014]])</f>
        <v>1</v>
      </c>
      <c r="F742" s="22"/>
      <c r="G742" s="22"/>
      <c r="H742" s="22"/>
      <c r="I742" s="22"/>
      <c r="J742" s="22"/>
      <c r="K742" s="22"/>
      <c r="L742" s="22"/>
      <c r="M742" s="22"/>
      <c r="N742" s="22">
        <v>-2</v>
      </c>
      <c r="O742" s="22">
        <v>1</v>
      </c>
      <c r="P742" s="22">
        <v>2</v>
      </c>
    </row>
    <row r="743" spans="1:16" customFormat="1" hidden="1" x14ac:dyDescent="0.35">
      <c r="A743" t="s">
        <v>634</v>
      </c>
      <c r="B743" t="s">
        <v>263</v>
      </c>
      <c r="C743" t="s">
        <v>432</v>
      </c>
      <c r="D743" t="s">
        <v>433</v>
      </c>
      <c r="E743">
        <f>SUM(Table16[[#This Row],[2026]:[2014]])</f>
        <v>1</v>
      </c>
      <c r="F743" s="22"/>
      <c r="G743" s="22"/>
      <c r="H743" s="22"/>
      <c r="I743" s="22"/>
      <c r="J743" s="22"/>
      <c r="K743" s="22"/>
      <c r="L743" s="22"/>
      <c r="M743" s="22"/>
      <c r="N743" s="22"/>
      <c r="O743" s="22">
        <v>1</v>
      </c>
      <c r="P743" s="22"/>
    </row>
    <row r="744" spans="1:16" customFormat="1" hidden="1" x14ac:dyDescent="0.35">
      <c r="A744" t="s">
        <v>634</v>
      </c>
      <c r="B744" t="s">
        <v>263</v>
      </c>
      <c r="C744" t="s">
        <v>954</v>
      </c>
      <c r="D744" t="s">
        <v>955</v>
      </c>
      <c r="E744">
        <f>SUM(Table16[[#This Row],[2026]:[2014]])</f>
        <v>2</v>
      </c>
      <c r="F744" s="22"/>
      <c r="G744" s="22"/>
      <c r="H744" s="22"/>
      <c r="I744" s="22"/>
      <c r="J744" s="22"/>
      <c r="K744" s="22"/>
      <c r="L744" s="22"/>
      <c r="M744" s="22"/>
      <c r="N744" s="22">
        <v>1</v>
      </c>
      <c r="O744" s="22">
        <v>1</v>
      </c>
      <c r="P744" s="22"/>
    </row>
    <row r="745" spans="1:16" customFormat="1" hidden="1" x14ac:dyDescent="0.35">
      <c r="A745" t="s">
        <v>634</v>
      </c>
      <c r="B745" t="s">
        <v>263</v>
      </c>
      <c r="C745" t="s">
        <v>412</v>
      </c>
      <c r="D745" t="s">
        <v>413</v>
      </c>
      <c r="E745">
        <f>SUM(Table16[[#This Row],[2026]:[2014]])</f>
        <v>1</v>
      </c>
      <c r="F745" s="22"/>
      <c r="G745" s="22"/>
      <c r="H745" s="22"/>
      <c r="I745" s="22"/>
      <c r="J745" s="22"/>
      <c r="K745" s="22">
        <v>1</v>
      </c>
      <c r="L745" s="22"/>
      <c r="M745" s="22"/>
      <c r="N745" s="22"/>
      <c r="O745" s="22"/>
      <c r="P745" s="22"/>
    </row>
    <row r="746" spans="1:16" customFormat="1" hidden="1" x14ac:dyDescent="0.35">
      <c r="A746" t="s">
        <v>634</v>
      </c>
      <c r="B746" t="s">
        <v>263</v>
      </c>
      <c r="C746" t="s">
        <v>956</v>
      </c>
      <c r="D746" t="s">
        <v>957</v>
      </c>
      <c r="E746">
        <f>SUM(Table16[[#This Row],[2026]:[2014]])</f>
        <v>1</v>
      </c>
      <c r="F746" s="22"/>
      <c r="G746" s="22"/>
      <c r="H746" s="22"/>
      <c r="I746" s="22"/>
      <c r="J746" s="22"/>
      <c r="K746" s="22"/>
      <c r="L746" s="22"/>
      <c r="M746" s="22"/>
      <c r="N746" s="22"/>
      <c r="O746" s="22">
        <v>1</v>
      </c>
      <c r="P746" s="22"/>
    </row>
    <row r="747" spans="1:16" customFormat="1" hidden="1" x14ac:dyDescent="0.35">
      <c r="A747" t="s">
        <v>634</v>
      </c>
      <c r="B747" t="s">
        <v>263</v>
      </c>
      <c r="C747" t="s">
        <v>958</v>
      </c>
      <c r="D747" t="s">
        <v>959</v>
      </c>
      <c r="E747">
        <f>SUM(Table16[[#This Row],[2026]:[2014]])</f>
        <v>1</v>
      </c>
      <c r="F747" s="22"/>
      <c r="G747" s="22"/>
      <c r="H747" s="22"/>
      <c r="I747" s="22"/>
      <c r="J747" s="22"/>
      <c r="K747" s="22"/>
      <c r="L747" s="22"/>
      <c r="M747" s="22"/>
      <c r="N747" s="22"/>
      <c r="O747" s="22">
        <v>1</v>
      </c>
      <c r="P747" s="22"/>
    </row>
    <row r="748" spans="1:16" customFormat="1" hidden="1" x14ac:dyDescent="0.35">
      <c r="A748" t="s">
        <v>634</v>
      </c>
      <c r="B748" t="s">
        <v>263</v>
      </c>
      <c r="C748" t="s">
        <v>414</v>
      </c>
      <c r="D748" t="s">
        <v>415</v>
      </c>
      <c r="E748">
        <f>SUM(Table16[[#This Row],[2026]:[2014]])</f>
        <v>8</v>
      </c>
      <c r="F748" s="22"/>
      <c r="G748" s="22"/>
      <c r="H748" s="22"/>
      <c r="I748" s="22"/>
      <c r="J748" s="22"/>
      <c r="K748" s="22"/>
      <c r="L748" s="22">
        <v>-1</v>
      </c>
      <c r="M748" s="22">
        <v>2</v>
      </c>
      <c r="N748" s="22">
        <v>1</v>
      </c>
      <c r="O748" s="22">
        <v>5</v>
      </c>
      <c r="P748" s="22">
        <v>1</v>
      </c>
    </row>
    <row r="749" spans="1:16" customFormat="1" hidden="1" x14ac:dyDescent="0.35">
      <c r="A749" t="s">
        <v>634</v>
      </c>
      <c r="B749" t="s">
        <v>263</v>
      </c>
      <c r="C749" t="s">
        <v>960</v>
      </c>
      <c r="D749" t="s">
        <v>961</v>
      </c>
      <c r="E749">
        <f>SUM(Table16[[#This Row],[2026]:[2014]])</f>
        <v>1</v>
      </c>
      <c r="F749" s="22"/>
      <c r="G749" s="22"/>
      <c r="H749" s="22"/>
      <c r="I749" s="22"/>
      <c r="J749" s="22"/>
      <c r="K749" s="22"/>
      <c r="L749" s="22"/>
      <c r="M749" s="22"/>
      <c r="N749" s="22"/>
      <c r="O749" s="22">
        <v>1</v>
      </c>
      <c r="P749" s="22"/>
    </row>
    <row r="750" spans="1:16" customFormat="1" hidden="1" x14ac:dyDescent="0.35">
      <c r="A750" t="s">
        <v>634</v>
      </c>
      <c r="B750" t="s">
        <v>263</v>
      </c>
      <c r="C750" t="s">
        <v>962</v>
      </c>
      <c r="D750" t="s">
        <v>963</v>
      </c>
      <c r="E750">
        <f>SUM(Table16[[#This Row],[2026]:[2014]])</f>
        <v>3</v>
      </c>
      <c r="F750" s="22"/>
      <c r="G750" s="22"/>
      <c r="H750" s="22">
        <v>3</v>
      </c>
      <c r="I750" s="22"/>
      <c r="J750" s="22"/>
      <c r="K750" s="22"/>
      <c r="L750" s="22"/>
      <c r="M750" s="22"/>
      <c r="N750" s="22"/>
      <c r="O750" s="22"/>
      <c r="P750" s="22"/>
    </row>
    <row r="751" spans="1:16" customFormat="1" hidden="1" x14ac:dyDescent="0.35">
      <c r="A751" t="s">
        <v>634</v>
      </c>
      <c r="B751" t="s">
        <v>263</v>
      </c>
      <c r="C751" t="s">
        <v>964</v>
      </c>
      <c r="D751" t="s">
        <v>965</v>
      </c>
      <c r="E751">
        <f>SUM(Table16[[#This Row],[2026]:[2014]])</f>
        <v>8</v>
      </c>
      <c r="F751" s="22"/>
      <c r="G751" s="22"/>
      <c r="H751" s="22"/>
      <c r="I751" s="22"/>
      <c r="J751" s="22"/>
      <c r="K751" s="22"/>
      <c r="L751" s="22">
        <v>3</v>
      </c>
      <c r="M751" s="22">
        <v>4</v>
      </c>
      <c r="N751" s="22"/>
      <c r="O751" s="22">
        <v>1</v>
      </c>
      <c r="P751" s="22"/>
    </row>
    <row r="752" spans="1:16" customFormat="1" hidden="1" x14ac:dyDescent="0.35">
      <c r="A752" t="s">
        <v>634</v>
      </c>
      <c r="B752" t="s">
        <v>263</v>
      </c>
      <c r="C752" t="s">
        <v>416</v>
      </c>
      <c r="D752" t="s">
        <v>417</v>
      </c>
      <c r="E752">
        <f>SUM(Table16[[#This Row],[2026]:[2014]])</f>
        <v>1</v>
      </c>
      <c r="F752" s="22"/>
      <c r="G752" s="22"/>
      <c r="H752" s="22"/>
      <c r="I752" s="22"/>
      <c r="J752" s="22"/>
      <c r="K752" s="22"/>
      <c r="L752" s="22">
        <v>1</v>
      </c>
      <c r="M752" s="22"/>
      <c r="N752" s="22">
        <v>-1</v>
      </c>
      <c r="O752" s="22">
        <v>1</v>
      </c>
      <c r="P752" s="22"/>
    </row>
    <row r="753" spans="1:18" customFormat="1" hidden="1" x14ac:dyDescent="0.35">
      <c r="A753" t="s">
        <v>634</v>
      </c>
      <c r="B753" t="s">
        <v>263</v>
      </c>
      <c r="C753" t="s">
        <v>418</v>
      </c>
      <c r="D753" t="s">
        <v>419</v>
      </c>
      <c r="E753">
        <f>SUM(Table16[[#This Row],[2026]:[2014]])</f>
        <v>2</v>
      </c>
      <c r="F753" s="22"/>
      <c r="G753" s="22"/>
      <c r="H753" s="22"/>
      <c r="I753" s="22"/>
      <c r="J753" s="22"/>
      <c r="K753" s="22"/>
      <c r="L753" s="22"/>
      <c r="M753" s="22">
        <v>1</v>
      </c>
      <c r="N753" s="22">
        <v>1</v>
      </c>
      <c r="O753" s="22"/>
      <c r="P753" s="22"/>
    </row>
    <row r="754" spans="1:18" customFormat="1" hidden="1" x14ac:dyDescent="0.35">
      <c r="A754" t="s">
        <v>966</v>
      </c>
      <c r="B754" t="s">
        <v>118</v>
      </c>
      <c r="C754" t="s">
        <v>677</v>
      </c>
      <c r="D754" t="s">
        <v>678</v>
      </c>
      <c r="E754">
        <f>SUM(Table16[[#This Row],[2026]:[2014]])</f>
        <v>1</v>
      </c>
      <c r="F754" s="12"/>
      <c r="G754" s="22"/>
      <c r="H754" s="22"/>
      <c r="I754" s="22"/>
      <c r="J754" s="22"/>
      <c r="K754" s="22"/>
      <c r="L754" s="22"/>
      <c r="M754" s="22"/>
      <c r="N754" s="22">
        <v>1</v>
      </c>
      <c r="O754" s="22"/>
      <c r="P754" s="22"/>
      <c r="Q754" s="22"/>
      <c r="R754" s="22"/>
    </row>
    <row r="755" spans="1:18" customFormat="1" hidden="1" x14ac:dyDescent="0.35">
      <c r="A755" t="s">
        <v>966</v>
      </c>
      <c r="B755" t="s">
        <v>118</v>
      </c>
      <c r="C755" t="s">
        <v>121</v>
      </c>
      <c r="D755" t="s">
        <v>122</v>
      </c>
      <c r="E755">
        <f>SUM(Table16[[#This Row],[2026]:[2014]])</f>
        <v>2</v>
      </c>
      <c r="F755" s="12"/>
      <c r="G755" s="22">
        <v>1</v>
      </c>
      <c r="H755" s="22"/>
      <c r="I755" s="22"/>
      <c r="J755" s="22">
        <v>1</v>
      </c>
      <c r="K755" s="22"/>
      <c r="L755" s="22"/>
      <c r="M755" s="22"/>
      <c r="N755" s="22"/>
      <c r="O755" s="22"/>
      <c r="P755" s="22"/>
      <c r="Q755" s="22"/>
      <c r="R755" s="22"/>
    </row>
    <row r="756" spans="1:18" customFormat="1" hidden="1" x14ac:dyDescent="0.35">
      <c r="A756" t="s">
        <v>966</v>
      </c>
      <c r="B756" t="s">
        <v>132</v>
      </c>
      <c r="C756" s="12" t="s">
        <v>116</v>
      </c>
      <c r="D756" t="s">
        <v>458</v>
      </c>
      <c r="E756">
        <f>SUM(Table16[[#This Row],[2026]:[2014]])</f>
        <v>1</v>
      </c>
      <c r="F756" s="12"/>
      <c r="G756" s="22"/>
      <c r="H756" s="22"/>
      <c r="I756" s="22"/>
      <c r="J756" s="22"/>
      <c r="K756" s="22"/>
      <c r="L756" s="22"/>
      <c r="M756" s="22"/>
      <c r="N756" s="22"/>
      <c r="O756" s="22"/>
      <c r="P756" s="22">
        <v>1</v>
      </c>
      <c r="Q756" s="22"/>
      <c r="R756" s="22"/>
    </row>
    <row r="757" spans="1:18" customFormat="1" hidden="1" x14ac:dyDescent="0.35">
      <c r="A757" t="s">
        <v>966</v>
      </c>
      <c r="B757" t="s">
        <v>137</v>
      </c>
      <c r="C757" s="12" t="s">
        <v>116</v>
      </c>
      <c r="D757" t="s">
        <v>139</v>
      </c>
      <c r="E757">
        <f>SUM(Table16[[#This Row],[2026]:[2014]])</f>
        <v>1</v>
      </c>
      <c r="F757" s="12"/>
      <c r="G757" s="22"/>
      <c r="H757" s="22">
        <v>-1</v>
      </c>
      <c r="I757" s="22"/>
      <c r="J757" s="22"/>
      <c r="K757" s="22"/>
      <c r="L757" s="22"/>
      <c r="M757" s="22"/>
      <c r="N757" s="22"/>
      <c r="O757" s="22"/>
      <c r="P757" s="22">
        <v>1</v>
      </c>
      <c r="Q757" s="22">
        <v>1</v>
      </c>
      <c r="R757" s="22"/>
    </row>
    <row r="758" spans="1:18" customFormat="1" hidden="1" x14ac:dyDescent="0.35">
      <c r="A758" t="s">
        <v>966</v>
      </c>
      <c r="B758" t="s">
        <v>137</v>
      </c>
      <c r="C758" s="12" t="s">
        <v>116</v>
      </c>
      <c r="D758" t="s">
        <v>141</v>
      </c>
      <c r="E758">
        <f>SUM(Table16[[#This Row],[2026]:[2014]])</f>
        <v>1</v>
      </c>
      <c r="F758" s="12"/>
      <c r="G758" s="22"/>
      <c r="H758" s="22">
        <v>1</v>
      </c>
      <c r="I758" s="22"/>
      <c r="J758" s="22"/>
      <c r="K758" s="22"/>
      <c r="L758" s="22"/>
      <c r="M758" s="22"/>
      <c r="N758" s="22"/>
      <c r="O758" s="22"/>
      <c r="P758" s="22"/>
      <c r="Q758" s="22"/>
      <c r="R758" s="22"/>
    </row>
    <row r="759" spans="1:18" customFormat="1" hidden="1" x14ac:dyDescent="0.35">
      <c r="A759" t="s">
        <v>966</v>
      </c>
      <c r="B759" t="s">
        <v>184</v>
      </c>
      <c r="C759" s="12" t="s">
        <v>116</v>
      </c>
      <c r="D759" t="s">
        <v>185</v>
      </c>
      <c r="E759">
        <f>SUM(Table16[[#This Row],[2026]:[2014]])</f>
        <v>-2</v>
      </c>
      <c r="F759" s="12"/>
      <c r="G759" s="22"/>
      <c r="H759" s="22">
        <v>-1</v>
      </c>
      <c r="I759" s="22"/>
      <c r="J759" s="22">
        <v>-1</v>
      </c>
      <c r="K759" s="22"/>
      <c r="L759" s="22"/>
      <c r="M759" s="22"/>
      <c r="N759" s="22">
        <v>-1</v>
      </c>
      <c r="O759" s="22"/>
      <c r="P759" s="22">
        <v>1</v>
      </c>
      <c r="Q759" s="22"/>
      <c r="R759" s="22"/>
    </row>
    <row r="760" spans="1:18" customFormat="1" hidden="1" x14ac:dyDescent="0.35">
      <c r="A760" t="s">
        <v>966</v>
      </c>
      <c r="B760" t="s">
        <v>186</v>
      </c>
      <c r="C760" t="s">
        <v>967</v>
      </c>
      <c r="D760" t="s">
        <v>968</v>
      </c>
      <c r="E760">
        <f>SUM(Table16[[#This Row],[2026]:[2014]])</f>
        <v>8</v>
      </c>
      <c r="F760" s="1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>
        <v>8</v>
      </c>
    </row>
    <row r="761" spans="1:18" customFormat="1" hidden="1" x14ac:dyDescent="0.35">
      <c r="A761" t="s">
        <v>966</v>
      </c>
      <c r="B761" t="s">
        <v>186</v>
      </c>
      <c r="C761" t="s">
        <v>969</v>
      </c>
      <c r="D761" t="s">
        <v>970</v>
      </c>
      <c r="E761">
        <f>SUM(Table16[[#This Row],[2026]:[2014]])</f>
        <v>1</v>
      </c>
      <c r="F761" s="12"/>
      <c r="G761" s="22"/>
      <c r="H761" s="22"/>
      <c r="I761" s="22"/>
      <c r="J761" s="22"/>
      <c r="K761" s="22"/>
      <c r="L761" s="22"/>
      <c r="M761" s="22"/>
      <c r="N761" s="22"/>
      <c r="O761" s="22"/>
      <c r="P761" s="22">
        <v>1</v>
      </c>
      <c r="Q761" s="22"/>
      <c r="R761" s="22"/>
    </row>
    <row r="762" spans="1:18" customFormat="1" hidden="1" x14ac:dyDescent="0.35">
      <c r="A762" t="s">
        <v>966</v>
      </c>
      <c r="B762" t="s">
        <v>186</v>
      </c>
      <c r="C762" t="s">
        <v>553</v>
      </c>
      <c r="D762" t="s">
        <v>554</v>
      </c>
      <c r="E762">
        <f>SUM(Table16[[#This Row],[2026]:[2014]])</f>
        <v>1</v>
      </c>
      <c r="F762" s="12"/>
      <c r="G762" s="22"/>
      <c r="H762" s="22"/>
      <c r="I762" s="22"/>
      <c r="J762" s="22"/>
      <c r="K762" s="22"/>
      <c r="L762" s="22"/>
      <c r="M762" s="22"/>
      <c r="N762" s="22"/>
      <c r="O762" s="22">
        <v>-1</v>
      </c>
      <c r="P762" s="22">
        <v>2</v>
      </c>
      <c r="Q762" s="22"/>
      <c r="R762" s="22"/>
    </row>
    <row r="763" spans="1:18" customFormat="1" hidden="1" x14ac:dyDescent="0.35">
      <c r="A763" t="s">
        <v>966</v>
      </c>
      <c r="B763" t="s">
        <v>186</v>
      </c>
      <c r="C763" t="s">
        <v>366</v>
      </c>
      <c r="D763" t="s">
        <v>367</v>
      </c>
      <c r="E763">
        <f>SUM(Table16[[#This Row],[2026]:[2014]])</f>
        <v>7</v>
      </c>
      <c r="F763" s="12"/>
      <c r="G763" s="22"/>
      <c r="H763" s="22"/>
      <c r="I763" s="22">
        <v>1</v>
      </c>
      <c r="J763" s="22"/>
      <c r="K763" s="22"/>
      <c r="L763" s="22">
        <v>2</v>
      </c>
      <c r="M763" s="22">
        <v>2</v>
      </c>
      <c r="N763" s="22"/>
      <c r="O763" s="22"/>
      <c r="P763" s="22">
        <v>1</v>
      </c>
      <c r="Q763" s="22"/>
      <c r="R763" s="22">
        <v>1</v>
      </c>
    </row>
    <row r="764" spans="1:18" customFormat="1" hidden="1" x14ac:dyDescent="0.35">
      <c r="A764" t="s">
        <v>966</v>
      </c>
      <c r="B764" t="s">
        <v>191</v>
      </c>
      <c r="C764" t="s">
        <v>971</v>
      </c>
      <c r="D764" t="s">
        <v>972</v>
      </c>
      <c r="E764">
        <f>SUM(Table16[[#This Row],[2026]:[2014]])</f>
        <v>1</v>
      </c>
      <c r="F764" s="1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>
        <v>1</v>
      </c>
    </row>
    <row r="765" spans="1:18" customFormat="1" hidden="1" x14ac:dyDescent="0.35">
      <c r="A765" t="s">
        <v>966</v>
      </c>
      <c r="B765" t="s">
        <v>194</v>
      </c>
      <c r="C765" s="12" t="s">
        <v>116</v>
      </c>
      <c r="D765" t="s">
        <v>197</v>
      </c>
      <c r="E765">
        <f>SUM(Table16[[#This Row],[2026]:[2014]])</f>
        <v>2</v>
      </c>
      <c r="F765" s="12"/>
      <c r="G765" s="22"/>
      <c r="H765" s="22"/>
      <c r="I765" s="22"/>
      <c r="J765" s="22"/>
      <c r="K765" s="22">
        <v>1</v>
      </c>
      <c r="L765" s="22"/>
      <c r="M765" s="22"/>
      <c r="N765" s="22"/>
      <c r="O765" s="22">
        <v>1</v>
      </c>
      <c r="P765" s="22"/>
      <c r="Q765" s="22"/>
      <c r="R765" s="22"/>
    </row>
    <row r="766" spans="1:18" customFormat="1" hidden="1" x14ac:dyDescent="0.35">
      <c r="A766" t="s">
        <v>966</v>
      </c>
      <c r="B766" t="s">
        <v>194</v>
      </c>
      <c r="C766" s="12" t="s">
        <v>116</v>
      </c>
      <c r="D766" t="s">
        <v>198</v>
      </c>
      <c r="E766">
        <f>SUM(Table16[[#This Row],[2026]:[2014]])</f>
        <v>1</v>
      </c>
      <c r="F766" s="12"/>
      <c r="G766" s="22"/>
      <c r="H766" s="22"/>
      <c r="I766" s="22"/>
      <c r="J766" s="22">
        <v>1</v>
      </c>
      <c r="K766" s="22"/>
      <c r="L766" s="22"/>
      <c r="M766" s="22"/>
      <c r="N766" s="22"/>
      <c r="O766" s="22"/>
      <c r="P766" s="22"/>
      <c r="Q766" s="22"/>
      <c r="R766" s="22"/>
    </row>
    <row r="767" spans="1:18" customFormat="1" hidden="1" x14ac:dyDescent="0.35">
      <c r="A767" t="s">
        <v>966</v>
      </c>
      <c r="B767" t="s">
        <v>194</v>
      </c>
      <c r="C767" s="12" t="s">
        <v>116</v>
      </c>
      <c r="D767" t="s">
        <v>381</v>
      </c>
      <c r="E767">
        <f>SUM(Table16[[#This Row],[2026]:[2014]])</f>
        <v>1</v>
      </c>
      <c r="F767" s="12"/>
      <c r="G767" s="22"/>
      <c r="H767" s="22"/>
      <c r="I767" s="22"/>
      <c r="J767" s="22">
        <v>1</v>
      </c>
      <c r="K767" s="22"/>
      <c r="L767" s="22"/>
      <c r="M767" s="22"/>
      <c r="N767" s="22"/>
      <c r="O767" s="22"/>
      <c r="P767" s="22"/>
      <c r="Q767" s="22"/>
      <c r="R767" s="22"/>
    </row>
    <row r="768" spans="1:18" customFormat="1" hidden="1" x14ac:dyDescent="0.35">
      <c r="A768" t="s">
        <v>966</v>
      </c>
      <c r="B768" t="s">
        <v>212</v>
      </c>
      <c r="C768" t="s">
        <v>575</v>
      </c>
      <c r="D768" t="s">
        <v>576</v>
      </c>
      <c r="E768">
        <f>SUM(Table16[[#This Row],[2026]:[2014]])</f>
        <v>3</v>
      </c>
      <c r="F768" s="1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>
        <v>3</v>
      </c>
      <c r="R768" s="22"/>
    </row>
    <row r="769" spans="1:18" customFormat="1" hidden="1" x14ac:dyDescent="0.35">
      <c r="A769" t="s">
        <v>966</v>
      </c>
      <c r="B769" t="s">
        <v>212</v>
      </c>
      <c r="C769" t="s">
        <v>973</v>
      </c>
      <c r="D769" t="s">
        <v>974</v>
      </c>
      <c r="E769">
        <f>SUM(Table16[[#This Row],[2026]:[2014]])</f>
        <v>1</v>
      </c>
      <c r="F769" s="1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>
        <v>1</v>
      </c>
    </row>
    <row r="770" spans="1:18" customFormat="1" hidden="1" x14ac:dyDescent="0.35">
      <c r="A770" t="s">
        <v>966</v>
      </c>
      <c r="B770" t="s">
        <v>230</v>
      </c>
      <c r="C770" t="s">
        <v>233</v>
      </c>
      <c r="D770" t="s">
        <v>234</v>
      </c>
      <c r="E770">
        <f>SUM(Table16[[#This Row],[2026]:[2014]])</f>
        <v>1</v>
      </c>
      <c r="F770" s="12"/>
      <c r="G770" s="22"/>
      <c r="H770" s="22"/>
      <c r="I770" s="22"/>
      <c r="J770" s="22"/>
      <c r="K770" s="22">
        <v>1</v>
      </c>
      <c r="L770" s="22"/>
      <c r="M770" s="22"/>
      <c r="N770" s="22"/>
      <c r="O770" s="22"/>
      <c r="P770" s="22"/>
      <c r="Q770" s="22"/>
      <c r="R770" s="22"/>
    </row>
    <row r="771" spans="1:18" customFormat="1" hidden="1" x14ac:dyDescent="0.35">
      <c r="A771" t="s">
        <v>966</v>
      </c>
      <c r="B771" t="s">
        <v>230</v>
      </c>
      <c r="C771" t="s">
        <v>487</v>
      </c>
      <c r="D771" t="s">
        <v>488</v>
      </c>
      <c r="E771">
        <f>SUM(Table16[[#This Row],[2026]:[2014]])</f>
        <v>2</v>
      </c>
      <c r="F771" s="12"/>
      <c r="G771" s="22"/>
      <c r="H771" s="22"/>
      <c r="I771" s="22"/>
      <c r="J771" s="22"/>
      <c r="K771" s="22"/>
      <c r="L771" s="22"/>
      <c r="M771" s="22"/>
      <c r="N771" s="22"/>
      <c r="O771" s="22"/>
      <c r="P771" s="22">
        <v>1</v>
      </c>
      <c r="Q771" s="22"/>
      <c r="R771" s="22">
        <v>1</v>
      </c>
    </row>
    <row r="772" spans="1:18" customFormat="1" hidden="1" x14ac:dyDescent="0.35">
      <c r="A772" t="s">
        <v>966</v>
      </c>
      <c r="B772" t="s">
        <v>246</v>
      </c>
      <c r="C772" t="s">
        <v>247</v>
      </c>
      <c r="D772" t="s">
        <v>248</v>
      </c>
      <c r="E772">
        <f>SUM(Table16[[#This Row],[2026]:[2014]])</f>
        <v>1</v>
      </c>
      <c r="F772" s="12"/>
      <c r="G772" s="22"/>
      <c r="H772" s="22"/>
      <c r="I772" s="22"/>
      <c r="J772" s="22">
        <v>1</v>
      </c>
      <c r="K772" s="22"/>
      <c r="L772" s="22"/>
      <c r="M772" s="22"/>
      <c r="N772" s="22"/>
      <c r="O772" s="22"/>
      <c r="P772" s="22"/>
      <c r="Q772" s="22"/>
      <c r="R772" s="22"/>
    </row>
    <row r="773" spans="1:18" customFormat="1" hidden="1" x14ac:dyDescent="0.35">
      <c r="A773" t="s">
        <v>966</v>
      </c>
      <c r="B773" t="s">
        <v>263</v>
      </c>
      <c r="C773" s="12" t="s">
        <v>116</v>
      </c>
      <c r="D773" t="s">
        <v>264</v>
      </c>
      <c r="E773">
        <f>SUM(Table16[[#This Row],[2026]:[2014]])</f>
        <v>21</v>
      </c>
      <c r="F773" s="12"/>
      <c r="G773" s="22"/>
      <c r="H773" s="22">
        <v>1</v>
      </c>
      <c r="I773" s="22">
        <v>1</v>
      </c>
      <c r="J773" s="22"/>
      <c r="K773" s="22">
        <v>2</v>
      </c>
      <c r="L773" s="22">
        <v>2</v>
      </c>
      <c r="M773" s="22">
        <v>0</v>
      </c>
      <c r="N773" s="22">
        <v>2</v>
      </c>
      <c r="O773" s="22">
        <v>1</v>
      </c>
      <c r="P773" s="22">
        <v>4</v>
      </c>
      <c r="Q773" s="22">
        <v>3</v>
      </c>
      <c r="R773" s="22">
        <v>5</v>
      </c>
    </row>
    <row r="774" spans="1:18" customFormat="1" hidden="1" x14ac:dyDescent="0.35">
      <c r="A774" t="s">
        <v>966</v>
      </c>
      <c r="B774" t="s">
        <v>263</v>
      </c>
      <c r="C774" s="12" t="s">
        <v>116</v>
      </c>
      <c r="D774" t="s">
        <v>595</v>
      </c>
      <c r="E774">
        <f>SUM(Table16[[#This Row],[2026]:[2014]])</f>
        <v>2</v>
      </c>
      <c r="F774" s="1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>
        <v>2</v>
      </c>
    </row>
    <row r="775" spans="1:18" customFormat="1" hidden="1" x14ac:dyDescent="0.35">
      <c r="A775" t="s">
        <v>966</v>
      </c>
      <c r="B775" t="s">
        <v>263</v>
      </c>
      <c r="C775" t="s">
        <v>266</v>
      </c>
      <c r="D775" t="s">
        <v>267</v>
      </c>
      <c r="E775">
        <f>SUM(Table16[[#This Row],[2026]:[2014]])</f>
        <v>21</v>
      </c>
      <c r="F775" s="12"/>
      <c r="G775" s="22"/>
      <c r="H775" s="22"/>
      <c r="I775" s="22">
        <v>1</v>
      </c>
      <c r="J775" s="22">
        <v>2</v>
      </c>
      <c r="K775" s="22">
        <v>4</v>
      </c>
      <c r="L775" s="22">
        <v>1</v>
      </c>
      <c r="M775" s="22">
        <v>1</v>
      </c>
      <c r="N775" s="22"/>
      <c r="O775" s="22">
        <v>6</v>
      </c>
      <c r="P775" s="22">
        <v>5</v>
      </c>
      <c r="Q775" s="22">
        <v>1</v>
      </c>
      <c r="R775" s="22"/>
    </row>
    <row r="776" spans="1:18" customFormat="1" hidden="1" x14ac:dyDescent="0.35">
      <c r="A776" t="s">
        <v>966</v>
      </c>
      <c r="B776" t="s">
        <v>263</v>
      </c>
      <c r="C776" t="s">
        <v>441</v>
      </c>
      <c r="D776" t="s">
        <v>442</v>
      </c>
      <c r="E776">
        <f>SUM(Table16[[#This Row],[2026]:[2014]])</f>
        <v>2</v>
      </c>
      <c r="F776" s="12"/>
      <c r="G776" s="22"/>
      <c r="H776" s="22"/>
      <c r="I776" s="22"/>
      <c r="J776" s="22"/>
      <c r="K776" s="22"/>
      <c r="L776" s="22">
        <v>2</v>
      </c>
      <c r="M776" s="22"/>
      <c r="N776" s="22"/>
      <c r="O776" s="22"/>
      <c r="P776" s="22"/>
      <c r="Q776" s="22"/>
      <c r="R776" s="22"/>
    </row>
    <row r="777" spans="1:18" customFormat="1" hidden="1" x14ac:dyDescent="0.35">
      <c r="A777" t="s">
        <v>966</v>
      </c>
      <c r="B777" t="s">
        <v>263</v>
      </c>
      <c r="C777" t="s">
        <v>268</v>
      </c>
      <c r="D777" t="s">
        <v>269</v>
      </c>
      <c r="E777">
        <f>SUM(Table16[[#This Row],[2026]:[2014]])</f>
        <v>2</v>
      </c>
      <c r="F777" s="12"/>
      <c r="G777" s="22"/>
      <c r="H777" s="22"/>
      <c r="I777" s="22"/>
      <c r="J777" s="22"/>
      <c r="K777" s="22">
        <v>1</v>
      </c>
      <c r="L777" s="22">
        <v>1</v>
      </c>
      <c r="M777" s="22"/>
      <c r="N777" s="22"/>
      <c r="O777" s="22"/>
      <c r="P777" s="22"/>
      <c r="Q777" s="22"/>
      <c r="R777" s="22"/>
    </row>
    <row r="778" spans="1:18" customFormat="1" hidden="1" x14ac:dyDescent="0.35">
      <c r="A778" t="s">
        <v>966</v>
      </c>
      <c r="B778" t="s">
        <v>263</v>
      </c>
      <c r="C778" t="s">
        <v>489</v>
      </c>
      <c r="D778" t="s">
        <v>490</v>
      </c>
      <c r="E778">
        <f>SUM(Table16[[#This Row],[2026]:[2014]])</f>
        <v>2</v>
      </c>
      <c r="F778" s="12"/>
      <c r="G778" s="22"/>
      <c r="H778" s="22"/>
      <c r="I778" s="22"/>
      <c r="J778" s="22"/>
      <c r="K778" s="22"/>
      <c r="L778" s="22"/>
      <c r="M778" s="22"/>
      <c r="N778" s="22"/>
      <c r="O778" s="22">
        <v>1</v>
      </c>
      <c r="P778" s="22"/>
      <c r="Q778" s="22">
        <v>1</v>
      </c>
      <c r="R778" s="22"/>
    </row>
    <row r="779" spans="1:18" customFormat="1" hidden="1" x14ac:dyDescent="0.35">
      <c r="A779" t="s">
        <v>966</v>
      </c>
      <c r="B779" t="s">
        <v>263</v>
      </c>
      <c r="C779" t="s">
        <v>632</v>
      </c>
      <c r="D779" t="s">
        <v>633</v>
      </c>
      <c r="E779">
        <f>SUM(Table16[[#This Row],[2026]:[2014]])</f>
        <v>5</v>
      </c>
      <c r="F779" s="12"/>
      <c r="G779" s="22"/>
      <c r="H779" s="22"/>
      <c r="I779" s="22"/>
      <c r="J779" s="22"/>
      <c r="K779" s="22"/>
      <c r="L779" s="22"/>
      <c r="M779" s="22"/>
      <c r="N779" s="22"/>
      <c r="O779" s="22">
        <v>5</v>
      </c>
      <c r="P779" s="22"/>
      <c r="Q779" s="22"/>
      <c r="R779" s="22"/>
    </row>
    <row r="780" spans="1:18" customFormat="1" hidden="1" x14ac:dyDescent="0.35">
      <c r="A780" t="s">
        <v>966</v>
      </c>
      <c r="B780" t="s">
        <v>263</v>
      </c>
      <c r="C780" t="s">
        <v>975</v>
      </c>
      <c r="D780" t="s">
        <v>976</v>
      </c>
      <c r="E780">
        <f>SUM(Table16[[#This Row],[2026]:[2014]])</f>
        <v>1</v>
      </c>
      <c r="F780" s="1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>
        <v>1</v>
      </c>
    </row>
    <row r="781" spans="1:18" customFormat="1" hidden="1" x14ac:dyDescent="0.35">
      <c r="A781" t="s">
        <v>966</v>
      </c>
      <c r="B781" t="s">
        <v>263</v>
      </c>
      <c r="C781" t="s">
        <v>282</v>
      </c>
      <c r="D781" t="s">
        <v>283</v>
      </c>
      <c r="E781">
        <f>SUM(Table16[[#This Row],[2026]:[2014]])</f>
        <v>10</v>
      </c>
      <c r="F781" s="12"/>
      <c r="G781" s="22"/>
      <c r="H781" s="22"/>
      <c r="I781" s="22"/>
      <c r="J781" s="22"/>
      <c r="K781" s="22">
        <v>1</v>
      </c>
      <c r="L781" s="22">
        <v>1</v>
      </c>
      <c r="M781" s="22">
        <v>1</v>
      </c>
      <c r="N781" s="22"/>
      <c r="O781" s="22">
        <v>4</v>
      </c>
      <c r="P781" s="22">
        <v>2</v>
      </c>
      <c r="Q781" s="22">
        <v>1</v>
      </c>
      <c r="R781" s="22"/>
    </row>
    <row r="782" spans="1:18" customFormat="1" hidden="1" x14ac:dyDescent="0.35">
      <c r="A782" t="s">
        <v>966</v>
      </c>
      <c r="B782" t="s">
        <v>263</v>
      </c>
      <c r="C782" t="s">
        <v>977</v>
      </c>
      <c r="D782" t="s">
        <v>978</v>
      </c>
      <c r="E782">
        <f>SUM(Table16[[#This Row],[2026]:[2014]])</f>
        <v>2</v>
      </c>
      <c r="F782" s="12"/>
      <c r="G782" s="22">
        <v>1</v>
      </c>
      <c r="H782" s="22"/>
      <c r="I782" s="22">
        <v>1</v>
      </c>
      <c r="J782" s="22"/>
      <c r="K782" s="22"/>
      <c r="L782" s="22"/>
      <c r="M782" s="22"/>
      <c r="N782" s="22"/>
      <c r="O782" s="22"/>
      <c r="P782" s="22"/>
      <c r="Q782" s="22"/>
      <c r="R782" s="22"/>
    </row>
    <row r="783" spans="1:18" customFormat="1" hidden="1" x14ac:dyDescent="0.35">
      <c r="A783" t="s">
        <v>966</v>
      </c>
      <c r="B783" t="s">
        <v>263</v>
      </c>
      <c r="C783" t="s">
        <v>426</v>
      </c>
      <c r="D783" t="s">
        <v>427</v>
      </c>
      <c r="E783">
        <f>SUM(Table16[[#This Row],[2026]:[2014]])</f>
        <v>1</v>
      </c>
      <c r="F783" s="12"/>
      <c r="G783" s="22"/>
      <c r="H783" s="22"/>
      <c r="I783" s="22"/>
      <c r="J783" s="22"/>
      <c r="K783" s="22"/>
      <c r="L783" s="22"/>
      <c r="M783" s="22"/>
      <c r="N783" s="22"/>
      <c r="O783" s="22">
        <v>1</v>
      </c>
      <c r="P783" s="22"/>
      <c r="Q783" s="22"/>
      <c r="R783" s="22"/>
    </row>
    <row r="784" spans="1:18" customFormat="1" hidden="1" x14ac:dyDescent="0.35">
      <c r="A784" t="s">
        <v>966</v>
      </c>
      <c r="B784" t="s">
        <v>263</v>
      </c>
      <c r="C784" t="s">
        <v>290</v>
      </c>
      <c r="D784" t="s">
        <v>291</v>
      </c>
      <c r="E784">
        <f>SUM(Table16[[#This Row],[2026]:[2014]])</f>
        <v>8</v>
      </c>
      <c r="F784" s="12"/>
      <c r="G784" s="22"/>
      <c r="H784" s="22">
        <v>1</v>
      </c>
      <c r="I784" s="22"/>
      <c r="J784" s="22"/>
      <c r="K784" s="22">
        <v>2</v>
      </c>
      <c r="L784" s="22"/>
      <c r="M784" s="22"/>
      <c r="N784" s="22"/>
      <c r="O784" s="22">
        <v>2</v>
      </c>
      <c r="P784" s="22">
        <v>2</v>
      </c>
      <c r="Q784" s="22">
        <v>1</v>
      </c>
      <c r="R784" s="22"/>
    </row>
    <row r="785" spans="1:18" customFormat="1" hidden="1" x14ac:dyDescent="0.35">
      <c r="A785" t="s">
        <v>966</v>
      </c>
      <c r="B785" t="s">
        <v>263</v>
      </c>
      <c r="C785" t="s">
        <v>292</v>
      </c>
      <c r="D785" t="s">
        <v>293</v>
      </c>
      <c r="E785">
        <f>SUM(Table16[[#This Row],[2026]:[2014]])</f>
        <v>4</v>
      </c>
      <c r="F785" s="12"/>
      <c r="G785" s="22"/>
      <c r="H785" s="22"/>
      <c r="I785" s="22">
        <v>1</v>
      </c>
      <c r="J785" s="22"/>
      <c r="K785" s="22"/>
      <c r="L785" s="22">
        <v>1</v>
      </c>
      <c r="M785" s="22"/>
      <c r="N785" s="22"/>
      <c r="O785" s="22">
        <v>1</v>
      </c>
      <c r="P785" s="22">
        <v>1</v>
      </c>
      <c r="Q785" s="22"/>
      <c r="R785" s="22"/>
    </row>
    <row r="786" spans="1:18" customFormat="1" hidden="1" x14ac:dyDescent="0.35">
      <c r="A786" t="s">
        <v>966</v>
      </c>
      <c r="B786" t="s">
        <v>263</v>
      </c>
      <c r="C786" t="s">
        <v>979</v>
      </c>
      <c r="D786" t="s">
        <v>980</v>
      </c>
      <c r="E786">
        <f>SUM(Table16[[#This Row],[2026]:[2014]])</f>
        <v>1</v>
      </c>
      <c r="F786" s="12"/>
      <c r="G786" s="22"/>
      <c r="H786" s="22"/>
      <c r="I786" s="22"/>
      <c r="J786" s="22"/>
      <c r="K786" s="22">
        <v>1</v>
      </c>
      <c r="L786" s="22"/>
      <c r="M786" s="22"/>
      <c r="N786" s="22"/>
      <c r="O786" s="22"/>
      <c r="P786" s="22"/>
      <c r="Q786" s="22"/>
      <c r="R786" s="22"/>
    </row>
    <row r="787" spans="1:18" customFormat="1" hidden="1" x14ac:dyDescent="0.35">
      <c r="A787" t="s">
        <v>966</v>
      </c>
      <c r="B787" t="s">
        <v>263</v>
      </c>
      <c r="C787" t="s">
        <v>430</v>
      </c>
      <c r="D787" t="s">
        <v>431</v>
      </c>
      <c r="E787">
        <f>SUM(Table16[[#This Row],[2026]:[2014]])</f>
        <v>1</v>
      </c>
      <c r="F787" s="12"/>
      <c r="G787" s="22"/>
      <c r="H787" s="22"/>
      <c r="I787" s="22"/>
      <c r="J787" s="22"/>
      <c r="K787" s="22"/>
      <c r="L787" s="22"/>
      <c r="M787" s="22"/>
      <c r="N787" s="22"/>
      <c r="O787" s="22"/>
      <c r="P787" s="22">
        <v>1</v>
      </c>
      <c r="Q787" s="22"/>
      <c r="R787" s="22"/>
    </row>
    <row r="788" spans="1:18" customFormat="1" hidden="1" x14ac:dyDescent="0.35">
      <c r="A788" t="s">
        <v>966</v>
      </c>
      <c r="B788" t="s">
        <v>263</v>
      </c>
      <c r="C788" t="s">
        <v>408</v>
      </c>
      <c r="D788" t="s">
        <v>409</v>
      </c>
      <c r="E788">
        <f>SUM(Table16[[#This Row],[2026]:[2014]])</f>
        <v>1</v>
      </c>
      <c r="F788" s="12"/>
      <c r="G788" s="22">
        <v>1</v>
      </c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</row>
    <row r="789" spans="1:18" customFormat="1" hidden="1" x14ac:dyDescent="0.35">
      <c r="A789" t="s">
        <v>966</v>
      </c>
      <c r="B789" t="s">
        <v>263</v>
      </c>
      <c r="C789" t="s">
        <v>432</v>
      </c>
      <c r="D789" t="s">
        <v>433</v>
      </c>
      <c r="E789">
        <f>SUM(Table16[[#This Row],[2026]:[2014]])</f>
        <v>1</v>
      </c>
      <c r="F789" s="12"/>
      <c r="G789" s="22"/>
      <c r="H789" s="22"/>
      <c r="I789" s="22"/>
      <c r="J789" s="22"/>
      <c r="K789" s="22"/>
      <c r="L789" s="22"/>
      <c r="M789" s="22"/>
      <c r="N789" s="22"/>
      <c r="O789" s="22"/>
      <c r="P789" s="22">
        <v>1</v>
      </c>
      <c r="Q789" s="22"/>
      <c r="R789" s="22"/>
    </row>
    <row r="790" spans="1:18" customFormat="1" hidden="1" x14ac:dyDescent="0.35">
      <c r="A790" t="s">
        <v>966</v>
      </c>
      <c r="B790" t="s">
        <v>263</v>
      </c>
      <c r="C790" t="s">
        <v>418</v>
      </c>
      <c r="D790" t="s">
        <v>419</v>
      </c>
      <c r="E790">
        <f>SUM(Table16[[#This Row],[2026]:[2014]])</f>
        <v>0</v>
      </c>
      <c r="F790" s="1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>
        <v>0</v>
      </c>
    </row>
    <row r="791" spans="1:18" customFormat="1" hidden="1" x14ac:dyDescent="0.35">
      <c r="A791" t="s">
        <v>966</v>
      </c>
      <c r="B791" t="s">
        <v>263</v>
      </c>
      <c r="C791" t="s">
        <v>513</v>
      </c>
      <c r="D791" t="s">
        <v>514</v>
      </c>
      <c r="E791">
        <f>SUM(Table16[[#This Row],[2026]:[2014]])</f>
        <v>12</v>
      </c>
      <c r="F791" s="1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>
        <v>5</v>
      </c>
      <c r="R791" s="22">
        <v>7</v>
      </c>
    </row>
    <row r="792" spans="1:18" customFormat="1" hidden="1" x14ac:dyDescent="0.35">
      <c r="A792" t="s">
        <v>981</v>
      </c>
      <c r="B792" t="s">
        <v>156</v>
      </c>
      <c r="C792" t="s">
        <v>982</v>
      </c>
      <c r="D792" t="s">
        <v>983</v>
      </c>
      <c r="E792">
        <f>SUM(Table16[[#This Row],[2026]:[2014]])</f>
        <v>1</v>
      </c>
      <c r="F792" s="22">
        <v>1</v>
      </c>
    </row>
    <row r="793" spans="1:18" customFormat="1" hidden="1" x14ac:dyDescent="0.35">
      <c r="A793" t="s">
        <v>981</v>
      </c>
      <c r="B793" t="s">
        <v>191</v>
      </c>
      <c r="C793" t="s">
        <v>192</v>
      </c>
      <c r="D793" t="s">
        <v>193</v>
      </c>
      <c r="E793">
        <f>SUM(Table16[[#This Row],[2026]:[2014]])</f>
        <v>2</v>
      </c>
      <c r="F793" s="22">
        <v>2</v>
      </c>
    </row>
    <row r="794" spans="1:18" customFormat="1" hidden="1" x14ac:dyDescent="0.35">
      <c r="A794" t="s">
        <v>981</v>
      </c>
      <c r="B794" t="s">
        <v>235</v>
      </c>
      <c r="C794" t="s">
        <v>236</v>
      </c>
      <c r="D794" t="s">
        <v>237</v>
      </c>
      <c r="E794">
        <f>SUM(Table16[[#This Row],[2026]:[2014]])</f>
        <v>3</v>
      </c>
      <c r="F794" s="22">
        <v>3</v>
      </c>
    </row>
    <row r="795" spans="1:18" customFormat="1" hidden="1" x14ac:dyDescent="0.35">
      <c r="A795" t="s">
        <v>981</v>
      </c>
      <c r="B795" t="s">
        <v>246</v>
      </c>
      <c r="C795" t="s">
        <v>251</v>
      </c>
      <c r="D795" t="s">
        <v>252</v>
      </c>
      <c r="E795">
        <f>SUM(Table16[[#This Row],[2026]:[2014]])</f>
        <v>5</v>
      </c>
      <c r="F795" s="22">
        <v>5</v>
      </c>
    </row>
    <row r="796" spans="1:18" customFormat="1" hidden="1" x14ac:dyDescent="0.35">
      <c r="A796" t="s">
        <v>981</v>
      </c>
      <c r="B796" t="s">
        <v>246</v>
      </c>
      <c r="C796" t="s">
        <v>257</v>
      </c>
      <c r="D796" t="s">
        <v>258</v>
      </c>
      <c r="E796">
        <f>SUM(Table16[[#This Row],[2026]:[2014]])</f>
        <v>8</v>
      </c>
      <c r="F796" s="22">
        <v>8</v>
      </c>
    </row>
    <row r="797" spans="1:18" customFormat="1" hidden="1" x14ac:dyDescent="0.35">
      <c r="A797" t="s">
        <v>981</v>
      </c>
      <c r="B797" t="s">
        <v>246</v>
      </c>
      <c r="C797" t="s">
        <v>261</v>
      </c>
      <c r="D797" t="s">
        <v>262</v>
      </c>
      <c r="E797">
        <f>SUM(Table16[[#This Row],[2026]:[2014]])</f>
        <v>0</v>
      </c>
      <c r="F797" s="22">
        <v>0</v>
      </c>
    </row>
    <row r="798" spans="1:18" customFormat="1" hidden="1" x14ac:dyDescent="0.35">
      <c r="A798" t="s">
        <v>981</v>
      </c>
      <c r="B798" t="s">
        <v>263</v>
      </c>
      <c r="C798" s="12" t="s">
        <v>116</v>
      </c>
      <c r="D798" t="s">
        <v>264</v>
      </c>
      <c r="E798">
        <f>SUM(Table16[[#This Row],[2026]:[2014]])</f>
        <v>73</v>
      </c>
      <c r="F798" s="22">
        <v>73</v>
      </c>
    </row>
    <row r="799" spans="1:18" customFormat="1" hidden="1" x14ac:dyDescent="0.35">
      <c r="A799" t="s">
        <v>981</v>
      </c>
      <c r="B799" t="s">
        <v>263</v>
      </c>
      <c r="C799" s="12" t="s">
        <v>116</v>
      </c>
      <c r="D799" t="s">
        <v>400</v>
      </c>
      <c r="E799">
        <f>SUM(Table16[[#This Row],[2026]:[2014]])</f>
        <v>338</v>
      </c>
      <c r="F799" s="22">
        <v>338</v>
      </c>
    </row>
    <row r="800" spans="1:18" customFormat="1" hidden="1" x14ac:dyDescent="0.35">
      <c r="A800" t="s">
        <v>981</v>
      </c>
      <c r="B800" t="s">
        <v>263</v>
      </c>
      <c r="C800" s="12" t="s">
        <v>116</v>
      </c>
      <c r="D800" t="s">
        <v>265</v>
      </c>
      <c r="E800">
        <f>SUM(Table16[[#This Row],[2026]:[2014]])</f>
        <v>86</v>
      </c>
      <c r="F800" s="22">
        <v>86</v>
      </c>
    </row>
    <row r="801" spans="1:12" customFormat="1" hidden="1" x14ac:dyDescent="0.35">
      <c r="A801" t="s">
        <v>981</v>
      </c>
      <c r="B801" t="s">
        <v>263</v>
      </c>
      <c r="C801" t="s">
        <v>278</v>
      </c>
      <c r="D801" t="s">
        <v>279</v>
      </c>
      <c r="E801">
        <f>SUM(Table16[[#This Row],[2026]:[2014]])</f>
        <v>11</v>
      </c>
      <c r="F801" s="22">
        <v>11</v>
      </c>
    </row>
    <row r="802" spans="1:12" customFormat="1" hidden="1" x14ac:dyDescent="0.35">
      <c r="A802" t="s">
        <v>981</v>
      </c>
      <c r="B802" t="s">
        <v>263</v>
      </c>
      <c r="C802" t="s">
        <v>282</v>
      </c>
      <c r="D802" t="s">
        <v>283</v>
      </c>
      <c r="E802">
        <f>SUM(Table16[[#This Row],[2026]:[2014]])</f>
        <v>27</v>
      </c>
      <c r="F802" s="22">
        <v>27</v>
      </c>
    </row>
    <row r="803" spans="1:12" customFormat="1" hidden="1" x14ac:dyDescent="0.35">
      <c r="A803" t="s">
        <v>981</v>
      </c>
      <c r="B803" t="s">
        <v>263</v>
      </c>
      <c r="C803" t="s">
        <v>286</v>
      </c>
      <c r="D803" t="s">
        <v>287</v>
      </c>
      <c r="E803">
        <f>SUM(Table16[[#This Row],[2026]:[2014]])</f>
        <v>1</v>
      </c>
      <c r="F803" s="22">
        <v>1</v>
      </c>
    </row>
    <row r="804" spans="1:12" customFormat="1" hidden="1" x14ac:dyDescent="0.35">
      <c r="A804" t="s">
        <v>981</v>
      </c>
      <c r="B804" t="s">
        <v>263</v>
      </c>
      <c r="C804" t="s">
        <v>288</v>
      </c>
      <c r="D804" t="s">
        <v>289</v>
      </c>
      <c r="E804">
        <f>SUM(Table16[[#This Row],[2026]:[2014]])</f>
        <v>1</v>
      </c>
      <c r="F804" s="22">
        <v>1</v>
      </c>
    </row>
    <row r="805" spans="1:12" customFormat="1" hidden="1" x14ac:dyDescent="0.35">
      <c r="A805" t="s">
        <v>981</v>
      </c>
      <c r="B805" t="s">
        <v>263</v>
      </c>
      <c r="C805" t="s">
        <v>312</v>
      </c>
      <c r="D805" t="s">
        <v>313</v>
      </c>
      <c r="E805">
        <f>SUM(Table16[[#This Row],[2026]:[2014]])</f>
        <v>1</v>
      </c>
      <c r="F805" s="22">
        <v>1</v>
      </c>
    </row>
    <row r="806" spans="1:12" customFormat="1" hidden="1" x14ac:dyDescent="0.35">
      <c r="A806" t="s">
        <v>984</v>
      </c>
      <c r="B806" t="s">
        <v>517</v>
      </c>
      <c r="C806" t="s">
        <v>643</v>
      </c>
      <c r="D806" t="s">
        <v>644</v>
      </c>
      <c r="E806">
        <f>SUM(Table16[[#This Row],[2026]:[2014]])</f>
        <v>1</v>
      </c>
      <c r="F806" s="22"/>
      <c r="G806" s="22">
        <v>1</v>
      </c>
      <c r="H806" s="22"/>
      <c r="I806" s="22"/>
      <c r="J806" s="22"/>
      <c r="K806" s="22"/>
      <c r="L806" s="22"/>
    </row>
    <row r="807" spans="1:12" customFormat="1" hidden="1" x14ac:dyDescent="0.35">
      <c r="A807" t="s">
        <v>984</v>
      </c>
      <c r="B807" t="s">
        <v>115</v>
      </c>
      <c r="C807" s="12" t="s">
        <v>116</v>
      </c>
      <c r="D807" t="s">
        <v>117</v>
      </c>
      <c r="E807">
        <f>SUM(Table16[[#This Row],[2026]:[2014]])</f>
        <v>5</v>
      </c>
      <c r="F807" s="22"/>
      <c r="G807" s="22"/>
      <c r="H807" s="22"/>
      <c r="I807" s="22"/>
      <c r="J807" s="22">
        <v>5</v>
      </c>
      <c r="K807" s="22"/>
      <c r="L807" s="22"/>
    </row>
    <row r="808" spans="1:12" customFormat="1" hidden="1" x14ac:dyDescent="0.35">
      <c r="A808" t="s">
        <v>984</v>
      </c>
      <c r="B808" t="s">
        <v>115</v>
      </c>
      <c r="C808" t="s">
        <v>985</v>
      </c>
      <c r="D808" t="s">
        <v>986</v>
      </c>
      <c r="E808">
        <f>SUM(Table16[[#This Row],[2026]:[2014]])</f>
        <v>3</v>
      </c>
      <c r="F808" s="22"/>
      <c r="G808" s="22"/>
      <c r="H808" s="22"/>
      <c r="I808" s="22">
        <v>1</v>
      </c>
      <c r="J808" s="22">
        <v>2</v>
      </c>
      <c r="K808" s="22"/>
      <c r="L808" s="22"/>
    </row>
    <row r="809" spans="1:12" customFormat="1" hidden="1" x14ac:dyDescent="0.35">
      <c r="A809" t="s">
        <v>984</v>
      </c>
      <c r="B809" t="s">
        <v>118</v>
      </c>
      <c r="C809" t="s">
        <v>987</v>
      </c>
      <c r="D809" t="s">
        <v>988</v>
      </c>
      <c r="E809">
        <f>SUM(Table16[[#This Row],[2026]:[2014]])</f>
        <v>1</v>
      </c>
      <c r="F809" s="22"/>
      <c r="G809" s="22"/>
      <c r="H809" s="22"/>
      <c r="I809" s="22">
        <v>1</v>
      </c>
      <c r="J809" s="22"/>
      <c r="K809" s="22"/>
      <c r="L809" s="22"/>
    </row>
    <row r="810" spans="1:12" customFormat="1" hidden="1" x14ac:dyDescent="0.35">
      <c r="A810" t="s">
        <v>984</v>
      </c>
      <c r="B810" t="s">
        <v>118</v>
      </c>
      <c r="C810" t="s">
        <v>121</v>
      </c>
      <c r="D810" t="s">
        <v>122</v>
      </c>
      <c r="E810">
        <f>SUM(Table16[[#This Row],[2026]:[2014]])</f>
        <v>12</v>
      </c>
      <c r="F810" s="22">
        <v>3</v>
      </c>
      <c r="G810" s="22">
        <v>1</v>
      </c>
      <c r="H810" s="22">
        <v>1</v>
      </c>
      <c r="I810" s="22">
        <v>3</v>
      </c>
      <c r="J810" s="22">
        <v>3</v>
      </c>
      <c r="K810" s="22">
        <v>1</v>
      </c>
      <c r="L810" s="22"/>
    </row>
    <row r="811" spans="1:12" customFormat="1" hidden="1" x14ac:dyDescent="0.35">
      <c r="A811" t="s">
        <v>984</v>
      </c>
      <c r="B811" t="s">
        <v>126</v>
      </c>
      <c r="C811" t="s">
        <v>127</v>
      </c>
      <c r="D811" t="s">
        <v>128</v>
      </c>
      <c r="E811">
        <f>SUM(Table16[[#This Row],[2026]:[2014]])</f>
        <v>1</v>
      </c>
      <c r="F811" s="22"/>
      <c r="G811" s="22"/>
      <c r="H811" s="22"/>
      <c r="I811" s="22"/>
      <c r="J811" s="22">
        <v>1</v>
      </c>
      <c r="K811" s="22"/>
      <c r="L811" s="22"/>
    </row>
    <row r="812" spans="1:12" customFormat="1" hidden="1" x14ac:dyDescent="0.35">
      <c r="A812" t="s">
        <v>984</v>
      </c>
      <c r="B812" t="s">
        <v>327</v>
      </c>
      <c r="C812" t="s">
        <v>328</v>
      </c>
      <c r="D812" t="s">
        <v>329</v>
      </c>
      <c r="E812">
        <f>SUM(Table16[[#This Row],[2026]:[2014]])</f>
        <v>8</v>
      </c>
      <c r="F812" s="22"/>
      <c r="G812" s="22"/>
      <c r="H812" s="22"/>
      <c r="I812" s="22"/>
      <c r="J812" s="22">
        <v>-2</v>
      </c>
      <c r="K812" s="22">
        <v>10</v>
      </c>
      <c r="L812" s="22"/>
    </row>
    <row r="813" spans="1:12" customFormat="1" hidden="1" x14ac:dyDescent="0.35">
      <c r="A813" t="s">
        <v>984</v>
      </c>
      <c r="B813" t="s">
        <v>132</v>
      </c>
      <c r="C813" t="s">
        <v>989</v>
      </c>
      <c r="D813" t="s">
        <v>990</v>
      </c>
      <c r="E813">
        <f>SUM(Table16[[#This Row],[2026]:[2014]])</f>
        <v>2</v>
      </c>
      <c r="F813" s="22"/>
      <c r="G813" s="22"/>
      <c r="H813" s="22"/>
      <c r="I813" s="22"/>
      <c r="J813" s="22">
        <v>2</v>
      </c>
      <c r="K813" s="22"/>
      <c r="L813" s="22"/>
    </row>
    <row r="814" spans="1:12" customFormat="1" hidden="1" x14ac:dyDescent="0.35">
      <c r="A814" t="s">
        <v>984</v>
      </c>
      <c r="B814" t="s">
        <v>132</v>
      </c>
      <c r="C814" t="s">
        <v>135</v>
      </c>
      <c r="D814" t="s">
        <v>136</v>
      </c>
      <c r="E814">
        <f>SUM(Table16[[#This Row],[2026]:[2014]])</f>
        <v>0</v>
      </c>
      <c r="F814" s="22"/>
      <c r="G814" s="22"/>
      <c r="H814" s="22"/>
      <c r="I814" s="22"/>
      <c r="J814" s="22"/>
      <c r="K814" s="22"/>
      <c r="L814" s="22">
        <v>0</v>
      </c>
    </row>
    <row r="815" spans="1:12" customFormat="1" hidden="1" x14ac:dyDescent="0.35">
      <c r="A815" t="s">
        <v>984</v>
      </c>
      <c r="B815" t="s">
        <v>137</v>
      </c>
      <c r="C815" s="12" t="s">
        <v>116</v>
      </c>
      <c r="D815" t="s">
        <v>138</v>
      </c>
      <c r="E815">
        <f>SUM(Table16[[#This Row],[2026]:[2014]])</f>
        <v>100</v>
      </c>
      <c r="F815" s="22"/>
      <c r="G815" s="22"/>
      <c r="H815" s="22">
        <v>8</v>
      </c>
      <c r="I815" s="22">
        <v>92</v>
      </c>
      <c r="J815" s="22"/>
      <c r="K815" s="22"/>
      <c r="L815" s="22"/>
    </row>
    <row r="816" spans="1:12" customFormat="1" hidden="1" x14ac:dyDescent="0.35">
      <c r="A816" t="s">
        <v>984</v>
      </c>
      <c r="B816" t="s">
        <v>137</v>
      </c>
      <c r="C816" s="12" t="s">
        <v>116</v>
      </c>
      <c r="D816" t="s">
        <v>332</v>
      </c>
      <c r="E816">
        <f>SUM(Table16[[#This Row],[2026]:[2014]])</f>
        <v>9</v>
      </c>
      <c r="F816" s="22"/>
      <c r="G816" s="22"/>
      <c r="H816" s="22"/>
      <c r="I816" s="22">
        <v>1</v>
      </c>
      <c r="J816" s="22">
        <v>8</v>
      </c>
      <c r="K816" s="22"/>
      <c r="L816" s="22"/>
    </row>
    <row r="817" spans="1:12" customFormat="1" hidden="1" x14ac:dyDescent="0.35">
      <c r="A817" t="s">
        <v>984</v>
      </c>
      <c r="B817" t="s">
        <v>137</v>
      </c>
      <c r="C817" s="12" t="s">
        <v>116</v>
      </c>
      <c r="D817" t="s">
        <v>139</v>
      </c>
      <c r="E817">
        <f>SUM(Table16[[#This Row],[2026]:[2014]])</f>
        <v>-16</v>
      </c>
      <c r="F817" s="22"/>
      <c r="G817" s="22"/>
      <c r="H817" s="22">
        <v>-16</v>
      </c>
      <c r="I817" s="22"/>
      <c r="J817" s="22"/>
      <c r="K817" s="22"/>
      <c r="L817" s="22"/>
    </row>
    <row r="818" spans="1:12" customFormat="1" hidden="1" x14ac:dyDescent="0.35">
      <c r="A818" t="s">
        <v>984</v>
      </c>
      <c r="B818" t="s">
        <v>137</v>
      </c>
      <c r="C818" s="12" t="s">
        <v>116</v>
      </c>
      <c r="D818" t="s">
        <v>528</v>
      </c>
      <c r="E818">
        <f>SUM(Table16[[#This Row],[2026]:[2014]])</f>
        <v>2</v>
      </c>
      <c r="F818" s="22"/>
      <c r="G818" s="22"/>
      <c r="H818" s="22"/>
      <c r="I818" s="22"/>
      <c r="J818" s="22">
        <v>2</v>
      </c>
      <c r="K818" s="22"/>
      <c r="L818" s="22"/>
    </row>
    <row r="819" spans="1:12" customFormat="1" hidden="1" x14ac:dyDescent="0.35">
      <c r="A819" t="s">
        <v>984</v>
      </c>
      <c r="B819" t="s">
        <v>137</v>
      </c>
      <c r="C819" s="12" t="s">
        <v>116</v>
      </c>
      <c r="D819" t="s">
        <v>335</v>
      </c>
      <c r="E819">
        <f>SUM(Table16[[#This Row],[2026]:[2014]])</f>
        <v>4</v>
      </c>
      <c r="F819" s="22"/>
      <c r="G819" s="22"/>
      <c r="H819" s="22"/>
      <c r="I819" s="22"/>
      <c r="J819" s="22">
        <v>3</v>
      </c>
      <c r="K819" s="22">
        <v>1</v>
      </c>
      <c r="L819" s="22"/>
    </row>
    <row r="820" spans="1:12" customFormat="1" hidden="1" x14ac:dyDescent="0.35">
      <c r="A820" t="s">
        <v>984</v>
      </c>
      <c r="B820" t="s">
        <v>137</v>
      </c>
      <c r="C820" s="12" t="s">
        <v>116</v>
      </c>
      <c r="D820" t="s">
        <v>693</v>
      </c>
      <c r="E820">
        <f>SUM(Table16[[#This Row],[2026]:[2014]])</f>
        <v>1</v>
      </c>
      <c r="F820" s="22"/>
      <c r="G820" s="22"/>
      <c r="H820" s="22"/>
      <c r="I820" s="22"/>
      <c r="J820" s="22">
        <v>1</v>
      </c>
      <c r="K820" s="22"/>
      <c r="L820" s="22"/>
    </row>
    <row r="821" spans="1:12" customFormat="1" hidden="1" x14ac:dyDescent="0.35">
      <c r="A821" t="s">
        <v>984</v>
      </c>
      <c r="B821" t="s">
        <v>137</v>
      </c>
      <c r="C821" s="12" t="s">
        <v>116</v>
      </c>
      <c r="D821" t="s">
        <v>140</v>
      </c>
      <c r="E821">
        <f>SUM(Table16[[#This Row],[2026]:[2014]])</f>
        <v>1</v>
      </c>
      <c r="F821" s="22"/>
      <c r="G821" s="22"/>
      <c r="H821" s="22"/>
      <c r="I821" s="22"/>
      <c r="J821" s="22">
        <v>1</v>
      </c>
      <c r="K821" s="22"/>
      <c r="L821" s="22"/>
    </row>
    <row r="822" spans="1:12" customFormat="1" hidden="1" x14ac:dyDescent="0.35">
      <c r="A822" t="s">
        <v>984</v>
      </c>
      <c r="B822" t="s">
        <v>137</v>
      </c>
      <c r="C822" s="12" t="s">
        <v>116</v>
      </c>
      <c r="D822" t="s">
        <v>336</v>
      </c>
      <c r="E822">
        <f>SUM(Table16[[#This Row],[2026]:[2014]])</f>
        <v>16</v>
      </c>
      <c r="F822" s="22"/>
      <c r="G822" s="22"/>
      <c r="H822" s="22"/>
      <c r="I822" s="22"/>
      <c r="J822" s="22">
        <v>16</v>
      </c>
      <c r="K822" s="22"/>
      <c r="L822" s="22"/>
    </row>
    <row r="823" spans="1:12" customFormat="1" hidden="1" x14ac:dyDescent="0.35">
      <c r="A823" t="s">
        <v>984</v>
      </c>
      <c r="B823" t="s">
        <v>137</v>
      </c>
      <c r="C823" s="12" t="s">
        <v>116</v>
      </c>
      <c r="D823" t="s">
        <v>141</v>
      </c>
      <c r="E823">
        <f>SUM(Table16[[#This Row],[2026]:[2014]])</f>
        <v>155</v>
      </c>
      <c r="F823" s="22"/>
      <c r="G823" s="22"/>
      <c r="H823" s="22">
        <v>61</v>
      </c>
      <c r="I823" s="22">
        <v>43</v>
      </c>
      <c r="J823" s="22">
        <v>49</v>
      </c>
      <c r="K823" s="22">
        <v>2</v>
      </c>
      <c r="L823" s="22"/>
    </row>
    <row r="824" spans="1:12" customFormat="1" hidden="1" x14ac:dyDescent="0.35">
      <c r="A824" t="s">
        <v>984</v>
      </c>
      <c r="B824" t="s">
        <v>137</v>
      </c>
      <c r="C824" s="12" t="s">
        <v>116</v>
      </c>
      <c r="D824" t="s">
        <v>529</v>
      </c>
      <c r="E824">
        <f>SUM(Table16[[#This Row],[2026]:[2014]])</f>
        <v>2</v>
      </c>
      <c r="F824" s="22"/>
      <c r="G824" s="22"/>
      <c r="H824" s="22"/>
      <c r="I824" s="22"/>
      <c r="J824" s="22"/>
      <c r="K824" s="22">
        <v>2</v>
      </c>
      <c r="L824" s="22"/>
    </row>
    <row r="825" spans="1:12" customFormat="1" hidden="1" x14ac:dyDescent="0.35">
      <c r="A825" t="s">
        <v>984</v>
      </c>
      <c r="B825" t="s">
        <v>137</v>
      </c>
      <c r="C825" s="12" t="s">
        <v>116</v>
      </c>
      <c r="D825" t="s">
        <v>337</v>
      </c>
      <c r="E825">
        <f>SUM(Table16[[#This Row],[2026]:[2014]])</f>
        <v>1</v>
      </c>
      <c r="F825" s="22"/>
      <c r="G825" s="22"/>
      <c r="H825" s="22"/>
      <c r="I825" s="22"/>
      <c r="J825" s="22">
        <v>1</v>
      </c>
      <c r="K825" s="22"/>
      <c r="L825" s="22"/>
    </row>
    <row r="826" spans="1:12" customFormat="1" hidden="1" x14ac:dyDescent="0.35">
      <c r="A826" t="s">
        <v>984</v>
      </c>
      <c r="B826" t="s">
        <v>137</v>
      </c>
      <c r="C826" t="s">
        <v>448</v>
      </c>
      <c r="D826" t="s">
        <v>449</v>
      </c>
      <c r="E826">
        <f>SUM(Table16[[#This Row],[2026]:[2014]])</f>
        <v>24</v>
      </c>
      <c r="F826" s="22"/>
      <c r="G826" s="22"/>
      <c r="H826" s="22"/>
      <c r="I826" s="22"/>
      <c r="J826" s="22">
        <v>10</v>
      </c>
      <c r="K826" s="22">
        <v>14</v>
      </c>
      <c r="L826" s="22"/>
    </row>
    <row r="827" spans="1:12" customFormat="1" hidden="1" x14ac:dyDescent="0.35">
      <c r="A827" t="s">
        <v>984</v>
      </c>
      <c r="B827" t="s">
        <v>137</v>
      </c>
      <c r="C827" t="s">
        <v>144</v>
      </c>
      <c r="D827" t="s">
        <v>145</v>
      </c>
      <c r="E827">
        <f>SUM(Table16[[#This Row],[2026]:[2014]])</f>
        <v>2</v>
      </c>
      <c r="F827" s="22"/>
      <c r="G827" s="22"/>
      <c r="H827" s="22"/>
      <c r="I827" s="22"/>
      <c r="J827" s="22"/>
      <c r="K827" s="22">
        <v>2</v>
      </c>
      <c r="L827" s="22"/>
    </row>
    <row r="828" spans="1:12" customFormat="1" hidden="1" x14ac:dyDescent="0.35">
      <c r="A828" t="s">
        <v>984</v>
      </c>
      <c r="B828" t="s">
        <v>137</v>
      </c>
      <c r="C828" t="s">
        <v>696</v>
      </c>
      <c r="D828" t="s">
        <v>697</v>
      </c>
      <c r="E828">
        <f>SUM(Table16[[#This Row],[2026]:[2014]])</f>
        <v>3</v>
      </c>
      <c r="F828" s="22"/>
      <c r="G828" s="22"/>
      <c r="H828" s="22"/>
      <c r="I828" s="22">
        <v>3</v>
      </c>
      <c r="J828" s="22"/>
      <c r="K828" s="22"/>
      <c r="L828" s="22"/>
    </row>
    <row r="829" spans="1:12" customFormat="1" hidden="1" x14ac:dyDescent="0.35">
      <c r="A829" t="s">
        <v>984</v>
      </c>
      <c r="B829" t="s">
        <v>137</v>
      </c>
      <c r="C829" t="s">
        <v>150</v>
      </c>
      <c r="D829" t="s">
        <v>151</v>
      </c>
      <c r="E829">
        <f>SUM(Table16[[#This Row],[2026]:[2014]])</f>
        <v>2</v>
      </c>
      <c r="F829" s="22"/>
      <c r="G829" s="22"/>
      <c r="H829" s="22"/>
      <c r="I829" s="22">
        <v>1</v>
      </c>
      <c r="J829" s="22">
        <v>1</v>
      </c>
      <c r="K829" s="22"/>
      <c r="L829" s="22"/>
    </row>
    <row r="830" spans="1:12" customFormat="1" hidden="1" x14ac:dyDescent="0.35">
      <c r="A830" t="s">
        <v>984</v>
      </c>
      <c r="B830" t="s">
        <v>137</v>
      </c>
      <c r="C830" t="s">
        <v>726</v>
      </c>
      <c r="D830" t="s">
        <v>727</v>
      </c>
      <c r="E830">
        <f>SUM(Table16[[#This Row],[2026]:[2014]])</f>
        <v>1</v>
      </c>
      <c r="F830" s="22"/>
      <c r="G830" s="22"/>
      <c r="H830" s="22"/>
      <c r="I830" s="22"/>
      <c r="J830" s="22">
        <v>1</v>
      </c>
      <c r="K830" s="22"/>
      <c r="L830" s="22"/>
    </row>
    <row r="831" spans="1:12" customFormat="1" hidden="1" x14ac:dyDescent="0.35">
      <c r="A831" t="s">
        <v>984</v>
      </c>
      <c r="B831" t="s">
        <v>137</v>
      </c>
      <c r="C831" t="s">
        <v>730</v>
      </c>
      <c r="D831" t="s">
        <v>731</v>
      </c>
      <c r="E831">
        <f>SUM(Table16[[#This Row],[2026]:[2014]])</f>
        <v>1</v>
      </c>
      <c r="F831" s="22"/>
      <c r="G831" s="22"/>
      <c r="H831" s="22">
        <v>1</v>
      </c>
      <c r="I831" s="22"/>
      <c r="J831" s="22"/>
      <c r="K831" s="22"/>
      <c r="L831" s="22"/>
    </row>
    <row r="832" spans="1:12" customFormat="1" hidden="1" x14ac:dyDescent="0.35">
      <c r="A832" t="s">
        <v>984</v>
      </c>
      <c r="B832" t="s">
        <v>137</v>
      </c>
      <c r="C832" t="s">
        <v>352</v>
      </c>
      <c r="D832" t="s">
        <v>353</v>
      </c>
      <c r="E832">
        <f>SUM(Table16[[#This Row],[2026]:[2014]])</f>
        <v>1</v>
      </c>
      <c r="F832" s="22"/>
      <c r="G832" s="22"/>
      <c r="H832" s="22"/>
      <c r="I832" s="22"/>
      <c r="J832" s="22">
        <v>1</v>
      </c>
      <c r="K832" s="22"/>
      <c r="L832" s="22"/>
    </row>
    <row r="833" spans="1:12" customFormat="1" hidden="1" x14ac:dyDescent="0.35">
      <c r="A833" t="s">
        <v>984</v>
      </c>
      <c r="B833" t="s">
        <v>137</v>
      </c>
      <c r="C833" t="s">
        <v>991</v>
      </c>
      <c r="D833" t="s">
        <v>992</v>
      </c>
      <c r="E833">
        <f>SUM(Table16[[#This Row],[2026]:[2014]])</f>
        <v>3</v>
      </c>
      <c r="F833" s="22"/>
      <c r="G833" s="22"/>
      <c r="H833" s="22"/>
      <c r="I833" s="22"/>
      <c r="J833" s="22">
        <v>3</v>
      </c>
      <c r="K833" s="22"/>
      <c r="L833" s="22"/>
    </row>
    <row r="834" spans="1:12" customFormat="1" hidden="1" x14ac:dyDescent="0.35">
      <c r="A834" t="s">
        <v>984</v>
      </c>
      <c r="B834" t="s">
        <v>137</v>
      </c>
      <c r="C834" t="s">
        <v>354</v>
      </c>
      <c r="D834" t="s">
        <v>355</v>
      </c>
      <c r="E834">
        <f>SUM(Table16[[#This Row],[2026]:[2014]])</f>
        <v>3</v>
      </c>
      <c r="F834" s="22"/>
      <c r="G834" s="22"/>
      <c r="H834" s="22"/>
      <c r="I834" s="22"/>
      <c r="J834" s="22"/>
      <c r="K834" s="22">
        <v>3</v>
      </c>
      <c r="L834" s="22"/>
    </row>
    <row r="835" spans="1:12" customFormat="1" hidden="1" x14ac:dyDescent="0.35">
      <c r="A835" t="s">
        <v>984</v>
      </c>
      <c r="B835" t="s">
        <v>137</v>
      </c>
      <c r="C835" t="s">
        <v>154</v>
      </c>
      <c r="D835" t="s">
        <v>155</v>
      </c>
      <c r="E835">
        <f>SUM(Table16[[#This Row],[2026]:[2014]])</f>
        <v>52</v>
      </c>
      <c r="F835" s="22">
        <v>6</v>
      </c>
      <c r="G835" s="22">
        <v>6</v>
      </c>
      <c r="H835" s="22">
        <v>16</v>
      </c>
      <c r="I835" s="22">
        <v>10</v>
      </c>
      <c r="J835" s="22">
        <v>9</v>
      </c>
      <c r="K835" s="22">
        <v>5</v>
      </c>
      <c r="L835" s="22"/>
    </row>
    <row r="836" spans="1:12" customFormat="1" hidden="1" x14ac:dyDescent="0.35">
      <c r="A836" t="s">
        <v>984</v>
      </c>
      <c r="B836" t="s">
        <v>137</v>
      </c>
      <c r="C836" t="s">
        <v>356</v>
      </c>
      <c r="D836" t="s">
        <v>357</v>
      </c>
      <c r="E836">
        <f>SUM(Table16[[#This Row],[2026]:[2014]])</f>
        <v>4</v>
      </c>
      <c r="F836" s="22"/>
      <c r="G836" s="22"/>
      <c r="H836" s="22">
        <v>1</v>
      </c>
      <c r="I836" s="22">
        <v>1</v>
      </c>
      <c r="J836" s="22">
        <v>2</v>
      </c>
      <c r="K836" s="22"/>
      <c r="L836" s="22"/>
    </row>
    <row r="837" spans="1:12" customFormat="1" hidden="1" x14ac:dyDescent="0.35">
      <c r="A837" t="s">
        <v>984</v>
      </c>
      <c r="B837" t="s">
        <v>358</v>
      </c>
      <c r="C837" t="s">
        <v>993</v>
      </c>
      <c r="D837" t="s">
        <v>994</v>
      </c>
      <c r="E837">
        <f>SUM(Table16[[#This Row],[2026]:[2014]])</f>
        <v>1</v>
      </c>
      <c r="F837" s="22"/>
      <c r="G837" s="22">
        <v>1</v>
      </c>
      <c r="H837" s="22"/>
      <c r="I837" s="22"/>
      <c r="J837" s="22"/>
      <c r="K837" s="22"/>
      <c r="L837" s="22"/>
    </row>
    <row r="838" spans="1:12" customFormat="1" hidden="1" x14ac:dyDescent="0.35">
      <c r="A838" t="s">
        <v>984</v>
      </c>
      <c r="B838" t="s">
        <v>156</v>
      </c>
      <c r="C838" t="s">
        <v>159</v>
      </c>
      <c r="D838" t="s">
        <v>160</v>
      </c>
      <c r="E838">
        <f>SUM(Table16[[#This Row],[2026]:[2014]])</f>
        <v>1</v>
      </c>
      <c r="F838" s="22"/>
      <c r="G838" s="22"/>
      <c r="H838" s="22"/>
      <c r="I838" s="22">
        <v>1</v>
      </c>
      <c r="J838" s="22"/>
      <c r="K838" s="22"/>
      <c r="L838" s="22"/>
    </row>
    <row r="839" spans="1:12" customFormat="1" hidden="1" x14ac:dyDescent="0.35">
      <c r="A839" t="s">
        <v>984</v>
      </c>
      <c r="B839" t="s">
        <v>173</v>
      </c>
      <c r="C839" t="s">
        <v>174</v>
      </c>
      <c r="D839" t="s">
        <v>175</v>
      </c>
      <c r="E839">
        <f>SUM(Table16[[#This Row],[2026]:[2014]])</f>
        <v>10</v>
      </c>
      <c r="F839" s="22">
        <v>2</v>
      </c>
      <c r="G839" s="22">
        <v>5</v>
      </c>
      <c r="H839" s="22"/>
      <c r="I839" s="22">
        <v>3</v>
      </c>
      <c r="J839" s="22"/>
      <c r="K839" s="22"/>
      <c r="L839" s="22"/>
    </row>
    <row r="840" spans="1:12" customFormat="1" hidden="1" x14ac:dyDescent="0.35">
      <c r="A840" t="s">
        <v>984</v>
      </c>
      <c r="B840" t="s">
        <v>173</v>
      </c>
      <c r="C840" t="s">
        <v>176</v>
      </c>
      <c r="D840" t="s">
        <v>177</v>
      </c>
      <c r="E840">
        <f>SUM(Table16[[#This Row],[2026]:[2014]])</f>
        <v>3</v>
      </c>
      <c r="F840" s="22">
        <v>3</v>
      </c>
      <c r="G840" s="22"/>
      <c r="H840" s="22"/>
      <c r="I840" s="22"/>
      <c r="J840" s="22"/>
      <c r="K840" s="22"/>
      <c r="L840" s="22"/>
    </row>
    <row r="841" spans="1:12" customFormat="1" hidden="1" x14ac:dyDescent="0.35">
      <c r="A841" t="s">
        <v>984</v>
      </c>
      <c r="B841" t="s">
        <v>361</v>
      </c>
      <c r="C841" t="s">
        <v>995</v>
      </c>
      <c r="D841" t="s">
        <v>996</v>
      </c>
      <c r="E841">
        <f>SUM(Table16[[#This Row],[2026]:[2014]])</f>
        <v>9</v>
      </c>
      <c r="F841" s="22">
        <v>3</v>
      </c>
      <c r="G841" s="22">
        <v>1</v>
      </c>
      <c r="H841" s="22"/>
      <c r="I841" s="22">
        <v>4</v>
      </c>
      <c r="J841" s="22">
        <v>1</v>
      </c>
      <c r="K841" s="22"/>
      <c r="L841" s="22"/>
    </row>
    <row r="842" spans="1:12" customFormat="1" hidden="1" x14ac:dyDescent="0.35">
      <c r="A842" t="s">
        <v>984</v>
      </c>
      <c r="B842" t="s">
        <v>361</v>
      </c>
      <c r="C842" t="s">
        <v>997</v>
      </c>
      <c r="D842" t="s">
        <v>998</v>
      </c>
      <c r="E842">
        <f>SUM(Table16[[#This Row],[2026]:[2014]])</f>
        <v>1</v>
      </c>
      <c r="F842" s="22"/>
      <c r="G842" s="22"/>
      <c r="H842" s="22"/>
      <c r="I842" s="22"/>
      <c r="J842" s="22"/>
      <c r="K842" s="22">
        <v>1</v>
      </c>
      <c r="L842" s="22"/>
    </row>
    <row r="843" spans="1:12" customFormat="1" hidden="1" x14ac:dyDescent="0.35">
      <c r="A843" t="s">
        <v>984</v>
      </c>
      <c r="B843" t="s">
        <v>361</v>
      </c>
      <c r="C843" t="s">
        <v>362</v>
      </c>
      <c r="D843" t="s">
        <v>363</v>
      </c>
      <c r="E843">
        <f>SUM(Table16[[#This Row],[2026]:[2014]])</f>
        <v>1</v>
      </c>
      <c r="F843" s="22"/>
      <c r="G843" s="22"/>
      <c r="H843" s="22"/>
      <c r="I843" s="22">
        <v>-1</v>
      </c>
      <c r="J843" s="22">
        <v>1</v>
      </c>
      <c r="K843" s="22">
        <v>1</v>
      </c>
      <c r="L843" s="22"/>
    </row>
    <row r="844" spans="1:12" customFormat="1" hidden="1" x14ac:dyDescent="0.35">
      <c r="A844" t="s">
        <v>984</v>
      </c>
      <c r="B844" t="s">
        <v>546</v>
      </c>
      <c r="C844" t="s">
        <v>999</v>
      </c>
      <c r="D844" t="s">
        <v>1000</v>
      </c>
      <c r="E844">
        <f>SUM(Table16[[#This Row],[2026]:[2014]])</f>
        <v>3</v>
      </c>
      <c r="F844" s="22"/>
      <c r="G844" s="22"/>
      <c r="H844" s="22">
        <v>3</v>
      </c>
      <c r="I844" s="22"/>
      <c r="J844" s="22"/>
      <c r="K844" s="22"/>
      <c r="L844" s="22"/>
    </row>
    <row r="845" spans="1:12" customFormat="1" hidden="1" x14ac:dyDescent="0.35">
      <c r="A845" t="s">
        <v>984</v>
      </c>
      <c r="B845" t="s">
        <v>1001</v>
      </c>
      <c r="C845" t="s">
        <v>1002</v>
      </c>
      <c r="D845" t="s">
        <v>1003</v>
      </c>
      <c r="E845">
        <f>SUM(Table16[[#This Row],[2026]:[2014]])</f>
        <v>3</v>
      </c>
      <c r="F845" s="22"/>
      <c r="G845" s="22"/>
      <c r="H845" s="22"/>
      <c r="I845" s="22">
        <v>3</v>
      </c>
      <c r="J845" s="22"/>
      <c r="K845" s="22"/>
      <c r="L845" s="22"/>
    </row>
    <row r="846" spans="1:12" customFormat="1" hidden="1" x14ac:dyDescent="0.35">
      <c r="A846" t="s">
        <v>984</v>
      </c>
      <c r="B846" t="s">
        <v>184</v>
      </c>
      <c r="C846" s="12" t="s">
        <v>116</v>
      </c>
      <c r="D846" t="s">
        <v>185</v>
      </c>
      <c r="E846">
        <f>SUM(Table16[[#This Row],[2026]:[2014]])</f>
        <v>-15</v>
      </c>
      <c r="F846" s="22"/>
      <c r="G846" s="22"/>
      <c r="H846" s="22">
        <v>-14</v>
      </c>
      <c r="I846" s="22">
        <v>-1</v>
      </c>
      <c r="J846" s="22"/>
      <c r="K846" s="22"/>
      <c r="L846" s="22"/>
    </row>
    <row r="847" spans="1:12" customFormat="1" hidden="1" x14ac:dyDescent="0.35">
      <c r="A847" t="s">
        <v>984</v>
      </c>
      <c r="B847" t="s">
        <v>1004</v>
      </c>
      <c r="C847" t="s">
        <v>1005</v>
      </c>
      <c r="D847" t="s">
        <v>1006</v>
      </c>
      <c r="E847">
        <f>SUM(Table16[[#This Row],[2026]:[2014]])</f>
        <v>1</v>
      </c>
      <c r="F847" s="22"/>
      <c r="G847" s="22"/>
      <c r="H847" s="22">
        <v>1</v>
      </c>
      <c r="I847" s="22"/>
      <c r="J847" s="22"/>
      <c r="K847" s="22"/>
      <c r="L847" s="22"/>
    </row>
    <row r="848" spans="1:12" customFormat="1" hidden="1" x14ac:dyDescent="0.35">
      <c r="A848" t="s">
        <v>984</v>
      </c>
      <c r="B848" t="s">
        <v>186</v>
      </c>
      <c r="C848" t="s">
        <v>187</v>
      </c>
      <c r="D848" t="s">
        <v>188</v>
      </c>
      <c r="E848">
        <f>SUM(Table16[[#This Row],[2026]:[2014]])</f>
        <v>1</v>
      </c>
      <c r="F848" s="22"/>
      <c r="G848" s="22"/>
      <c r="H848" s="22"/>
      <c r="I848" s="22"/>
      <c r="J848" s="22">
        <v>1</v>
      </c>
      <c r="K848" s="22"/>
      <c r="L848" s="22"/>
    </row>
    <row r="849" spans="1:12" customFormat="1" hidden="1" x14ac:dyDescent="0.35">
      <c r="A849" t="s">
        <v>984</v>
      </c>
      <c r="B849" t="s">
        <v>186</v>
      </c>
      <c r="C849" t="s">
        <v>1007</v>
      </c>
      <c r="D849" t="s">
        <v>1008</v>
      </c>
      <c r="E849">
        <f>SUM(Table16[[#This Row],[2026]:[2014]])</f>
        <v>1</v>
      </c>
      <c r="F849" s="22"/>
      <c r="G849" s="22"/>
      <c r="H849" s="22"/>
      <c r="I849" s="22"/>
      <c r="J849" s="22">
        <v>1</v>
      </c>
      <c r="K849" s="22"/>
      <c r="L849" s="22"/>
    </row>
    <row r="850" spans="1:12" customFormat="1" hidden="1" x14ac:dyDescent="0.35">
      <c r="A850" t="s">
        <v>984</v>
      </c>
      <c r="B850" t="s">
        <v>186</v>
      </c>
      <c r="C850" t="s">
        <v>366</v>
      </c>
      <c r="D850" t="s">
        <v>367</v>
      </c>
      <c r="E850">
        <f>SUM(Table16[[#This Row],[2026]:[2014]])</f>
        <v>3</v>
      </c>
      <c r="F850" s="22">
        <v>1</v>
      </c>
      <c r="G850" s="22"/>
      <c r="H850" s="22"/>
      <c r="I850" s="22">
        <v>2</v>
      </c>
      <c r="J850" s="22"/>
      <c r="K850" s="22"/>
      <c r="L850" s="22"/>
    </row>
    <row r="851" spans="1:12" customFormat="1" hidden="1" x14ac:dyDescent="0.35">
      <c r="A851" t="s">
        <v>984</v>
      </c>
      <c r="B851" t="s">
        <v>191</v>
      </c>
      <c r="C851" t="s">
        <v>1009</v>
      </c>
      <c r="D851" t="s">
        <v>1010</v>
      </c>
      <c r="E851">
        <f>SUM(Table16[[#This Row],[2026]:[2014]])</f>
        <v>1</v>
      </c>
      <c r="F851" s="22"/>
      <c r="G851" s="22"/>
      <c r="H851" s="22"/>
      <c r="I851" s="22"/>
      <c r="J851" s="22"/>
      <c r="K851" s="22">
        <v>1</v>
      </c>
      <c r="L851" s="22"/>
    </row>
    <row r="852" spans="1:12" customFormat="1" hidden="1" x14ac:dyDescent="0.35">
      <c r="A852" t="s">
        <v>984</v>
      </c>
      <c r="B852" t="s">
        <v>194</v>
      </c>
      <c r="C852" s="12" t="s">
        <v>116</v>
      </c>
      <c r="D852" t="s">
        <v>195</v>
      </c>
      <c r="E852">
        <f>SUM(Table16[[#This Row],[2026]:[2014]])</f>
        <v>4</v>
      </c>
      <c r="F852" s="22"/>
      <c r="G852" s="22"/>
      <c r="H852" s="22"/>
      <c r="I852" s="22">
        <v>3</v>
      </c>
      <c r="J852" s="22">
        <v>1</v>
      </c>
      <c r="K852" s="22"/>
      <c r="L852" s="22"/>
    </row>
    <row r="853" spans="1:12" customFormat="1" hidden="1" x14ac:dyDescent="0.35">
      <c r="A853" t="s">
        <v>984</v>
      </c>
      <c r="B853" t="s">
        <v>194</v>
      </c>
      <c r="C853" s="12" t="s">
        <v>116</v>
      </c>
      <c r="D853" t="s">
        <v>196</v>
      </c>
      <c r="E853">
        <f>SUM(Table16[[#This Row],[2026]:[2014]])</f>
        <v>14</v>
      </c>
      <c r="F853" s="22"/>
      <c r="G853" s="22"/>
      <c r="H853" s="22">
        <v>1</v>
      </c>
      <c r="I853" s="22">
        <v>8</v>
      </c>
      <c r="J853" s="22">
        <v>5</v>
      </c>
      <c r="K853" s="22"/>
      <c r="L853" s="22"/>
    </row>
    <row r="854" spans="1:12" customFormat="1" hidden="1" x14ac:dyDescent="0.35">
      <c r="A854" t="s">
        <v>984</v>
      </c>
      <c r="B854" t="s">
        <v>194</v>
      </c>
      <c r="C854" s="12" t="s">
        <v>116</v>
      </c>
      <c r="D854" t="s">
        <v>197</v>
      </c>
      <c r="E854">
        <f>SUM(Table16[[#This Row],[2026]:[2014]])</f>
        <v>22</v>
      </c>
      <c r="F854" s="22"/>
      <c r="G854" s="22"/>
      <c r="H854" s="22"/>
      <c r="I854" s="22">
        <v>1</v>
      </c>
      <c r="J854" s="22">
        <v>11</v>
      </c>
      <c r="K854" s="22">
        <v>10</v>
      </c>
      <c r="L854" s="22"/>
    </row>
    <row r="855" spans="1:12" customFormat="1" hidden="1" x14ac:dyDescent="0.35">
      <c r="A855" t="s">
        <v>984</v>
      </c>
      <c r="B855" t="s">
        <v>194</v>
      </c>
      <c r="C855" s="12" t="s">
        <v>116</v>
      </c>
      <c r="D855" t="s">
        <v>198</v>
      </c>
      <c r="E855">
        <f>SUM(Table16[[#This Row],[2026]:[2014]])</f>
        <v>376</v>
      </c>
      <c r="F855" s="22"/>
      <c r="G855" s="22"/>
      <c r="H855" s="22">
        <v>80</v>
      </c>
      <c r="I855" s="22">
        <v>83</v>
      </c>
      <c r="J855" s="22">
        <v>179</v>
      </c>
      <c r="K855" s="22">
        <v>34</v>
      </c>
      <c r="L855" s="22"/>
    </row>
    <row r="856" spans="1:12" customFormat="1" hidden="1" x14ac:dyDescent="0.35">
      <c r="A856" t="s">
        <v>984</v>
      </c>
      <c r="B856" t="s">
        <v>194</v>
      </c>
      <c r="C856" s="12" t="s">
        <v>116</v>
      </c>
      <c r="D856" t="s">
        <v>380</v>
      </c>
      <c r="E856">
        <f>SUM(Table16[[#This Row],[2026]:[2014]])</f>
        <v>37</v>
      </c>
      <c r="F856" s="22"/>
      <c r="G856" s="22"/>
      <c r="H856" s="22">
        <v>3</v>
      </c>
      <c r="I856" s="22">
        <v>15</v>
      </c>
      <c r="J856" s="22">
        <v>9</v>
      </c>
      <c r="K856" s="22">
        <v>10</v>
      </c>
      <c r="L856" s="22"/>
    </row>
    <row r="857" spans="1:12" customFormat="1" hidden="1" x14ac:dyDescent="0.35">
      <c r="A857" t="s">
        <v>984</v>
      </c>
      <c r="B857" t="s">
        <v>194</v>
      </c>
      <c r="C857" s="12" t="s">
        <v>116</v>
      </c>
      <c r="D857" t="s">
        <v>381</v>
      </c>
      <c r="E857">
        <f>SUM(Table16[[#This Row],[2026]:[2014]])</f>
        <v>3</v>
      </c>
      <c r="F857" s="22"/>
      <c r="G857" s="22"/>
      <c r="H857" s="22">
        <v>1</v>
      </c>
      <c r="I857" s="22">
        <v>1</v>
      </c>
      <c r="J857" s="22">
        <v>1</v>
      </c>
      <c r="K857" s="22"/>
      <c r="L857" s="22"/>
    </row>
    <row r="858" spans="1:12" customFormat="1" hidden="1" x14ac:dyDescent="0.35">
      <c r="A858" t="s">
        <v>984</v>
      </c>
      <c r="B858" t="s">
        <v>855</v>
      </c>
      <c r="C858" t="s">
        <v>856</v>
      </c>
      <c r="D858" t="s">
        <v>857</v>
      </c>
      <c r="E858">
        <f>SUM(Table16[[#This Row],[2026]:[2014]])</f>
        <v>1</v>
      </c>
      <c r="F858" s="22"/>
      <c r="G858" s="22">
        <v>1</v>
      </c>
      <c r="H858" s="22"/>
      <c r="I858" s="22"/>
      <c r="J858" s="22"/>
      <c r="K858" s="22"/>
      <c r="L858" s="22"/>
    </row>
    <row r="859" spans="1:12" customFormat="1" hidden="1" x14ac:dyDescent="0.35">
      <c r="A859" t="s">
        <v>984</v>
      </c>
      <c r="B859" t="s">
        <v>199</v>
      </c>
      <c r="C859" t="s">
        <v>386</v>
      </c>
      <c r="D859" t="s">
        <v>387</v>
      </c>
      <c r="E859">
        <f>SUM(Table16[[#This Row],[2026]:[2014]])</f>
        <v>1</v>
      </c>
      <c r="F859" s="22"/>
      <c r="G859" s="22"/>
      <c r="H859" s="22"/>
      <c r="I859" s="22">
        <v>1</v>
      </c>
      <c r="J859" s="22"/>
      <c r="K859" s="22"/>
      <c r="L859" s="22"/>
    </row>
    <row r="860" spans="1:12" customFormat="1" hidden="1" x14ac:dyDescent="0.35">
      <c r="A860" t="s">
        <v>984</v>
      </c>
      <c r="B860" t="s">
        <v>388</v>
      </c>
      <c r="C860" t="s">
        <v>422</v>
      </c>
      <c r="D860" t="s">
        <v>423</v>
      </c>
      <c r="E860">
        <f>SUM(Table16[[#This Row],[2026]:[2014]])</f>
        <v>2</v>
      </c>
      <c r="F860" s="22">
        <v>2</v>
      </c>
      <c r="G860" s="22"/>
      <c r="H860" s="22"/>
      <c r="I860" s="22"/>
      <c r="J860" s="22"/>
      <c r="K860" s="22"/>
      <c r="L860" s="22"/>
    </row>
    <row r="861" spans="1:12" customFormat="1" hidden="1" x14ac:dyDescent="0.35">
      <c r="A861" t="s">
        <v>984</v>
      </c>
      <c r="B861" t="s">
        <v>202</v>
      </c>
      <c r="C861" t="s">
        <v>203</v>
      </c>
      <c r="D861" t="s">
        <v>204</v>
      </c>
      <c r="E861">
        <f>SUM(Table16[[#This Row],[2026]:[2014]])</f>
        <v>1</v>
      </c>
      <c r="F861" s="22"/>
      <c r="G861" s="22"/>
      <c r="H861" s="22">
        <v>1</v>
      </c>
      <c r="I861" s="22"/>
      <c r="J861" s="22"/>
      <c r="K861" s="22"/>
      <c r="L861" s="22"/>
    </row>
    <row r="862" spans="1:12" customFormat="1" hidden="1" x14ac:dyDescent="0.35">
      <c r="A862" t="s">
        <v>984</v>
      </c>
      <c r="B862" t="s">
        <v>202</v>
      </c>
      <c r="C862" t="s">
        <v>205</v>
      </c>
      <c r="D862" t="s">
        <v>206</v>
      </c>
      <c r="E862">
        <f>SUM(Table16[[#This Row],[2026]:[2014]])</f>
        <v>4</v>
      </c>
      <c r="F862" s="22"/>
      <c r="G862" s="22"/>
      <c r="H862" s="22"/>
      <c r="I862" s="22">
        <v>-6</v>
      </c>
      <c r="J862" s="22">
        <v>10</v>
      </c>
      <c r="K862" s="22"/>
      <c r="L862" s="22"/>
    </row>
    <row r="863" spans="1:12" customFormat="1" hidden="1" x14ac:dyDescent="0.35">
      <c r="A863" t="s">
        <v>984</v>
      </c>
      <c r="B863" t="s">
        <v>202</v>
      </c>
      <c r="C863" t="s">
        <v>1011</v>
      </c>
      <c r="D863" t="s">
        <v>1012</v>
      </c>
      <c r="E863">
        <f>SUM(Table16[[#This Row],[2026]:[2014]])</f>
        <v>50</v>
      </c>
      <c r="F863" s="22"/>
      <c r="G863" s="22"/>
      <c r="H863" s="22">
        <v>50</v>
      </c>
      <c r="I863" s="22"/>
      <c r="J863" s="22"/>
      <c r="K863" s="22"/>
      <c r="L863" s="22"/>
    </row>
    <row r="864" spans="1:12" customFormat="1" hidden="1" x14ac:dyDescent="0.35">
      <c r="A864" t="s">
        <v>984</v>
      </c>
      <c r="B864" t="s">
        <v>564</v>
      </c>
      <c r="C864" t="s">
        <v>565</v>
      </c>
      <c r="D864" t="s">
        <v>566</v>
      </c>
      <c r="E864">
        <f>SUM(Table16[[#This Row],[2026]:[2014]])</f>
        <v>1</v>
      </c>
      <c r="F864" s="22"/>
      <c r="G864" s="22"/>
      <c r="H864" s="22"/>
      <c r="I864" s="22"/>
      <c r="J864" s="22">
        <v>1</v>
      </c>
      <c r="K864" s="22"/>
      <c r="L864" s="22"/>
    </row>
    <row r="865" spans="1:12" customFormat="1" hidden="1" x14ac:dyDescent="0.35">
      <c r="A865" t="s">
        <v>984</v>
      </c>
      <c r="B865" t="s">
        <v>212</v>
      </c>
      <c r="C865" t="s">
        <v>870</v>
      </c>
      <c r="D865" t="s">
        <v>871</v>
      </c>
      <c r="E865">
        <f>SUM(Table16[[#This Row],[2026]:[2014]])</f>
        <v>1</v>
      </c>
      <c r="F865" s="22"/>
      <c r="G865" s="22"/>
      <c r="H865" s="22"/>
      <c r="I865" s="22"/>
      <c r="J865" s="22"/>
      <c r="K865" s="22">
        <v>1</v>
      </c>
      <c r="L865" s="22"/>
    </row>
    <row r="866" spans="1:12" customFormat="1" hidden="1" x14ac:dyDescent="0.35">
      <c r="A866" t="s">
        <v>984</v>
      </c>
      <c r="B866" t="s">
        <v>212</v>
      </c>
      <c r="C866" t="s">
        <v>213</v>
      </c>
      <c r="D866" t="s">
        <v>214</v>
      </c>
      <c r="E866">
        <f>SUM(Table16[[#This Row],[2026]:[2014]])</f>
        <v>2</v>
      </c>
      <c r="F866" s="22"/>
      <c r="G866" s="22">
        <v>2</v>
      </c>
      <c r="H866" s="22"/>
      <c r="I866" s="22"/>
      <c r="J866" s="22"/>
      <c r="K866" s="22"/>
      <c r="L866" s="22"/>
    </row>
    <row r="867" spans="1:12" customFormat="1" hidden="1" x14ac:dyDescent="0.35">
      <c r="A867" t="s">
        <v>984</v>
      </c>
      <c r="B867" t="s">
        <v>212</v>
      </c>
      <c r="C867" t="s">
        <v>215</v>
      </c>
      <c r="D867" t="s">
        <v>216</v>
      </c>
      <c r="E867">
        <f>SUM(Table16[[#This Row],[2026]:[2014]])</f>
        <v>3</v>
      </c>
      <c r="F867" s="22"/>
      <c r="G867" s="22">
        <v>2</v>
      </c>
      <c r="H867" s="22"/>
      <c r="I867" s="22">
        <v>1</v>
      </c>
      <c r="J867" s="22"/>
      <c r="K867" s="22"/>
      <c r="L867" s="22"/>
    </row>
    <row r="868" spans="1:12" customFormat="1" hidden="1" x14ac:dyDescent="0.35">
      <c r="A868" t="s">
        <v>984</v>
      </c>
      <c r="B868" t="s">
        <v>225</v>
      </c>
      <c r="C868" t="s">
        <v>1013</v>
      </c>
      <c r="D868" t="s">
        <v>1014</v>
      </c>
      <c r="E868">
        <f>SUM(Table16[[#This Row],[2026]:[2014]])</f>
        <v>0</v>
      </c>
      <c r="F868" s="22"/>
      <c r="G868" s="22"/>
      <c r="H868" s="22"/>
      <c r="I868" s="22"/>
      <c r="J868" s="22">
        <v>-1</v>
      </c>
      <c r="K868" s="22">
        <v>1</v>
      </c>
      <c r="L868" s="22"/>
    </row>
    <row r="869" spans="1:12" customFormat="1" hidden="1" x14ac:dyDescent="0.35">
      <c r="A869" t="s">
        <v>984</v>
      </c>
      <c r="B869" t="s">
        <v>225</v>
      </c>
      <c r="C869" t="s">
        <v>1015</v>
      </c>
      <c r="D869" t="s">
        <v>1016</v>
      </c>
      <c r="E869">
        <f>SUM(Table16[[#This Row],[2026]:[2014]])</f>
        <v>1</v>
      </c>
      <c r="F869" s="22"/>
      <c r="G869" s="22"/>
      <c r="H869" s="22"/>
      <c r="I869" s="22"/>
      <c r="J869" s="22"/>
      <c r="K869" s="22">
        <v>1</v>
      </c>
      <c r="L869" s="22"/>
    </row>
    <row r="870" spans="1:12" customFormat="1" hidden="1" x14ac:dyDescent="0.35">
      <c r="A870" t="s">
        <v>984</v>
      </c>
      <c r="B870" t="s">
        <v>230</v>
      </c>
      <c r="C870" t="s">
        <v>231</v>
      </c>
      <c r="D870" t="s">
        <v>232</v>
      </c>
      <c r="E870">
        <f>SUM(Table16[[#This Row],[2026]:[2014]])</f>
        <v>31</v>
      </c>
      <c r="F870" s="22"/>
      <c r="G870" s="22">
        <v>6</v>
      </c>
      <c r="H870" s="22">
        <v>5</v>
      </c>
      <c r="I870" s="22">
        <v>11</v>
      </c>
      <c r="J870" s="22">
        <v>9</v>
      </c>
      <c r="K870" s="22"/>
      <c r="L870" s="22"/>
    </row>
    <row r="871" spans="1:12" customFormat="1" hidden="1" x14ac:dyDescent="0.35">
      <c r="A871" t="s">
        <v>984</v>
      </c>
      <c r="B871" t="s">
        <v>230</v>
      </c>
      <c r="C871" t="s">
        <v>233</v>
      </c>
      <c r="D871" t="s">
        <v>234</v>
      </c>
      <c r="E871">
        <f>SUM(Table16[[#This Row],[2026]:[2014]])</f>
        <v>7</v>
      </c>
      <c r="F871" s="22">
        <v>1</v>
      </c>
      <c r="G871" s="22"/>
      <c r="H871" s="22">
        <v>1</v>
      </c>
      <c r="I871" s="22">
        <v>5</v>
      </c>
      <c r="J871" s="22"/>
      <c r="K871" s="22"/>
      <c r="L871" s="22"/>
    </row>
    <row r="872" spans="1:12" customFormat="1" hidden="1" x14ac:dyDescent="0.35">
      <c r="A872" t="s">
        <v>984</v>
      </c>
      <c r="B872" t="s">
        <v>230</v>
      </c>
      <c r="C872" t="s">
        <v>896</v>
      </c>
      <c r="D872" t="s">
        <v>897</v>
      </c>
      <c r="E872">
        <f>SUM(Table16[[#This Row],[2026]:[2014]])</f>
        <v>5</v>
      </c>
      <c r="F872" s="22"/>
      <c r="G872" s="22"/>
      <c r="H872" s="22">
        <v>1</v>
      </c>
      <c r="I872" s="22"/>
      <c r="J872" s="22">
        <v>4</v>
      </c>
      <c r="K872" s="22"/>
      <c r="L872" s="22"/>
    </row>
    <row r="873" spans="1:12" customFormat="1" hidden="1" x14ac:dyDescent="0.35">
      <c r="A873" t="s">
        <v>984</v>
      </c>
      <c r="B873" t="s">
        <v>235</v>
      </c>
      <c r="C873" t="s">
        <v>1017</v>
      </c>
      <c r="D873" t="s">
        <v>1018</v>
      </c>
      <c r="E873">
        <f>SUM(Table16[[#This Row],[2026]:[2014]])</f>
        <v>1</v>
      </c>
      <c r="F873" s="22"/>
      <c r="G873" s="22"/>
      <c r="H873" s="22"/>
      <c r="I873" s="22">
        <v>1</v>
      </c>
      <c r="J873" s="22"/>
      <c r="K873" s="22"/>
      <c r="L873" s="22"/>
    </row>
    <row r="874" spans="1:12" customFormat="1" hidden="1" x14ac:dyDescent="0.35">
      <c r="A874" t="s">
        <v>984</v>
      </c>
      <c r="B874" t="s">
        <v>235</v>
      </c>
      <c r="C874" t="s">
        <v>238</v>
      </c>
      <c r="D874" t="s">
        <v>239</v>
      </c>
      <c r="E874">
        <f>SUM(Table16[[#This Row],[2026]:[2014]])</f>
        <v>1</v>
      </c>
      <c r="F874" s="22"/>
      <c r="G874" s="22"/>
      <c r="H874" s="22"/>
      <c r="I874" s="22"/>
      <c r="J874" s="22">
        <v>1</v>
      </c>
      <c r="K874" s="22"/>
      <c r="L874" s="22"/>
    </row>
    <row r="875" spans="1:12" customFormat="1" hidden="1" x14ac:dyDescent="0.35">
      <c r="A875" t="s">
        <v>984</v>
      </c>
      <c r="B875" t="s">
        <v>240</v>
      </c>
      <c r="C875" t="s">
        <v>241</v>
      </c>
      <c r="D875" t="s">
        <v>242</v>
      </c>
      <c r="E875">
        <f>SUM(Table16[[#This Row],[2026]:[2014]])</f>
        <v>2</v>
      </c>
      <c r="F875" s="22"/>
      <c r="G875" s="22"/>
      <c r="H875" s="22">
        <v>2</v>
      </c>
      <c r="I875" s="22"/>
      <c r="J875" s="22"/>
      <c r="K875" s="22"/>
      <c r="L875" s="22"/>
    </row>
    <row r="876" spans="1:12" customFormat="1" hidden="1" x14ac:dyDescent="0.35">
      <c r="A876" t="s">
        <v>984</v>
      </c>
      <c r="B876" t="s">
        <v>246</v>
      </c>
      <c r="C876" t="s">
        <v>247</v>
      </c>
      <c r="D876" t="s">
        <v>248</v>
      </c>
      <c r="E876">
        <f>SUM(Table16[[#This Row],[2026]:[2014]])</f>
        <v>225</v>
      </c>
      <c r="F876" s="22">
        <v>5</v>
      </c>
      <c r="G876" s="22">
        <v>134</v>
      </c>
      <c r="H876" s="22">
        <v>18</v>
      </c>
      <c r="I876" s="22">
        <v>46</v>
      </c>
      <c r="J876" s="22">
        <v>22</v>
      </c>
      <c r="K876" s="22"/>
      <c r="L876" s="22"/>
    </row>
    <row r="877" spans="1:12" customFormat="1" hidden="1" x14ac:dyDescent="0.35">
      <c r="A877" t="s">
        <v>984</v>
      </c>
      <c r="B877" t="s">
        <v>246</v>
      </c>
      <c r="C877" t="s">
        <v>249</v>
      </c>
      <c r="D877" t="s">
        <v>250</v>
      </c>
      <c r="E877">
        <f>SUM(Table16[[#This Row],[2026]:[2014]])</f>
        <v>7</v>
      </c>
      <c r="F877" s="22"/>
      <c r="G877" s="22">
        <v>1</v>
      </c>
      <c r="H877" s="22">
        <v>1</v>
      </c>
      <c r="I877" s="22">
        <v>1</v>
      </c>
      <c r="J877" s="22">
        <v>3</v>
      </c>
      <c r="K877" s="22">
        <v>1</v>
      </c>
      <c r="L877" s="22"/>
    </row>
    <row r="878" spans="1:12" customFormat="1" hidden="1" x14ac:dyDescent="0.35">
      <c r="A878" t="s">
        <v>984</v>
      </c>
      <c r="B878" t="s">
        <v>246</v>
      </c>
      <c r="C878" t="s">
        <v>251</v>
      </c>
      <c r="D878" t="s">
        <v>252</v>
      </c>
      <c r="E878">
        <f>SUM(Table16[[#This Row],[2026]:[2014]])</f>
        <v>29</v>
      </c>
      <c r="F878" s="22">
        <v>2</v>
      </c>
      <c r="G878" s="22">
        <v>6</v>
      </c>
      <c r="H878" s="22">
        <v>6</v>
      </c>
      <c r="I878" s="22">
        <v>4</v>
      </c>
      <c r="J878" s="22">
        <v>8</v>
      </c>
      <c r="K878" s="22">
        <v>3</v>
      </c>
      <c r="L878" s="22"/>
    </row>
    <row r="879" spans="1:12" customFormat="1" hidden="1" x14ac:dyDescent="0.35">
      <c r="A879" t="s">
        <v>984</v>
      </c>
      <c r="B879" t="s">
        <v>246</v>
      </c>
      <c r="C879" t="s">
        <v>1019</v>
      </c>
      <c r="D879" t="s">
        <v>1020</v>
      </c>
      <c r="E879">
        <f>SUM(Table16[[#This Row],[2026]:[2014]])</f>
        <v>1</v>
      </c>
      <c r="F879" s="22"/>
      <c r="G879" s="22"/>
      <c r="H879" s="22"/>
      <c r="I879" s="22"/>
      <c r="J879" s="22"/>
      <c r="K879" s="22">
        <v>1</v>
      </c>
      <c r="L879" s="22"/>
    </row>
    <row r="880" spans="1:12" customFormat="1" hidden="1" x14ac:dyDescent="0.35">
      <c r="A880" t="s">
        <v>984</v>
      </c>
      <c r="B880" t="s">
        <v>246</v>
      </c>
      <c r="C880" t="s">
        <v>253</v>
      </c>
      <c r="D880" t="s">
        <v>254</v>
      </c>
      <c r="E880">
        <f>SUM(Table16[[#This Row],[2026]:[2014]])</f>
        <v>7</v>
      </c>
      <c r="F880" s="22"/>
      <c r="G880" s="22">
        <v>7</v>
      </c>
      <c r="H880" s="22"/>
      <c r="I880" s="22"/>
      <c r="J880" s="22"/>
      <c r="K880" s="22"/>
      <c r="L880" s="22"/>
    </row>
    <row r="881" spans="1:12" customFormat="1" hidden="1" x14ac:dyDescent="0.35">
      <c r="A881" t="s">
        <v>984</v>
      </c>
      <c r="B881" t="s">
        <v>246</v>
      </c>
      <c r="C881" t="s">
        <v>257</v>
      </c>
      <c r="D881" t="s">
        <v>258</v>
      </c>
      <c r="E881">
        <f>SUM(Table16[[#This Row],[2026]:[2014]])</f>
        <v>56</v>
      </c>
      <c r="F881" s="22">
        <v>7</v>
      </c>
      <c r="G881" s="22">
        <v>18</v>
      </c>
      <c r="H881" s="22">
        <v>8</v>
      </c>
      <c r="I881" s="22">
        <v>17</v>
      </c>
      <c r="J881" s="22">
        <v>6</v>
      </c>
      <c r="K881" s="22"/>
      <c r="L881" s="22"/>
    </row>
    <row r="882" spans="1:12" customFormat="1" hidden="1" x14ac:dyDescent="0.35">
      <c r="A882" t="s">
        <v>984</v>
      </c>
      <c r="B882" t="s">
        <v>246</v>
      </c>
      <c r="C882" t="s">
        <v>261</v>
      </c>
      <c r="D882" t="s">
        <v>262</v>
      </c>
      <c r="E882">
        <f>SUM(Table16[[#This Row],[2026]:[2014]])</f>
        <v>15</v>
      </c>
      <c r="F882" s="22">
        <v>5</v>
      </c>
      <c r="G882" s="22"/>
      <c r="H882" s="22">
        <v>10</v>
      </c>
      <c r="I882" s="22"/>
      <c r="J882" s="22">
        <v>-15</v>
      </c>
      <c r="K882" s="22">
        <v>15</v>
      </c>
      <c r="L882" s="22"/>
    </row>
    <row r="883" spans="1:12" customFormat="1" hidden="1" x14ac:dyDescent="0.35">
      <c r="A883" t="s">
        <v>984</v>
      </c>
      <c r="B883" t="s">
        <v>263</v>
      </c>
      <c r="C883" s="12" t="s">
        <v>116</v>
      </c>
      <c r="D883" t="s">
        <v>264</v>
      </c>
      <c r="E883">
        <f>SUM(Table16[[#This Row],[2026]:[2014]])</f>
        <v>776</v>
      </c>
      <c r="F883" s="22">
        <v>128</v>
      </c>
      <c r="G883" s="22">
        <v>228</v>
      </c>
      <c r="H883" s="22">
        <v>85</v>
      </c>
      <c r="I883" s="22">
        <v>227</v>
      </c>
      <c r="J883" s="22">
        <v>104</v>
      </c>
      <c r="K883" s="22">
        <v>4</v>
      </c>
      <c r="L883" s="22"/>
    </row>
    <row r="884" spans="1:12" customFormat="1" hidden="1" x14ac:dyDescent="0.35">
      <c r="A884" t="s">
        <v>984</v>
      </c>
      <c r="B884" t="s">
        <v>263</v>
      </c>
      <c r="C884" s="12" t="s">
        <v>116</v>
      </c>
      <c r="D884" t="s">
        <v>400</v>
      </c>
      <c r="E884">
        <f>SUM(Table16[[#This Row],[2026]:[2014]])</f>
        <v>182</v>
      </c>
      <c r="F884" s="22"/>
      <c r="G884" s="22"/>
      <c r="H884" s="22"/>
      <c r="I884" s="22"/>
      <c r="J884" s="22">
        <v>144</v>
      </c>
      <c r="K884" s="22">
        <v>38</v>
      </c>
      <c r="L884" s="22"/>
    </row>
    <row r="885" spans="1:12" customFormat="1" hidden="1" x14ac:dyDescent="0.35">
      <c r="A885" t="s">
        <v>984</v>
      </c>
      <c r="B885" t="s">
        <v>263</v>
      </c>
      <c r="C885" s="12" t="s">
        <v>116</v>
      </c>
      <c r="D885" t="s">
        <v>265</v>
      </c>
      <c r="E885">
        <f>SUM(Table16[[#This Row],[2026]:[2014]])</f>
        <v>5</v>
      </c>
      <c r="F885" s="22"/>
      <c r="G885" s="22"/>
      <c r="H885" s="22"/>
      <c r="I885" s="22"/>
      <c r="J885" s="22"/>
      <c r="K885" s="22">
        <v>5</v>
      </c>
      <c r="L885" s="22"/>
    </row>
    <row r="886" spans="1:12" customFormat="1" hidden="1" x14ac:dyDescent="0.35">
      <c r="A886" t="s">
        <v>984</v>
      </c>
      <c r="B886" t="s">
        <v>263</v>
      </c>
      <c r="C886" t="s">
        <v>266</v>
      </c>
      <c r="D886" t="s">
        <v>267</v>
      </c>
      <c r="E886">
        <f>SUM(Table16[[#This Row],[2026]:[2014]])</f>
        <v>136</v>
      </c>
      <c r="F886" s="22"/>
      <c r="G886" s="22"/>
      <c r="H886" s="22">
        <v>2</v>
      </c>
      <c r="I886" s="22">
        <v>79</v>
      </c>
      <c r="J886" s="22">
        <v>47</v>
      </c>
      <c r="K886" s="22">
        <v>8</v>
      </c>
      <c r="L886" s="22"/>
    </row>
    <row r="887" spans="1:12" customFormat="1" hidden="1" x14ac:dyDescent="0.35">
      <c r="A887" t="s">
        <v>984</v>
      </c>
      <c r="B887" t="s">
        <v>263</v>
      </c>
      <c r="C887" t="s">
        <v>268</v>
      </c>
      <c r="D887" t="s">
        <v>269</v>
      </c>
      <c r="E887">
        <f>SUM(Table16[[#This Row],[2026]:[2014]])</f>
        <v>5</v>
      </c>
      <c r="F887" s="22"/>
      <c r="G887" s="22"/>
      <c r="H887" s="22">
        <v>5</v>
      </c>
      <c r="I887" s="22"/>
      <c r="J887" s="22"/>
      <c r="K887" s="22"/>
      <c r="L887" s="22"/>
    </row>
    <row r="888" spans="1:12" customFormat="1" hidden="1" x14ac:dyDescent="0.35">
      <c r="A888" t="s">
        <v>984</v>
      </c>
      <c r="B888" t="s">
        <v>263</v>
      </c>
      <c r="C888" t="s">
        <v>930</v>
      </c>
      <c r="D888" t="s">
        <v>931</v>
      </c>
      <c r="E888">
        <f>SUM(Table16[[#This Row],[2026]:[2014]])</f>
        <v>2</v>
      </c>
      <c r="F888" s="22"/>
      <c r="G888" s="22"/>
      <c r="H888" s="22"/>
      <c r="I888" s="22"/>
      <c r="J888" s="22">
        <v>2</v>
      </c>
      <c r="K888" s="22"/>
      <c r="L888" s="22"/>
    </row>
    <row r="889" spans="1:12" customFormat="1" hidden="1" x14ac:dyDescent="0.35">
      <c r="A889" t="s">
        <v>984</v>
      </c>
      <c r="B889" t="s">
        <v>263</v>
      </c>
      <c r="C889" t="s">
        <v>278</v>
      </c>
      <c r="D889" t="s">
        <v>279</v>
      </c>
      <c r="E889">
        <f>SUM(Table16[[#This Row],[2026]:[2014]])</f>
        <v>3</v>
      </c>
      <c r="F889" s="22"/>
      <c r="G889" s="22">
        <v>3</v>
      </c>
      <c r="H889" s="22"/>
      <c r="I889" s="22"/>
      <c r="J889" s="22"/>
      <c r="K889" s="22"/>
      <c r="L889" s="22"/>
    </row>
    <row r="890" spans="1:12" customFormat="1" hidden="1" x14ac:dyDescent="0.35">
      <c r="A890" t="s">
        <v>984</v>
      </c>
      <c r="B890" t="s">
        <v>263</v>
      </c>
      <c r="C890" t="s">
        <v>282</v>
      </c>
      <c r="D890" t="s">
        <v>283</v>
      </c>
      <c r="E890">
        <f>SUM(Table16[[#This Row],[2026]:[2014]])</f>
        <v>131</v>
      </c>
      <c r="F890" s="22">
        <v>9</v>
      </c>
      <c r="G890" s="22">
        <v>13</v>
      </c>
      <c r="H890" s="22">
        <v>39</v>
      </c>
      <c r="I890" s="22">
        <v>23</v>
      </c>
      <c r="J890" s="22">
        <v>33</v>
      </c>
      <c r="K890" s="22">
        <v>14</v>
      </c>
      <c r="L890" s="22"/>
    </row>
    <row r="891" spans="1:12" customFormat="1" hidden="1" x14ac:dyDescent="0.35">
      <c r="A891" t="s">
        <v>984</v>
      </c>
      <c r="B891" t="s">
        <v>263</v>
      </c>
      <c r="C891" t="s">
        <v>1021</v>
      </c>
      <c r="D891" t="s">
        <v>1022</v>
      </c>
      <c r="E891">
        <f>SUM(Table16[[#This Row],[2026]:[2014]])</f>
        <v>1</v>
      </c>
      <c r="F891" s="22"/>
      <c r="G891" s="22"/>
      <c r="H891" s="22"/>
      <c r="I891" s="22"/>
      <c r="J891" s="22"/>
      <c r="K891" s="22">
        <v>1</v>
      </c>
      <c r="L891" s="22"/>
    </row>
    <row r="892" spans="1:12" customFormat="1" hidden="1" x14ac:dyDescent="0.35">
      <c r="A892" t="s">
        <v>984</v>
      </c>
      <c r="B892" t="s">
        <v>263</v>
      </c>
      <c r="C892" t="s">
        <v>284</v>
      </c>
      <c r="D892" t="s">
        <v>285</v>
      </c>
      <c r="E892">
        <f>SUM(Table16[[#This Row],[2026]:[2014]])</f>
        <v>2</v>
      </c>
      <c r="F892" s="22"/>
      <c r="G892" s="22"/>
      <c r="H892" s="22"/>
      <c r="I892" s="22"/>
      <c r="J892" s="22">
        <v>2</v>
      </c>
      <c r="K892" s="22"/>
      <c r="L892" s="22"/>
    </row>
    <row r="893" spans="1:12" customFormat="1" hidden="1" x14ac:dyDescent="0.35">
      <c r="A893" t="s">
        <v>984</v>
      </c>
      <c r="B893" t="s">
        <v>263</v>
      </c>
      <c r="C893" t="s">
        <v>286</v>
      </c>
      <c r="D893" t="s">
        <v>287</v>
      </c>
      <c r="E893">
        <f>SUM(Table16[[#This Row],[2026]:[2014]])</f>
        <v>9</v>
      </c>
      <c r="F893" s="22">
        <v>4</v>
      </c>
      <c r="G893" s="22">
        <v>1</v>
      </c>
      <c r="H893" s="22">
        <v>3</v>
      </c>
      <c r="I893" s="22"/>
      <c r="J893" s="22">
        <v>1</v>
      </c>
      <c r="K893" s="22"/>
      <c r="L893" s="22"/>
    </row>
    <row r="894" spans="1:12" customFormat="1" hidden="1" x14ac:dyDescent="0.35">
      <c r="A894" t="s">
        <v>984</v>
      </c>
      <c r="B894" t="s">
        <v>263</v>
      </c>
      <c r="C894" t="s">
        <v>288</v>
      </c>
      <c r="D894" t="s">
        <v>289</v>
      </c>
      <c r="E894">
        <f>SUM(Table16[[#This Row],[2026]:[2014]])</f>
        <v>21</v>
      </c>
      <c r="F894" s="22">
        <v>10</v>
      </c>
      <c r="G894" s="22">
        <v>1</v>
      </c>
      <c r="H894" s="22">
        <v>9</v>
      </c>
      <c r="I894" s="22">
        <v>1</v>
      </c>
      <c r="J894" s="22"/>
      <c r="K894" s="22"/>
      <c r="L894" s="22"/>
    </row>
    <row r="895" spans="1:12" customFormat="1" hidden="1" x14ac:dyDescent="0.35">
      <c r="A895" t="s">
        <v>984</v>
      </c>
      <c r="B895" t="s">
        <v>263</v>
      </c>
      <c r="C895" t="s">
        <v>290</v>
      </c>
      <c r="D895" t="s">
        <v>291</v>
      </c>
      <c r="E895">
        <f>SUM(Table16[[#This Row],[2026]:[2014]])</f>
        <v>100</v>
      </c>
      <c r="F895" s="22">
        <v>7</v>
      </c>
      <c r="G895" s="22">
        <v>6</v>
      </c>
      <c r="H895" s="22">
        <v>33</v>
      </c>
      <c r="I895" s="22">
        <v>41</v>
      </c>
      <c r="J895" s="22">
        <v>12</v>
      </c>
      <c r="K895" s="22">
        <v>1</v>
      </c>
      <c r="L895" s="22"/>
    </row>
    <row r="896" spans="1:12" customFormat="1" hidden="1" x14ac:dyDescent="0.35">
      <c r="A896" t="s">
        <v>984</v>
      </c>
      <c r="B896" t="s">
        <v>263</v>
      </c>
      <c r="C896" t="s">
        <v>495</v>
      </c>
      <c r="D896" t="s">
        <v>496</v>
      </c>
      <c r="E896">
        <f>SUM(Table16[[#This Row],[2026]:[2014]])</f>
        <v>3</v>
      </c>
      <c r="F896" s="22"/>
      <c r="G896" s="22">
        <v>1</v>
      </c>
      <c r="H896" s="22">
        <v>2</v>
      </c>
      <c r="I896" s="22"/>
      <c r="J896" s="22"/>
      <c r="K896" s="22"/>
      <c r="L896" s="22"/>
    </row>
    <row r="897" spans="1:12" customFormat="1" hidden="1" x14ac:dyDescent="0.35">
      <c r="A897" t="s">
        <v>984</v>
      </c>
      <c r="B897" t="s">
        <v>263</v>
      </c>
      <c r="C897" t="s">
        <v>292</v>
      </c>
      <c r="D897" t="s">
        <v>293</v>
      </c>
      <c r="E897">
        <f>SUM(Table16[[#This Row],[2026]:[2014]])</f>
        <v>41</v>
      </c>
      <c r="F897" s="22">
        <v>1</v>
      </c>
      <c r="G897" s="22">
        <v>4</v>
      </c>
      <c r="H897" s="22">
        <v>11</v>
      </c>
      <c r="I897" s="22">
        <v>23</v>
      </c>
      <c r="J897" s="22">
        <v>1</v>
      </c>
      <c r="K897" s="22">
        <v>1</v>
      </c>
      <c r="L897" s="22"/>
    </row>
    <row r="898" spans="1:12" customFormat="1" hidden="1" x14ac:dyDescent="0.35">
      <c r="A898" t="s">
        <v>984</v>
      </c>
      <c r="B898" t="s">
        <v>263</v>
      </c>
      <c r="C898" t="s">
        <v>1023</v>
      </c>
      <c r="D898" t="s">
        <v>1024</v>
      </c>
      <c r="E898">
        <f>SUM(Table16[[#This Row],[2026]:[2014]])</f>
        <v>1</v>
      </c>
      <c r="F898" s="22"/>
      <c r="G898" s="22"/>
      <c r="H898" s="22"/>
      <c r="I898" s="22"/>
      <c r="J898" s="22"/>
      <c r="K898" s="22">
        <v>1</v>
      </c>
      <c r="L898" s="22"/>
    </row>
    <row r="899" spans="1:12" customFormat="1" hidden="1" x14ac:dyDescent="0.35">
      <c r="A899" t="s">
        <v>984</v>
      </c>
      <c r="B899" t="s">
        <v>263</v>
      </c>
      <c r="C899" t="s">
        <v>408</v>
      </c>
      <c r="D899" t="s">
        <v>409</v>
      </c>
      <c r="E899">
        <f>SUM(Table16[[#This Row],[2026]:[2014]])</f>
        <v>1</v>
      </c>
      <c r="F899" s="22"/>
      <c r="G899" s="22">
        <v>1</v>
      </c>
      <c r="H899" s="22"/>
      <c r="I899" s="22"/>
      <c r="J899" s="22"/>
      <c r="K899" s="22"/>
      <c r="L899" s="22"/>
    </row>
    <row r="900" spans="1:12" customFormat="1" hidden="1" x14ac:dyDescent="0.35">
      <c r="A900" t="s">
        <v>984</v>
      </c>
      <c r="B900" t="s">
        <v>263</v>
      </c>
      <c r="C900" t="s">
        <v>1025</v>
      </c>
      <c r="D900" t="s">
        <v>1026</v>
      </c>
      <c r="E900">
        <f>SUM(Table16[[#This Row],[2026]:[2014]])</f>
        <v>1</v>
      </c>
      <c r="F900" s="22"/>
      <c r="G900" s="22"/>
      <c r="H900" s="22"/>
      <c r="I900" s="22"/>
      <c r="J900" s="22">
        <v>1</v>
      </c>
      <c r="K900" s="22"/>
      <c r="L900" s="22"/>
    </row>
  </sheetData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55603-DDA4-40D2-922C-E63BC7239ED2}">
  <dimension ref="A7:R900"/>
  <sheetViews>
    <sheetView workbookViewId="0">
      <selection activeCell="B20" sqref="B20"/>
    </sheetView>
  </sheetViews>
  <sheetFormatPr baseColWidth="10" defaultColWidth="8.7265625" defaultRowHeight="14.5" x14ac:dyDescent="0.35"/>
  <cols>
    <col min="1" max="2" width="15.1796875" style="12" customWidth="1"/>
    <col min="3" max="3" width="58.1796875" style="12" customWidth="1"/>
    <col min="4" max="4" width="23.81640625" style="12" customWidth="1"/>
    <col min="5" max="5" width="10.54296875" style="12" customWidth="1"/>
    <col min="6" max="18" width="6.7265625" style="12" customWidth="1"/>
    <col min="19" max="16384" width="8.7265625" style="12"/>
  </cols>
  <sheetData>
    <row r="7" spans="1:18" x14ac:dyDescent="0.35">
      <c r="A7" s="12" t="s">
        <v>314</v>
      </c>
      <c r="B7" s="12" t="s">
        <v>315</v>
      </c>
      <c r="C7" s="12" t="s">
        <v>316</v>
      </c>
      <c r="D7" s="12" t="s">
        <v>317</v>
      </c>
      <c r="E7" s="12" t="s">
        <v>1036</v>
      </c>
      <c r="F7" s="12" t="s">
        <v>318</v>
      </c>
      <c r="G7" s="12" t="s">
        <v>319</v>
      </c>
      <c r="H7" s="12" t="s">
        <v>320</v>
      </c>
      <c r="I7" s="12" t="s">
        <v>321</v>
      </c>
      <c r="J7" s="12" t="s">
        <v>1027</v>
      </c>
      <c r="K7" s="12" t="s">
        <v>1028</v>
      </c>
      <c r="L7" s="12" t="s">
        <v>1029</v>
      </c>
      <c r="M7" s="12" t="s">
        <v>1030</v>
      </c>
      <c r="N7" s="12" t="s">
        <v>1031</v>
      </c>
      <c r="O7" s="12" t="s">
        <v>1032</v>
      </c>
      <c r="P7" s="12" t="s">
        <v>1033</v>
      </c>
      <c r="Q7" s="12" t="s">
        <v>1034</v>
      </c>
      <c r="R7" s="12" t="s">
        <v>1035</v>
      </c>
    </row>
    <row r="8" spans="1:18" hidden="1" x14ac:dyDescent="0.35">
      <c r="A8" s="12" t="s">
        <v>108</v>
      </c>
      <c r="B8" s="12" t="s">
        <v>109</v>
      </c>
      <c r="C8" s="12" t="s">
        <v>110</v>
      </c>
      <c r="D8" s="12" t="s">
        <v>111</v>
      </c>
      <c r="E8" s="12">
        <f>SUM(Table17[[#This Row],[2026]:[2014]])</f>
        <v>1</v>
      </c>
      <c r="F8" s="23"/>
      <c r="G8" s="23"/>
      <c r="H8" s="23"/>
      <c r="I8" s="23">
        <v>1</v>
      </c>
    </row>
    <row r="9" spans="1:18" hidden="1" x14ac:dyDescent="0.35">
      <c r="A9" s="12" t="s">
        <v>108</v>
      </c>
      <c r="B9" s="12" t="s">
        <v>112</v>
      </c>
      <c r="C9" s="12" t="s">
        <v>113</v>
      </c>
      <c r="D9" s="12" t="s">
        <v>114</v>
      </c>
      <c r="E9" s="12">
        <f>SUM(Table17[[#This Row],[2026]:[2014]])</f>
        <v>2</v>
      </c>
      <c r="F9" s="23"/>
      <c r="G9" s="23"/>
      <c r="H9" s="23">
        <v>2</v>
      </c>
      <c r="I9" s="23"/>
    </row>
    <row r="10" spans="1:18" hidden="1" x14ac:dyDescent="0.35">
      <c r="A10" s="12" t="s">
        <v>108</v>
      </c>
      <c r="B10" s="12" t="s">
        <v>115</v>
      </c>
      <c r="C10" s="12" t="s">
        <v>116</v>
      </c>
      <c r="D10" s="12" t="s">
        <v>117</v>
      </c>
      <c r="E10" s="12">
        <f>SUM(Table17[[#This Row],[2026]:[2014]])</f>
        <v>8</v>
      </c>
      <c r="F10" s="23"/>
      <c r="G10" s="23"/>
      <c r="H10" s="23">
        <v>8</v>
      </c>
      <c r="I10" s="23"/>
    </row>
    <row r="11" spans="1:18" hidden="1" x14ac:dyDescent="0.35">
      <c r="A11" s="12" t="s">
        <v>108</v>
      </c>
      <c r="B11" s="12" t="s">
        <v>118</v>
      </c>
      <c r="C11" s="12" t="s">
        <v>119</v>
      </c>
      <c r="D11" s="12" t="s">
        <v>120</v>
      </c>
      <c r="E11" s="12">
        <f>SUM(Table17[[#This Row],[2026]:[2014]])</f>
        <v>3</v>
      </c>
      <c r="F11" s="23">
        <v>1</v>
      </c>
      <c r="G11" s="23">
        <v>2</v>
      </c>
      <c r="H11" s="23"/>
      <c r="I11" s="23"/>
    </row>
    <row r="12" spans="1:18" hidden="1" x14ac:dyDescent="0.35">
      <c r="A12" s="12" t="s">
        <v>108</v>
      </c>
      <c r="B12" s="12" t="s">
        <v>118</v>
      </c>
      <c r="C12" s="12" t="s">
        <v>121</v>
      </c>
      <c r="D12" s="12" t="s">
        <v>122</v>
      </c>
      <c r="E12" s="12">
        <f>SUM(Table17[[#This Row],[2026]:[2014]])</f>
        <v>4</v>
      </c>
      <c r="F12" s="23">
        <v>1</v>
      </c>
      <c r="G12" s="23">
        <v>-1</v>
      </c>
      <c r="H12" s="23">
        <v>2</v>
      </c>
      <c r="I12" s="23">
        <v>2</v>
      </c>
    </row>
    <row r="13" spans="1:18" hidden="1" x14ac:dyDescent="0.35">
      <c r="A13" s="12" t="s">
        <v>108</v>
      </c>
      <c r="B13" s="12" t="s">
        <v>123</v>
      </c>
      <c r="C13" s="12" t="s">
        <v>124</v>
      </c>
      <c r="D13" s="12" t="s">
        <v>125</v>
      </c>
      <c r="E13" s="12">
        <f>SUM(Table17[[#This Row],[2026]:[2014]])</f>
        <v>14</v>
      </c>
      <c r="F13" s="23"/>
      <c r="G13" s="23">
        <v>4</v>
      </c>
      <c r="H13" s="23"/>
      <c r="I13" s="23">
        <v>10</v>
      </c>
    </row>
    <row r="14" spans="1:18" hidden="1" x14ac:dyDescent="0.35">
      <c r="A14" s="12" t="s">
        <v>108</v>
      </c>
      <c r="B14" s="12" t="s">
        <v>126</v>
      </c>
      <c r="C14" s="12" t="s">
        <v>127</v>
      </c>
      <c r="D14" s="12" t="s">
        <v>128</v>
      </c>
      <c r="E14" s="12">
        <f>SUM(Table17[[#This Row],[2026]:[2014]])</f>
        <v>2</v>
      </c>
      <c r="F14" s="23"/>
      <c r="G14" s="23">
        <v>2</v>
      </c>
      <c r="H14" s="23"/>
      <c r="I14" s="23"/>
    </row>
    <row r="15" spans="1:18" hidden="1" x14ac:dyDescent="0.35">
      <c r="A15" s="12" t="s">
        <v>108</v>
      </c>
      <c r="B15" s="12" t="s">
        <v>129</v>
      </c>
      <c r="C15" s="12" t="s">
        <v>130</v>
      </c>
      <c r="D15" s="12" t="s">
        <v>131</v>
      </c>
      <c r="E15" s="12">
        <f>SUM(Table17[[#This Row],[2026]:[2014]])</f>
        <v>1</v>
      </c>
      <c r="F15" s="23"/>
      <c r="G15" s="23"/>
      <c r="H15" s="23"/>
      <c r="I15" s="23">
        <v>1</v>
      </c>
    </row>
    <row r="16" spans="1:18" hidden="1" x14ac:dyDescent="0.35">
      <c r="A16" s="12" t="s">
        <v>108</v>
      </c>
      <c r="B16" s="12" t="s">
        <v>132</v>
      </c>
      <c r="C16" s="12" t="s">
        <v>133</v>
      </c>
      <c r="D16" s="12" t="s">
        <v>134</v>
      </c>
      <c r="E16" s="12">
        <f>SUM(Table17[[#This Row],[2026]:[2014]])</f>
        <v>0</v>
      </c>
      <c r="F16" s="23"/>
      <c r="G16" s="23"/>
      <c r="H16" s="23">
        <v>0</v>
      </c>
      <c r="I16" s="23"/>
    </row>
    <row r="17" spans="1:9" hidden="1" x14ac:dyDescent="0.35">
      <c r="A17" s="12" t="s">
        <v>108</v>
      </c>
      <c r="B17" s="12" t="s">
        <v>132</v>
      </c>
      <c r="C17" s="12" t="s">
        <v>135</v>
      </c>
      <c r="D17" s="12" t="s">
        <v>136</v>
      </c>
      <c r="E17" s="12">
        <f>SUM(Table17[[#This Row],[2026]:[2014]])</f>
        <v>1</v>
      </c>
      <c r="F17" s="23"/>
      <c r="G17" s="23"/>
      <c r="H17" s="23"/>
      <c r="I17" s="23">
        <v>1</v>
      </c>
    </row>
    <row r="18" spans="1:9" hidden="1" x14ac:dyDescent="0.35">
      <c r="A18" s="12" t="s">
        <v>108</v>
      </c>
      <c r="B18" s="12" t="s">
        <v>137</v>
      </c>
      <c r="C18" s="12" t="s">
        <v>116</v>
      </c>
      <c r="D18" s="12" t="s">
        <v>138</v>
      </c>
      <c r="E18" s="12">
        <f>SUM(Table17[[#This Row],[2026]:[2014]])</f>
        <v>40</v>
      </c>
      <c r="F18" s="23"/>
      <c r="G18" s="23"/>
      <c r="H18" s="23">
        <v>13</v>
      </c>
      <c r="I18" s="23">
        <v>27</v>
      </c>
    </row>
    <row r="19" spans="1:9" hidden="1" x14ac:dyDescent="0.35">
      <c r="A19" s="12" t="s">
        <v>108</v>
      </c>
      <c r="B19" s="12" t="s">
        <v>137</v>
      </c>
      <c r="C19" s="12" t="s">
        <v>116</v>
      </c>
      <c r="D19" s="12" t="s">
        <v>139</v>
      </c>
      <c r="E19" s="12">
        <f>SUM(Table17[[#This Row],[2026]:[2014]])</f>
        <v>-12</v>
      </c>
      <c r="F19" s="23"/>
      <c r="G19" s="23"/>
      <c r="H19" s="23">
        <v>-12</v>
      </c>
      <c r="I19" s="23"/>
    </row>
    <row r="20" spans="1:9" hidden="1" x14ac:dyDescent="0.35">
      <c r="A20" s="12" t="s">
        <v>108</v>
      </c>
      <c r="B20" s="12" t="s">
        <v>137</v>
      </c>
      <c r="C20" s="12" t="s">
        <v>116</v>
      </c>
      <c r="D20" s="12" t="s">
        <v>140</v>
      </c>
      <c r="E20" s="12">
        <f>SUM(Table17[[#This Row],[2026]:[2014]])</f>
        <v>5</v>
      </c>
      <c r="F20" s="23"/>
      <c r="G20" s="23"/>
      <c r="H20" s="23"/>
      <c r="I20" s="23">
        <v>5</v>
      </c>
    </row>
    <row r="21" spans="1:9" hidden="1" x14ac:dyDescent="0.35">
      <c r="A21" s="12" t="s">
        <v>108</v>
      </c>
      <c r="B21" s="12" t="s">
        <v>137</v>
      </c>
      <c r="C21" s="12" t="s">
        <v>116</v>
      </c>
      <c r="D21" s="12" t="s">
        <v>141</v>
      </c>
      <c r="E21" s="12">
        <f>SUM(Table17[[#This Row],[2026]:[2014]])</f>
        <v>73</v>
      </c>
      <c r="F21" s="23"/>
      <c r="G21" s="23"/>
      <c r="H21" s="23">
        <v>52</v>
      </c>
      <c r="I21" s="23">
        <v>21</v>
      </c>
    </row>
    <row r="22" spans="1:9" hidden="1" x14ac:dyDescent="0.35">
      <c r="A22" s="12" t="s">
        <v>108</v>
      </c>
      <c r="B22" s="12" t="s">
        <v>137</v>
      </c>
      <c r="C22" s="12" t="s">
        <v>116</v>
      </c>
      <c r="D22" s="12" t="s">
        <v>142</v>
      </c>
      <c r="E22" s="12">
        <f>SUM(Table17[[#This Row],[2026]:[2014]])</f>
        <v>1</v>
      </c>
      <c r="F22" s="23"/>
      <c r="G22" s="23"/>
      <c r="H22" s="23">
        <v>1</v>
      </c>
      <c r="I22" s="23"/>
    </row>
    <row r="23" spans="1:9" hidden="1" x14ac:dyDescent="0.35">
      <c r="A23" s="12" t="s">
        <v>108</v>
      </c>
      <c r="B23" s="12" t="s">
        <v>137</v>
      </c>
      <c r="C23" s="12" t="s">
        <v>116</v>
      </c>
      <c r="D23" s="12" t="s">
        <v>143</v>
      </c>
      <c r="E23" s="12">
        <f>SUM(Table17[[#This Row],[2026]:[2014]])</f>
        <v>1</v>
      </c>
      <c r="F23" s="23"/>
      <c r="G23" s="23"/>
      <c r="H23" s="23">
        <v>1</v>
      </c>
      <c r="I23" s="23"/>
    </row>
    <row r="24" spans="1:9" hidden="1" x14ac:dyDescent="0.35">
      <c r="A24" s="12" t="s">
        <v>108</v>
      </c>
      <c r="B24" s="12" t="s">
        <v>137</v>
      </c>
      <c r="C24" s="12" t="s">
        <v>144</v>
      </c>
      <c r="D24" s="12" t="s">
        <v>145</v>
      </c>
      <c r="E24" s="12">
        <f>SUM(Table17[[#This Row],[2026]:[2014]])</f>
        <v>1</v>
      </c>
      <c r="F24" s="23"/>
      <c r="G24" s="23"/>
      <c r="H24" s="23"/>
      <c r="I24" s="23">
        <v>1</v>
      </c>
    </row>
    <row r="25" spans="1:9" hidden="1" x14ac:dyDescent="0.35">
      <c r="A25" s="12" t="s">
        <v>108</v>
      </c>
      <c r="B25" s="12" t="s">
        <v>137</v>
      </c>
      <c r="C25" s="12" t="s">
        <v>146</v>
      </c>
      <c r="D25" s="12" t="s">
        <v>147</v>
      </c>
      <c r="E25" s="12">
        <f>SUM(Table17[[#This Row],[2026]:[2014]])</f>
        <v>1</v>
      </c>
      <c r="F25" s="23"/>
      <c r="G25" s="23"/>
      <c r="H25" s="23">
        <v>1</v>
      </c>
      <c r="I25" s="23"/>
    </row>
    <row r="26" spans="1:9" hidden="1" x14ac:dyDescent="0.35">
      <c r="A26" s="12" t="s">
        <v>108</v>
      </c>
      <c r="B26" s="12" t="s">
        <v>137</v>
      </c>
      <c r="C26" s="12" t="s">
        <v>148</v>
      </c>
      <c r="D26" s="12" t="s">
        <v>149</v>
      </c>
      <c r="E26" s="12">
        <f>SUM(Table17[[#This Row],[2026]:[2014]])</f>
        <v>1</v>
      </c>
      <c r="F26" s="23"/>
      <c r="G26" s="23"/>
      <c r="H26" s="23">
        <v>1</v>
      </c>
      <c r="I26" s="23"/>
    </row>
    <row r="27" spans="1:9" hidden="1" x14ac:dyDescent="0.35">
      <c r="A27" s="12" t="s">
        <v>108</v>
      </c>
      <c r="B27" s="12" t="s">
        <v>137</v>
      </c>
      <c r="C27" s="12" t="s">
        <v>150</v>
      </c>
      <c r="D27" s="12" t="s">
        <v>151</v>
      </c>
      <c r="E27" s="12">
        <f>SUM(Table17[[#This Row],[2026]:[2014]])</f>
        <v>2</v>
      </c>
      <c r="F27" s="23"/>
      <c r="G27" s="23"/>
      <c r="H27" s="23">
        <v>2</v>
      </c>
      <c r="I27" s="23"/>
    </row>
    <row r="28" spans="1:9" hidden="1" x14ac:dyDescent="0.35">
      <c r="A28" s="12" t="s">
        <v>108</v>
      </c>
      <c r="B28" s="12" t="s">
        <v>137</v>
      </c>
      <c r="C28" s="12" t="s">
        <v>152</v>
      </c>
      <c r="D28" s="12" t="s">
        <v>153</v>
      </c>
      <c r="E28" s="12">
        <f>SUM(Table17[[#This Row],[2026]:[2014]])</f>
        <v>1</v>
      </c>
      <c r="F28" s="23"/>
      <c r="G28" s="23"/>
      <c r="H28" s="23"/>
      <c r="I28" s="23">
        <v>1</v>
      </c>
    </row>
    <row r="29" spans="1:9" hidden="1" x14ac:dyDescent="0.35">
      <c r="A29" s="12" t="s">
        <v>108</v>
      </c>
      <c r="B29" s="12" t="s">
        <v>137</v>
      </c>
      <c r="C29" s="12" t="s">
        <v>154</v>
      </c>
      <c r="D29" s="12" t="s">
        <v>155</v>
      </c>
      <c r="E29" s="12">
        <f>SUM(Table17[[#This Row],[2026]:[2014]])</f>
        <v>10</v>
      </c>
      <c r="F29" s="23"/>
      <c r="G29" s="23"/>
      <c r="H29" s="23">
        <v>8</v>
      </c>
      <c r="I29" s="23">
        <v>2</v>
      </c>
    </row>
    <row r="30" spans="1:9" hidden="1" x14ac:dyDescent="0.35">
      <c r="A30" s="12" t="s">
        <v>108</v>
      </c>
      <c r="B30" s="12" t="s">
        <v>156</v>
      </c>
      <c r="C30" s="12" t="s">
        <v>157</v>
      </c>
      <c r="D30" s="12" t="s">
        <v>158</v>
      </c>
      <c r="E30" s="12">
        <f>SUM(Table17[[#This Row],[2026]:[2014]])</f>
        <v>1</v>
      </c>
      <c r="F30" s="23"/>
      <c r="G30" s="23"/>
      <c r="H30" s="23"/>
      <c r="I30" s="23">
        <v>1</v>
      </c>
    </row>
    <row r="31" spans="1:9" hidden="1" x14ac:dyDescent="0.35">
      <c r="A31" s="12" t="s">
        <v>108</v>
      </c>
      <c r="B31" s="12" t="s">
        <v>156</v>
      </c>
      <c r="C31" s="12" t="s">
        <v>159</v>
      </c>
      <c r="D31" s="12" t="s">
        <v>160</v>
      </c>
      <c r="E31" s="12">
        <f>SUM(Table17[[#This Row],[2026]:[2014]])</f>
        <v>1</v>
      </c>
      <c r="F31" s="23"/>
      <c r="G31" s="23"/>
      <c r="H31" s="23"/>
      <c r="I31" s="23">
        <v>1</v>
      </c>
    </row>
    <row r="32" spans="1:9" hidden="1" x14ac:dyDescent="0.35">
      <c r="A32" s="12" t="s">
        <v>108</v>
      </c>
      <c r="B32" s="12" t="s">
        <v>161</v>
      </c>
      <c r="C32" s="12" t="s">
        <v>162</v>
      </c>
      <c r="D32" s="12" t="s">
        <v>163</v>
      </c>
      <c r="E32" s="12">
        <f>SUM(Table17[[#This Row],[2026]:[2014]])</f>
        <v>1</v>
      </c>
      <c r="F32" s="23"/>
      <c r="G32" s="23"/>
      <c r="H32" s="23">
        <v>1</v>
      </c>
      <c r="I32" s="23"/>
    </row>
    <row r="33" spans="1:9" hidden="1" x14ac:dyDescent="0.35">
      <c r="A33" s="12" t="s">
        <v>108</v>
      </c>
      <c r="B33" s="12" t="s">
        <v>164</v>
      </c>
      <c r="C33" s="12" t="s">
        <v>165</v>
      </c>
      <c r="D33" s="12" t="s">
        <v>166</v>
      </c>
      <c r="E33" s="12">
        <f>SUM(Table17[[#This Row],[2026]:[2014]])</f>
        <v>17</v>
      </c>
      <c r="F33" s="23"/>
      <c r="G33" s="23">
        <v>1</v>
      </c>
      <c r="H33" s="23">
        <v>6</v>
      </c>
      <c r="I33" s="23">
        <v>10</v>
      </c>
    </row>
    <row r="34" spans="1:9" hidden="1" x14ac:dyDescent="0.35">
      <c r="A34" s="12" t="s">
        <v>108</v>
      </c>
      <c r="B34" s="12" t="s">
        <v>164</v>
      </c>
      <c r="C34" s="12" t="s">
        <v>167</v>
      </c>
      <c r="D34" s="12" t="s">
        <v>168</v>
      </c>
      <c r="E34" s="12">
        <f>SUM(Table17[[#This Row],[2026]:[2014]])</f>
        <v>20</v>
      </c>
      <c r="F34" s="23">
        <v>2</v>
      </c>
      <c r="G34" s="23">
        <v>8</v>
      </c>
      <c r="H34" s="23">
        <v>3</v>
      </c>
      <c r="I34" s="23">
        <v>7</v>
      </c>
    </row>
    <row r="35" spans="1:9" hidden="1" x14ac:dyDescent="0.35">
      <c r="A35" s="12" t="s">
        <v>108</v>
      </c>
      <c r="B35" s="12" t="s">
        <v>164</v>
      </c>
      <c r="C35" s="12" t="s">
        <v>169</v>
      </c>
      <c r="D35" s="12" t="s">
        <v>170</v>
      </c>
      <c r="E35" s="12">
        <f>SUM(Table17[[#This Row],[2026]:[2014]])</f>
        <v>6</v>
      </c>
      <c r="F35" s="23"/>
      <c r="G35" s="23"/>
      <c r="H35" s="23"/>
      <c r="I35" s="23">
        <v>6</v>
      </c>
    </row>
    <row r="36" spans="1:9" hidden="1" x14ac:dyDescent="0.35">
      <c r="A36" s="12" t="s">
        <v>108</v>
      </c>
      <c r="B36" s="12" t="s">
        <v>164</v>
      </c>
      <c r="C36" s="12" t="s">
        <v>171</v>
      </c>
      <c r="D36" s="12" t="s">
        <v>172</v>
      </c>
      <c r="E36" s="12">
        <f>SUM(Table17[[#This Row],[2026]:[2014]])</f>
        <v>1</v>
      </c>
      <c r="F36" s="23"/>
      <c r="G36" s="23"/>
      <c r="H36" s="23">
        <v>1</v>
      </c>
      <c r="I36" s="23"/>
    </row>
    <row r="37" spans="1:9" hidden="1" x14ac:dyDescent="0.35">
      <c r="A37" s="12" t="s">
        <v>108</v>
      </c>
      <c r="B37" s="12" t="s">
        <v>173</v>
      </c>
      <c r="C37" s="12" t="s">
        <v>174</v>
      </c>
      <c r="D37" s="12" t="s">
        <v>175</v>
      </c>
      <c r="E37" s="12">
        <f>SUM(Table17[[#This Row],[2026]:[2014]])</f>
        <v>16</v>
      </c>
      <c r="F37" s="23">
        <v>13</v>
      </c>
      <c r="G37" s="23">
        <v>3</v>
      </c>
      <c r="H37" s="23"/>
      <c r="I37" s="23"/>
    </row>
    <row r="38" spans="1:9" hidden="1" x14ac:dyDescent="0.35">
      <c r="A38" s="12" t="s">
        <v>108</v>
      </c>
      <c r="B38" s="12" t="s">
        <v>173</v>
      </c>
      <c r="C38" s="12" t="s">
        <v>176</v>
      </c>
      <c r="D38" s="12" t="s">
        <v>177</v>
      </c>
      <c r="E38" s="12">
        <f>SUM(Table17[[#This Row],[2026]:[2014]])</f>
        <v>4</v>
      </c>
      <c r="F38" s="23">
        <v>4</v>
      </c>
      <c r="G38" s="23"/>
      <c r="H38" s="23"/>
      <c r="I38" s="23"/>
    </row>
    <row r="39" spans="1:9" hidden="1" x14ac:dyDescent="0.35">
      <c r="A39" s="12" t="s">
        <v>108</v>
      </c>
      <c r="B39" s="12" t="s">
        <v>178</v>
      </c>
      <c r="C39" s="12" t="s">
        <v>179</v>
      </c>
      <c r="D39" s="12" t="s">
        <v>180</v>
      </c>
      <c r="E39" s="12">
        <f>SUM(Table17[[#This Row],[2026]:[2014]])</f>
        <v>1</v>
      </c>
      <c r="F39" s="23"/>
      <c r="G39" s="23"/>
      <c r="H39" s="23">
        <v>1</v>
      </c>
      <c r="I39" s="23"/>
    </row>
    <row r="40" spans="1:9" hidden="1" x14ac:dyDescent="0.35">
      <c r="A40" s="12" t="s">
        <v>108</v>
      </c>
      <c r="B40" s="12" t="s">
        <v>181</v>
      </c>
      <c r="C40" s="12" t="s">
        <v>182</v>
      </c>
      <c r="D40" s="12" t="s">
        <v>183</v>
      </c>
      <c r="E40" s="12">
        <f>SUM(Table17[[#This Row],[2026]:[2014]])</f>
        <v>1</v>
      </c>
      <c r="F40" s="23"/>
      <c r="G40" s="23"/>
      <c r="H40" s="23">
        <v>1</v>
      </c>
      <c r="I40" s="23"/>
    </row>
    <row r="41" spans="1:9" hidden="1" x14ac:dyDescent="0.35">
      <c r="A41" s="12" t="s">
        <v>108</v>
      </c>
      <c r="B41" s="12" t="s">
        <v>184</v>
      </c>
      <c r="C41" s="12" t="s">
        <v>116</v>
      </c>
      <c r="D41" s="12" t="s">
        <v>185</v>
      </c>
      <c r="E41" s="12">
        <f>SUM(Table17[[#This Row],[2026]:[2014]])</f>
        <v>-5</v>
      </c>
      <c r="F41" s="23"/>
      <c r="G41" s="23"/>
      <c r="H41" s="23">
        <v>-5</v>
      </c>
      <c r="I41" s="23"/>
    </row>
    <row r="42" spans="1:9" hidden="1" x14ac:dyDescent="0.35">
      <c r="A42" s="12" t="s">
        <v>108</v>
      </c>
      <c r="B42" s="12" t="s">
        <v>186</v>
      </c>
      <c r="C42" s="12" t="s">
        <v>187</v>
      </c>
      <c r="D42" s="12" t="s">
        <v>188</v>
      </c>
      <c r="E42" s="12">
        <f>SUM(Table17[[#This Row],[2026]:[2014]])</f>
        <v>1</v>
      </c>
      <c r="F42" s="23"/>
      <c r="G42" s="23"/>
      <c r="H42" s="23">
        <v>1</v>
      </c>
      <c r="I42" s="23"/>
    </row>
    <row r="43" spans="1:9" hidden="1" x14ac:dyDescent="0.35">
      <c r="A43" s="12" t="s">
        <v>108</v>
      </c>
      <c r="B43" s="12" t="s">
        <v>186</v>
      </c>
      <c r="C43" s="12" t="s">
        <v>189</v>
      </c>
      <c r="D43" s="12" t="s">
        <v>190</v>
      </c>
      <c r="E43" s="12">
        <f>SUM(Table17[[#This Row],[2026]:[2014]])</f>
        <v>3</v>
      </c>
      <c r="F43" s="23">
        <v>3</v>
      </c>
      <c r="G43" s="23"/>
      <c r="H43" s="23"/>
      <c r="I43" s="23"/>
    </row>
    <row r="44" spans="1:9" hidden="1" x14ac:dyDescent="0.35">
      <c r="A44" s="12" t="s">
        <v>108</v>
      </c>
      <c r="B44" s="12" t="s">
        <v>191</v>
      </c>
      <c r="C44" s="12" t="s">
        <v>192</v>
      </c>
      <c r="D44" s="12" t="s">
        <v>193</v>
      </c>
      <c r="E44" s="12">
        <f>SUM(Table17[[#This Row],[2026]:[2014]])</f>
        <v>1</v>
      </c>
      <c r="F44" s="23"/>
      <c r="G44" s="23"/>
      <c r="H44" s="23"/>
      <c r="I44" s="23">
        <v>1</v>
      </c>
    </row>
    <row r="45" spans="1:9" hidden="1" x14ac:dyDescent="0.35">
      <c r="A45" s="12" t="s">
        <v>108</v>
      </c>
      <c r="B45" s="12" t="s">
        <v>194</v>
      </c>
      <c r="C45" s="12" t="s">
        <v>116</v>
      </c>
      <c r="D45" s="12" t="s">
        <v>195</v>
      </c>
      <c r="E45" s="12">
        <f>SUM(Table17[[#This Row],[2026]:[2014]])</f>
        <v>9</v>
      </c>
      <c r="F45" s="23"/>
      <c r="G45" s="23"/>
      <c r="H45" s="23">
        <v>1</v>
      </c>
      <c r="I45" s="23">
        <v>8</v>
      </c>
    </row>
    <row r="46" spans="1:9" hidden="1" x14ac:dyDescent="0.35">
      <c r="A46" s="12" t="s">
        <v>108</v>
      </c>
      <c r="B46" s="12" t="s">
        <v>194</v>
      </c>
      <c r="C46" s="12" t="s">
        <v>116</v>
      </c>
      <c r="D46" s="12" t="s">
        <v>196</v>
      </c>
      <c r="E46" s="12">
        <f>SUM(Table17[[#This Row],[2026]:[2014]])</f>
        <v>9</v>
      </c>
      <c r="F46" s="23"/>
      <c r="G46" s="23"/>
      <c r="H46" s="23">
        <v>1</v>
      </c>
      <c r="I46" s="23">
        <v>8</v>
      </c>
    </row>
    <row r="47" spans="1:9" hidden="1" x14ac:dyDescent="0.35">
      <c r="A47" s="12" t="s">
        <v>108</v>
      </c>
      <c r="B47" s="12" t="s">
        <v>194</v>
      </c>
      <c r="C47" s="12" t="s">
        <v>116</v>
      </c>
      <c r="D47" s="12" t="s">
        <v>197</v>
      </c>
      <c r="E47" s="12">
        <f>SUM(Table17[[#This Row],[2026]:[2014]])</f>
        <v>3</v>
      </c>
      <c r="F47" s="23"/>
      <c r="G47" s="23"/>
      <c r="H47" s="23"/>
      <c r="I47" s="23">
        <v>3</v>
      </c>
    </row>
    <row r="48" spans="1:9" hidden="1" x14ac:dyDescent="0.35">
      <c r="A48" s="12" t="s">
        <v>108</v>
      </c>
      <c r="B48" s="12" t="s">
        <v>194</v>
      </c>
      <c r="C48" s="12" t="s">
        <v>116</v>
      </c>
      <c r="D48" s="12" t="s">
        <v>198</v>
      </c>
      <c r="E48" s="12">
        <f>SUM(Table17[[#This Row],[2026]:[2014]])</f>
        <v>33</v>
      </c>
      <c r="F48" s="23"/>
      <c r="G48" s="23"/>
      <c r="H48" s="23">
        <v>11</v>
      </c>
      <c r="I48" s="23">
        <v>22</v>
      </c>
    </row>
    <row r="49" spans="1:9" hidden="1" x14ac:dyDescent="0.35">
      <c r="A49" s="12" t="s">
        <v>108</v>
      </c>
      <c r="B49" s="12" t="s">
        <v>199</v>
      </c>
      <c r="C49" s="12" t="s">
        <v>200</v>
      </c>
      <c r="D49" s="12" t="s">
        <v>201</v>
      </c>
      <c r="E49" s="12">
        <f>SUM(Table17[[#This Row],[2026]:[2014]])</f>
        <v>20</v>
      </c>
      <c r="F49" s="23"/>
      <c r="G49" s="23"/>
      <c r="H49" s="23">
        <v>5</v>
      </c>
      <c r="I49" s="23">
        <v>15</v>
      </c>
    </row>
    <row r="50" spans="1:9" hidden="1" x14ac:dyDescent="0.35">
      <c r="A50" s="12" t="s">
        <v>108</v>
      </c>
      <c r="B50" s="12" t="s">
        <v>202</v>
      </c>
      <c r="C50" s="12" t="s">
        <v>203</v>
      </c>
      <c r="D50" s="12" t="s">
        <v>204</v>
      </c>
      <c r="E50" s="12">
        <f>SUM(Table17[[#This Row],[2026]:[2014]])</f>
        <v>1</v>
      </c>
      <c r="F50" s="23"/>
      <c r="G50" s="23"/>
      <c r="H50" s="23">
        <v>1</v>
      </c>
      <c r="I50" s="23"/>
    </row>
    <row r="51" spans="1:9" hidden="1" x14ac:dyDescent="0.35">
      <c r="A51" s="12" t="s">
        <v>108</v>
      </c>
      <c r="B51" s="12" t="s">
        <v>202</v>
      </c>
      <c r="C51" s="12" t="s">
        <v>205</v>
      </c>
      <c r="D51" s="12" t="s">
        <v>206</v>
      </c>
      <c r="E51" s="12">
        <f>SUM(Table17[[#This Row],[2026]:[2014]])</f>
        <v>200</v>
      </c>
      <c r="F51" s="23"/>
      <c r="G51" s="23"/>
      <c r="H51" s="23"/>
      <c r="I51" s="23">
        <v>200</v>
      </c>
    </row>
    <row r="52" spans="1:9" hidden="1" x14ac:dyDescent="0.35">
      <c r="A52" s="12" t="s">
        <v>108</v>
      </c>
      <c r="B52" s="12" t="s">
        <v>202</v>
      </c>
      <c r="C52" s="12" t="s">
        <v>207</v>
      </c>
      <c r="D52" s="12" t="s">
        <v>208</v>
      </c>
      <c r="E52" s="12">
        <f>SUM(Table17[[#This Row],[2026]:[2014]])</f>
        <v>2</v>
      </c>
      <c r="F52" s="23"/>
      <c r="G52" s="23">
        <v>2</v>
      </c>
      <c r="H52" s="23"/>
      <c r="I52" s="23"/>
    </row>
    <row r="53" spans="1:9" hidden="1" x14ac:dyDescent="0.35">
      <c r="A53" s="12" t="s">
        <v>108</v>
      </c>
      <c r="B53" s="12" t="s">
        <v>209</v>
      </c>
      <c r="C53" s="12" t="s">
        <v>210</v>
      </c>
      <c r="D53" s="12" t="s">
        <v>211</v>
      </c>
      <c r="E53" s="12">
        <f>SUM(Table17[[#This Row],[2026]:[2014]])</f>
        <v>4</v>
      </c>
      <c r="F53" s="23"/>
      <c r="G53" s="23">
        <v>2</v>
      </c>
      <c r="H53" s="23">
        <v>1</v>
      </c>
      <c r="I53" s="23">
        <v>1</v>
      </c>
    </row>
    <row r="54" spans="1:9" hidden="1" x14ac:dyDescent="0.35">
      <c r="A54" s="12" t="s">
        <v>108</v>
      </c>
      <c r="B54" s="12" t="s">
        <v>212</v>
      </c>
      <c r="C54" s="12" t="s">
        <v>213</v>
      </c>
      <c r="D54" s="12" t="s">
        <v>214</v>
      </c>
      <c r="E54" s="12">
        <f>SUM(Table17[[#This Row],[2026]:[2014]])</f>
        <v>5</v>
      </c>
      <c r="F54" s="23">
        <v>3</v>
      </c>
      <c r="G54" s="23">
        <v>1</v>
      </c>
      <c r="H54" s="23">
        <v>1</v>
      </c>
      <c r="I54" s="23"/>
    </row>
    <row r="55" spans="1:9" hidden="1" x14ac:dyDescent="0.35">
      <c r="A55" s="12" t="s">
        <v>108</v>
      </c>
      <c r="B55" s="12" t="s">
        <v>212</v>
      </c>
      <c r="C55" s="12" t="s">
        <v>215</v>
      </c>
      <c r="D55" s="12" t="s">
        <v>216</v>
      </c>
      <c r="E55" s="12">
        <f>SUM(Table17[[#This Row],[2026]:[2014]])</f>
        <v>7</v>
      </c>
      <c r="F55" s="23">
        <v>2</v>
      </c>
      <c r="G55" s="23">
        <v>4</v>
      </c>
      <c r="H55" s="23">
        <v>1</v>
      </c>
      <c r="I55" s="23"/>
    </row>
    <row r="56" spans="1:9" hidden="1" x14ac:dyDescent="0.35">
      <c r="A56" s="12" t="s">
        <v>108</v>
      </c>
      <c r="B56" s="12" t="s">
        <v>212</v>
      </c>
      <c r="C56" s="12" t="s">
        <v>217</v>
      </c>
      <c r="D56" s="12" t="s">
        <v>218</v>
      </c>
      <c r="E56" s="12">
        <f>SUM(Table17[[#This Row],[2026]:[2014]])</f>
        <v>5</v>
      </c>
      <c r="F56" s="23"/>
      <c r="G56" s="23">
        <v>-1</v>
      </c>
      <c r="H56" s="23">
        <v>3</v>
      </c>
      <c r="I56" s="23">
        <v>3</v>
      </c>
    </row>
    <row r="57" spans="1:9" hidden="1" x14ac:dyDescent="0.35">
      <c r="A57" s="12" t="s">
        <v>108</v>
      </c>
      <c r="B57" s="12" t="s">
        <v>212</v>
      </c>
      <c r="C57" s="12" t="s">
        <v>219</v>
      </c>
      <c r="D57" s="12" t="s">
        <v>220</v>
      </c>
      <c r="E57" s="12">
        <f>SUM(Table17[[#This Row],[2026]:[2014]])</f>
        <v>9</v>
      </c>
      <c r="F57" s="23">
        <v>9</v>
      </c>
      <c r="G57" s="23"/>
      <c r="H57" s="23"/>
      <c r="I57" s="23"/>
    </row>
    <row r="58" spans="1:9" hidden="1" x14ac:dyDescent="0.35">
      <c r="A58" s="12" t="s">
        <v>108</v>
      </c>
      <c r="B58" s="12" t="s">
        <v>212</v>
      </c>
      <c r="C58" s="12" t="s">
        <v>221</v>
      </c>
      <c r="D58" s="12" t="s">
        <v>222</v>
      </c>
      <c r="E58" s="12">
        <f>SUM(Table17[[#This Row],[2026]:[2014]])</f>
        <v>0</v>
      </c>
      <c r="F58" s="23"/>
      <c r="G58" s="23"/>
      <c r="H58" s="23"/>
      <c r="I58" s="23">
        <v>0</v>
      </c>
    </row>
    <row r="59" spans="1:9" hidden="1" x14ac:dyDescent="0.35">
      <c r="A59" s="12" t="s">
        <v>108</v>
      </c>
      <c r="B59" s="12" t="s">
        <v>212</v>
      </c>
      <c r="C59" s="12" t="s">
        <v>223</v>
      </c>
      <c r="D59" s="12" t="s">
        <v>224</v>
      </c>
      <c r="E59" s="12">
        <f>SUM(Table17[[#This Row],[2026]:[2014]])</f>
        <v>0</v>
      </c>
      <c r="F59" s="23"/>
      <c r="G59" s="23"/>
      <c r="H59" s="23"/>
      <c r="I59" s="23">
        <v>0</v>
      </c>
    </row>
    <row r="60" spans="1:9" hidden="1" x14ac:dyDescent="0.35">
      <c r="A60" s="12" t="s">
        <v>108</v>
      </c>
      <c r="B60" s="12" t="s">
        <v>225</v>
      </c>
      <c r="C60" s="12" t="s">
        <v>226</v>
      </c>
      <c r="D60" s="12" t="s">
        <v>227</v>
      </c>
      <c r="E60" s="12">
        <f>SUM(Table17[[#This Row],[2026]:[2014]])</f>
        <v>1</v>
      </c>
      <c r="F60" s="23"/>
      <c r="G60" s="23"/>
      <c r="H60" s="23">
        <v>1</v>
      </c>
      <c r="I60" s="23"/>
    </row>
    <row r="61" spans="1:9" hidden="1" x14ac:dyDescent="0.35">
      <c r="A61" s="12" t="s">
        <v>108</v>
      </c>
      <c r="B61" s="12" t="s">
        <v>225</v>
      </c>
      <c r="C61" s="12" t="s">
        <v>228</v>
      </c>
      <c r="D61" s="12" t="s">
        <v>229</v>
      </c>
      <c r="E61" s="12">
        <f>SUM(Table17[[#This Row],[2026]:[2014]])</f>
        <v>3</v>
      </c>
      <c r="F61" s="23"/>
      <c r="G61" s="23"/>
      <c r="H61" s="23">
        <v>1</v>
      </c>
      <c r="I61" s="23">
        <v>2</v>
      </c>
    </row>
    <row r="62" spans="1:9" hidden="1" x14ac:dyDescent="0.35">
      <c r="A62" s="12" t="s">
        <v>108</v>
      </c>
      <c r="B62" s="12" t="s">
        <v>230</v>
      </c>
      <c r="C62" s="12" t="s">
        <v>231</v>
      </c>
      <c r="D62" s="12" t="s">
        <v>232</v>
      </c>
      <c r="E62" s="12">
        <f>SUM(Table17[[#This Row],[2026]:[2014]])</f>
        <v>27</v>
      </c>
      <c r="F62" s="23"/>
      <c r="G62" s="23">
        <v>3</v>
      </c>
      <c r="H62" s="23">
        <v>19</v>
      </c>
      <c r="I62" s="23">
        <v>5</v>
      </c>
    </row>
    <row r="63" spans="1:9" hidden="1" x14ac:dyDescent="0.35">
      <c r="A63" s="12" t="s">
        <v>108</v>
      </c>
      <c r="B63" s="12" t="s">
        <v>230</v>
      </c>
      <c r="C63" s="12" t="s">
        <v>233</v>
      </c>
      <c r="D63" s="12" t="s">
        <v>234</v>
      </c>
      <c r="E63" s="12">
        <f>SUM(Table17[[#This Row],[2026]:[2014]])</f>
        <v>1</v>
      </c>
      <c r="F63" s="23"/>
      <c r="G63" s="23"/>
      <c r="H63" s="23">
        <v>1</v>
      </c>
      <c r="I63" s="23"/>
    </row>
    <row r="64" spans="1:9" hidden="1" x14ac:dyDescent="0.35">
      <c r="A64" s="12" t="s">
        <v>108</v>
      </c>
      <c r="B64" s="12" t="s">
        <v>235</v>
      </c>
      <c r="C64" s="12" t="s">
        <v>236</v>
      </c>
      <c r="D64" s="12" t="s">
        <v>237</v>
      </c>
      <c r="E64" s="12">
        <f>SUM(Table17[[#This Row],[2026]:[2014]])</f>
        <v>11</v>
      </c>
      <c r="F64" s="23"/>
      <c r="G64" s="23"/>
      <c r="H64" s="23"/>
      <c r="I64" s="23">
        <v>11</v>
      </c>
    </row>
    <row r="65" spans="1:9" hidden="1" x14ac:dyDescent="0.35">
      <c r="A65" s="12" t="s">
        <v>108</v>
      </c>
      <c r="B65" s="12" t="s">
        <v>235</v>
      </c>
      <c r="C65" s="12" t="s">
        <v>238</v>
      </c>
      <c r="D65" s="12" t="s">
        <v>239</v>
      </c>
      <c r="E65" s="12">
        <f>SUM(Table17[[#This Row],[2026]:[2014]])</f>
        <v>1</v>
      </c>
      <c r="F65" s="23"/>
      <c r="G65" s="23"/>
      <c r="H65" s="23"/>
      <c r="I65" s="23">
        <v>1</v>
      </c>
    </row>
    <row r="66" spans="1:9" hidden="1" x14ac:dyDescent="0.35">
      <c r="A66" s="12" t="s">
        <v>108</v>
      </c>
      <c r="B66" s="12" t="s">
        <v>240</v>
      </c>
      <c r="C66" s="12" t="s">
        <v>241</v>
      </c>
      <c r="D66" s="12" t="s">
        <v>242</v>
      </c>
      <c r="E66" s="12">
        <f>SUM(Table17[[#This Row],[2026]:[2014]])</f>
        <v>10</v>
      </c>
      <c r="F66" s="23">
        <v>8</v>
      </c>
      <c r="G66" s="23"/>
      <c r="H66" s="23">
        <v>2</v>
      </c>
      <c r="I66" s="23"/>
    </row>
    <row r="67" spans="1:9" hidden="1" x14ac:dyDescent="0.35">
      <c r="A67" s="12" t="s">
        <v>108</v>
      </c>
      <c r="B67" s="12" t="s">
        <v>243</v>
      </c>
      <c r="C67" s="12" t="s">
        <v>244</v>
      </c>
      <c r="D67" s="12" t="s">
        <v>245</v>
      </c>
      <c r="E67" s="12">
        <f>SUM(Table17[[#This Row],[2026]:[2014]])</f>
        <v>10</v>
      </c>
      <c r="F67" s="23">
        <v>10</v>
      </c>
      <c r="G67" s="23"/>
      <c r="H67" s="23"/>
      <c r="I67" s="23"/>
    </row>
    <row r="68" spans="1:9" hidden="1" x14ac:dyDescent="0.35">
      <c r="A68" s="12" t="s">
        <v>108</v>
      </c>
      <c r="B68" s="12" t="s">
        <v>246</v>
      </c>
      <c r="C68" s="12" t="s">
        <v>247</v>
      </c>
      <c r="D68" s="12" t="s">
        <v>248</v>
      </c>
      <c r="E68" s="12">
        <f>SUM(Table17[[#This Row],[2026]:[2014]])</f>
        <v>3</v>
      </c>
      <c r="F68" s="23">
        <v>1</v>
      </c>
      <c r="G68" s="23"/>
      <c r="H68" s="23">
        <v>2</v>
      </c>
      <c r="I68" s="23">
        <v>0</v>
      </c>
    </row>
    <row r="69" spans="1:9" hidden="1" x14ac:dyDescent="0.35">
      <c r="A69" s="12" t="s">
        <v>108</v>
      </c>
      <c r="B69" s="12" t="s">
        <v>246</v>
      </c>
      <c r="C69" s="12" t="s">
        <v>249</v>
      </c>
      <c r="D69" s="12" t="s">
        <v>250</v>
      </c>
      <c r="E69" s="12">
        <f>SUM(Table17[[#This Row],[2026]:[2014]])</f>
        <v>12</v>
      </c>
      <c r="F69" s="23">
        <v>2</v>
      </c>
      <c r="G69" s="23">
        <v>2</v>
      </c>
      <c r="H69" s="23">
        <v>7</v>
      </c>
      <c r="I69" s="23">
        <v>1</v>
      </c>
    </row>
    <row r="70" spans="1:9" hidden="1" x14ac:dyDescent="0.35">
      <c r="A70" s="12" t="s">
        <v>108</v>
      </c>
      <c r="B70" s="12" t="s">
        <v>246</v>
      </c>
      <c r="C70" s="12" t="s">
        <v>251</v>
      </c>
      <c r="D70" s="12" t="s">
        <v>252</v>
      </c>
      <c r="E70" s="12">
        <f>SUM(Table17[[#This Row],[2026]:[2014]])</f>
        <v>23</v>
      </c>
      <c r="F70" s="23">
        <v>3</v>
      </c>
      <c r="G70" s="23">
        <v>2</v>
      </c>
      <c r="H70" s="23">
        <v>13</v>
      </c>
      <c r="I70" s="23">
        <v>5</v>
      </c>
    </row>
    <row r="71" spans="1:9" hidden="1" x14ac:dyDescent="0.35">
      <c r="A71" s="12" t="s">
        <v>108</v>
      </c>
      <c r="B71" s="12" t="s">
        <v>246</v>
      </c>
      <c r="C71" s="12" t="s">
        <v>253</v>
      </c>
      <c r="D71" s="12" t="s">
        <v>254</v>
      </c>
      <c r="E71" s="12">
        <f>SUM(Table17[[#This Row],[2026]:[2014]])</f>
        <v>1</v>
      </c>
      <c r="F71" s="23"/>
      <c r="G71" s="23">
        <v>1</v>
      </c>
      <c r="H71" s="23"/>
      <c r="I71" s="23"/>
    </row>
    <row r="72" spans="1:9" hidden="1" x14ac:dyDescent="0.35">
      <c r="A72" s="12" t="s">
        <v>108</v>
      </c>
      <c r="B72" s="12" t="s">
        <v>246</v>
      </c>
      <c r="C72" s="12" t="s">
        <v>255</v>
      </c>
      <c r="D72" s="12" t="s">
        <v>256</v>
      </c>
      <c r="E72" s="12">
        <f>SUM(Table17[[#This Row],[2026]:[2014]])</f>
        <v>2</v>
      </c>
      <c r="F72" s="23"/>
      <c r="G72" s="23"/>
      <c r="H72" s="23"/>
      <c r="I72" s="23">
        <v>2</v>
      </c>
    </row>
    <row r="73" spans="1:9" hidden="1" x14ac:dyDescent="0.35">
      <c r="A73" s="12" t="s">
        <v>108</v>
      </c>
      <c r="B73" s="12" t="s">
        <v>246</v>
      </c>
      <c r="C73" s="12" t="s">
        <v>257</v>
      </c>
      <c r="D73" s="12" t="s">
        <v>258</v>
      </c>
      <c r="E73" s="12">
        <f>SUM(Table17[[#This Row],[2026]:[2014]])</f>
        <v>27</v>
      </c>
      <c r="F73" s="23">
        <v>5</v>
      </c>
      <c r="G73" s="23">
        <v>3</v>
      </c>
      <c r="H73" s="23">
        <v>8</v>
      </c>
      <c r="I73" s="23">
        <v>11</v>
      </c>
    </row>
    <row r="74" spans="1:9" hidden="1" x14ac:dyDescent="0.35">
      <c r="A74" s="12" t="s">
        <v>108</v>
      </c>
      <c r="B74" s="12" t="s">
        <v>246</v>
      </c>
      <c r="C74" s="12" t="s">
        <v>259</v>
      </c>
      <c r="D74" s="12" t="s">
        <v>260</v>
      </c>
      <c r="E74" s="12">
        <f>SUM(Table17[[#This Row],[2026]:[2014]])</f>
        <v>6</v>
      </c>
      <c r="F74" s="23"/>
      <c r="G74" s="23">
        <v>1</v>
      </c>
      <c r="H74" s="23"/>
      <c r="I74" s="23">
        <v>5</v>
      </c>
    </row>
    <row r="75" spans="1:9" hidden="1" x14ac:dyDescent="0.35">
      <c r="A75" s="12" t="s">
        <v>108</v>
      </c>
      <c r="B75" s="12" t="s">
        <v>246</v>
      </c>
      <c r="C75" s="12" t="s">
        <v>261</v>
      </c>
      <c r="D75" s="12" t="s">
        <v>262</v>
      </c>
      <c r="E75" s="12">
        <f>SUM(Table17[[#This Row],[2026]:[2014]])</f>
        <v>5</v>
      </c>
      <c r="F75" s="23"/>
      <c r="G75" s="23"/>
      <c r="H75" s="23"/>
      <c r="I75" s="23">
        <v>5</v>
      </c>
    </row>
    <row r="76" spans="1:9" hidden="1" x14ac:dyDescent="0.35">
      <c r="A76" s="12" t="s">
        <v>108</v>
      </c>
      <c r="B76" s="12" t="s">
        <v>263</v>
      </c>
      <c r="C76" s="12" t="s">
        <v>116</v>
      </c>
      <c r="D76" s="12" t="s">
        <v>264</v>
      </c>
      <c r="E76" s="12">
        <f>SUM(Table17[[#This Row],[2026]:[2014]])</f>
        <v>1304</v>
      </c>
      <c r="F76" s="23">
        <v>277</v>
      </c>
      <c r="G76" s="23">
        <v>490</v>
      </c>
      <c r="H76" s="23">
        <v>291</v>
      </c>
      <c r="I76" s="23">
        <v>246</v>
      </c>
    </row>
    <row r="77" spans="1:9" hidden="1" x14ac:dyDescent="0.35">
      <c r="A77" s="12" t="s">
        <v>108</v>
      </c>
      <c r="B77" s="12" t="s">
        <v>263</v>
      </c>
      <c r="C77" s="12" t="s">
        <v>116</v>
      </c>
      <c r="D77" s="12" t="s">
        <v>265</v>
      </c>
      <c r="E77" s="12">
        <f>SUM(Table17[[#This Row],[2026]:[2014]])</f>
        <v>30</v>
      </c>
      <c r="F77" s="23"/>
      <c r="G77" s="23"/>
      <c r="H77" s="23"/>
      <c r="I77" s="23">
        <v>30</v>
      </c>
    </row>
    <row r="78" spans="1:9" hidden="1" x14ac:dyDescent="0.35">
      <c r="A78" s="12" t="s">
        <v>108</v>
      </c>
      <c r="B78" s="12" t="s">
        <v>263</v>
      </c>
      <c r="C78" s="12" t="s">
        <v>266</v>
      </c>
      <c r="D78" s="12" t="s">
        <v>267</v>
      </c>
      <c r="E78" s="12">
        <f>SUM(Table17[[#This Row],[2026]:[2014]])</f>
        <v>8</v>
      </c>
      <c r="F78" s="23"/>
      <c r="G78" s="23"/>
      <c r="H78" s="23"/>
      <c r="I78" s="23">
        <v>8</v>
      </c>
    </row>
    <row r="79" spans="1:9" hidden="1" x14ac:dyDescent="0.35">
      <c r="A79" s="12" t="s">
        <v>108</v>
      </c>
      <c r="B79" s="12" t="s">
        <v>263</v>
      </c>
      <c r="C79" s="12" t="s">
        <v>268</v>
      </c>
      <c r="D79" s="12" t="s">
        <v>269</v>
      </c>
      <c r="E79" s="12">
        <f>SUM(Table17[[#This Row],[2026]:[2014]])</f>
        <v>2</v>
      </c>
      <c r="F79" s="23"/>
      <c r="G79" s="23"/>
      <c r="H79" s="23">
        <v>2</v>
      </c>
      <c r="I79" s="23"/>
    </row>
    <row r="80" spans="1:9" hidden="1" x14ac:dyDescent="0.35">
      <c r="A80" s="12" t="s">
        <v>108</v>
      </c>
      <c r="B80" s="12" t="s">
        <v>263</v>
      </c>
      <c r="C80" s="12" t="s">
        <v>270</v>
      </c>
      <c r="D80" s="12" t="s">
        <v>271</v>
      </c>
      <c r="E80" s="12">
        <f>SUM(Table17[[#This Row],[2026]:[2014]])</f>
        <v>0</v>
      </c>
      <c r="F80" s="23"/>
      <c r="G80" s="23">
        <v>0</v>
      </c>
      <c r="H80" s="23"/>
      <c r="I80" s="23">
        <v>0</v>
      </c>
    </row>
    <row r="81" spans="1:9" hidden="1" x14ac:dyDescent="0.35">
      <c r="A81" s="12" t="s">
        <v>108</v>
      </c>
      <c r="B81" s="12" t="s">
        <v>263</v>
      </c>
      <c r="C81" s="12" t="s">
        <v>272</v>
      </c>
      <c r="D81" s="12" t="s">
        <v>273</v>
      </c>
      <c r="E81" s="12">
        <f>SUM(Table17[[#This Row],[2026]:[2014]])</f>
        <v>2</v>
      </c>
      <c r="F81" s="23"/>
      <c r="G81" s="23"/>
      <c r="H81" s="23">
        <v>2</v>
      </c>
      <c r="I81" s="23"/>
    </row>
    <row r="82" spans="1:9" hidden="1" x14ac:dyDescent="0.35">
      <c r="A82" s="12" t="s">
        <v>108</v>
      </c>
      <c r="B82" s="12" t="s">
        <v>263</v>
      </c>
      <c r="C82" s="12" t="s">
        <v>274</v>
      </c>
      <c r="D82" s="12" t="s">
        <v>275</v>
      </c>
      <c r="E82" s="12">
        <f>SUM(Table17[[#This Row],[2026]:[2014]])</f>
        <v>20</v>
      </c>
      <c r="F82" s="23"/>
      <c r="G82" s="23"/>
      <c r="H82" s="23">
        <v>10</v>
      </c>
      <c r="I82" s="23">
        <v>10</v>
      </c>
    </row>
    <row r="83" spans="1:9" hidden="1" x14ac:dyDescent="0.35">
      <c r="A83" s="12" t="s">
        <v>108</v>
      </c>
      <c r="B83" s="12" t="s">
        <v>263</v>
      </c>
      <c r="C83" s="12" t="s">
        <v>276</v>
      </c>
      <c r="D83" s="12" t="s">
        <v>277</v>
      </c>
      <c r="E83" s="12">
        <f>SUM(Table17[[#This Row],[2026]:[2014]])</f>
        <v>120</v>
      </c>
      <c r="F83" s="23"/>
      <c r="G83" s="23">
        <v>11</v>
      </c>
      <c r="H83" s="23"/>
      <c r="I83" s="23">
        <v>109</v>
      </c>
    </row>
    <row r="84" spans="1:9" hidden="1" x14ac:dyDescent="0.35">
      <c r="A84" s="12" t="s">
        <v>108</v>
      </c>
      <c r="B84" s="12" t="s">
        <v>263</v>
      </c>
      <c r="C84" s="12" t="s">
        <v>278</v>
      </c>
      <c r="D84" s="12" t="s">
        <v>279</v>
      </c>
      <c r="E84" s="12">
        <f>SUM(Table17[[#This Row],[2026]:[2014]])</f>
        <v>2</v>
      </c>
      <c r="F84" s="23">
        <v>2</v>
      </c>
      <c r="G84" s="23"/>
      <c r="H84" s="23"/>
      <c r="I84" s="23"/>
    </row>
    <row r="85" spans="1:9" hidden="1" x14ac:dyDescent="0.35">
      <c r="A85" s="12" t="s">
        <v>108</v>
      </c>
      <c r="B85" s="12" t="s">
        <v>263</v>
      </c>
      <c r="C85" s="12" t="s">
        <v>280</v>
      </c>
      <c r="D85" s="12" t="s">
        <v>281</v>
      </c>
      <c r="E85" s="12">
        <f>SUM(Table17[[#This Row],[2026]:[2014]])</f>
        <v>2</v>
      </c>
      <c r="F85" s="23"/>
      <c r="G85" s="23"/>
      <c r="H85" s="23"/>
      <c r="I85" s="23">
        <v>2</v>
      </c>
    </row>
    <row r="86" spans="1:9" hidden="1" x14ac:dyDescent="0.35">
      <c r="A86" s="12" t="s">
        <v>108</v>
      </c>
      <c r="B86" s="12" t="s">
        <v>263</v>
      </c>
      <c r="C86" s="12" t="s">
        <v>282</v>
      </c>
      <c r="D86" s="12" t="s">
        <v>283</v>
      </c>
      <c r="E86" s="12">
        <f>SUM(Table17[[#This Row],[2026]:[2014]])</f>
        <v>216</v>
      </c>
      <c r="F86" s="23">
        <v>11</v>
      </c>
      <c r="G86" s="23">
        <v>35</v>
      </c>
      <c r="H86" s="23">
        <v>51</v>
      </c>
      <c r="I86" s="23">
        <v>119</v>
      </c>
    </row>
    <row r="87" spans="1:9" hidden="1" x14ac:dyDescent="0.35">
      <c r="A87" s="12" t="s">
        <v>108</v>
      </c>
      <c r="B87" s="12" t="s">
        <v>263</v>
      </c>
      <c r="C87" s="12" t="s">
        <v>284</v>
      </c>
      <c r="D87" s="12" t="s">
        <v>285</v>
      </c>
      <c r="E87" s="12">
        <f>SUM(Table17[[#This Row],[2026]:[2014]])</f>
        <v>4</v>
      </c>
      <c r="F87" s="23">
        <v>2</v>
      </c>
      <c r="G87" s="23">
        <v>1</v>
      </c>
      <c r="H87" s="23">
        <v>1</v>
      </c>
      <c r="I87" s="23"/>
    </row>
    <row r="88" spans="1:9" hidden="1" x14ac:dyDescent="0.35">
      <c r="A88" s="12" t="s">
        <v>108</v>
      </c>
      <c r="B88" s="12" t="s">
        <v>263</v>
      </c>
      <c r="C88" s="12" t="s">
        <v>286</v>
      </c>
      <c r="D88" s="12" t="s">
        <v>287</v>
      </c>
      <c r="E88" s="12">
        <f>SUM(Table17[[#This Row],[2026]:[2014]])</f>
        <v>6</v>
      </c>
      <c r="F88" s="23"/>
      <c r="G88" s="23"/>
      <c r="H88" s="23">
        <v>4</v>
      </c>
      <c r="I88" s="23">
        <v>2</v>
      </c>
    </row>
    <row r="89" spans="1:9" hidden="1" x14ac:dyDescent="0.35">
      <c r="A89" s="12" t="s">
        <v>108</v>
      </c>
      <c r="B89" s="12" t="s">
        <v>263</v>
      </c>
      <c r="C89" s="12" t="s">
        <v>288</v>
      </c>
      <c r="D89" s="12" t="s">
        <v>289</v>
      </c>
      <c r="E89" s="12">
        <f>SUM(Table17[[#This Row],[2026]:[2014]])</f>
        <v>10</v>
      </c>
      <c r="F89" s="23"/>
      <c r="G89" s="23">
        <v>3</v>
      </c>
      <c r="H89" s="23">
        <v>7</v>
      </c>
      <c r="I89" s="23"/>
    </row>
    <row r="90" spans="1:9" hidden="1" x14ac:dyDescent="0.35">
      <c r="A90" s="12" t="s">
        <v>108</v>
      </c>
      <c r="B90" s="12" t="s">
        <v>263</v>
      </c>
      <c r="C90" s="12" t="s">
        <v>290</v>
      </c>
      <c r="D90" s="12" t="s">
        <v>291</v>
      </c>
      <c r="E90" s="12">
        <f>SUM(Table17[[#This Row],[2026]:[2014]])</f>
        <v>19</v>
      </c>
      <c r="F90" s="23">
        <v>2</v>
      </c>
      <c r="G90" s="23">
        <v>7</v>
      </c>
      <c r="H90" s="23">
        <v>6</v>
      </c>
      <c r="I90" s="23">
        <v>4</v>
      </c>
    </row>
    <row r="91" spans="1:9" hidden="1" x14ac:dyDescent="0.35">
      <c r="A91" s="12" t="s">
        <v>108</v>
      </c>
      <c r="B91" s="12" t="s">
        <v>263</v>
      </c>
      <c r="C91" s="12" t="s">
        <v>292</v>
      </c>
      <c r="D91" s="12" t="s">
        <v>293</v>
      </c>
      <c r="E91" s="12">
        <f>SUM(Table17[[#This Row],[2026]:[2014]])</f>
        <v>34</v>
      </c>
      <c r="F91" s="23"/>
      <c r="G91" s="23"/>
      <c r="H91" s="23">
        <v>7</v>
      </c>
      <c r="I91" s="23">
        <v>27</v>
      </c>
    </row>
    <row r="92" spans="1:9" hidden="1" x14ac:dyDescent="0.35">
      <c r="A92" s="12" t="s">
        <v>108</v>
      </c>
      <c r="B92" s="12" t="s">
        <v>263</v>
      </c>
      <c r="C92" s="12" t="s">
        <v>294</v>
      </c>
      <c r="D92" s="12" t="s">
        <v>295</v>
      </c>
      <c r="E92" s="12">
        <f>SUM(Table17[[#This Row],[2026]:[2014]])</f>
        <v>0</v>
      </c>
      <c r="F92" s="23"/>
      <c r="G92" s="23"/>
      <c r="H92" s="23">
        <v>0</v>
      </c>
      <c r="I92" s="23"/>
    </row>
    <row r="93" spans="1:9" hidden="1" x14ac:dyDescent="0.35">
      <c r="A93" s="12" t="s">
        <v>108</v>
      </c>
      <c r="B93" s="12" t="s">
        <v>263</v>
      </c>
      <c r="C93" s="12" t="s">
        <v>296</v>
      </c>
      <c r="D93" s="12" t="s">
        <v>297</v>
      </c>
      <c r="E93" s="12">
        <f>SUM(Table17[[#This Row],[2026]:[2014]])</f>
        <v>0</v>
      </c>
      <c r="F93" s="23"/>
      <c r="G93" s="23"/>
      <c r="H93" s="23"/>
      <c r="I93" s="23">
        <v>0</v>
      </c>
    </row>
    <row r="94" spans="1:9" hidden="1" x14ac:dyDescent="0.35">
      <c r="A94" s="12" t="s">
        <v>108</v>
      </c>
      <c r="B94" s="12" t="s">
        <v>263</v>
      </c>
      <c r="C94" s="12" t="s">
        <v>298</v>
      </c>
      <c r="D94" s="12" t="s">
        <v>299</v>
      </c>
      <c r="E94" s="12">
        <f>SUM(Table17[[#This Row],[2026]:[2014]])</f>
        <v>1</v>
      </c>
      <c r="F94" s="23"/>
      <c r="G94" s="23"/>
      <c r="H94" s="23"/>
      <c r="I94" s="23">
        <v>1</v>
      </c>
    </row>
    <row r="95" spans="1:9" hidden="1" x14ac:dyDescent="0.35">
      <c r="A95" s="12" t="s">
        <v>108</v>
      </c>
      <c r="B95" s="12" t="s">
        <v>263</v>
      </c>
      <c r="C95" s="12" t="s">
        <v>300</v>
      </c>
      <c r="D95" s="12" t="s">
        <v>301</v>
      </c>
      <c r="E95" s="12">
        <f>SUM(Table17[[#This Row],[2026]:[2014]])</f>
        <v>3</v>
      </c>
      <c r="F95" s="23"/>
      <c r="G95" s="23"/>
      <c r="H95" s="23">
        <v>1</v>
      </c>
      <c r="I95" s="23">
        <v>2</v>
      </c>
    </row>
    <row r="96" spans="1:9" hidden="1" x14ac:dyDescent="0.35">
      <c r="A96" s="12" t="s">
        <v>108</v>
      </c>
      <c r="B96" s="12" t="s">
        <v>263</v>
      </c>
      <c r="C96" s="12" t="s">
        <v>302</v>
      </c>
      <c r="D96" s="12" t="s">
        <v>303</v>
      </c>
      <c r="E96" s="12">
        <f>SUM(Table17[[#This Row],[2026]:[2014]])</f>
        <v>2</v>
      </c>
      <c r="F96" s="23"/>
      <c r="G96" s="23"/>
      <c r="H96" s="23"/>
      <c r="I96" s="23">
        <v>2</v>
      </c>
    </row>
    <row r="97" spans="1:10" hidden="1" x14ac:dyDescent="0.35">
      <c r="A97" s="12" t="s">
        <v>108</v>
      </c>
      <c r="B97" s="12" t="s">
        <v>263</v>
      </c>
      <c r="C97" s="12" t="s">
        <v>304</v>
      </c>
      <c r="D97" s="12" t="s">
        <v>305</v>
      </c>
      <c r="E97" s="12">
        <f>SUM(Table17[[#This Row],[2026]:[2014]])</f>
        <v>1</v>
      </c>
      <c r="F97" s="23"/>
      <c r="G97" s="23"/>
      <c r="H97" s="23">
        <v>1</v>
      </c>
      <c r="I97" s="23"/>
    </row>
    <row r="98" spans="1:10" hidden="1" x14ac:dyDescent="0.35">
      <c r="A98" s="12" t="s">
        <v>108</v>
      </c>
      <c r="B98" s="12" t="s">
        <v>263</v>
      </c>
      <c r="C98" s="12" t="s">
        <v>306</v>
      </c>
      <c r="D98" s="12" t="s">
        <v>307</v>
      </c>
      <c r="E98" s="12">
        <f>SUM(Table17[[#This Row],[2026]:[2014]])</f>
        <v>2</v>
      </c>
      <c r="F98" s="23"/>
      <c r="G98" s="23"/>
      <c r="H98" s="23"/>
      <c r="I98" s="23">
        <v>2</v>
      </c>
    </row>
    <row r="99" spans="1:10" hidden="1" x14ac:dyDescent="0.35">
      <c r="A99" s="12" t="s">
        <v>108</v>
      </c>
      <c r="B99" s="12" t="s">
        <v>263</v>
      </c>
      <c r="C99" s="12" t="s">
        <v>308</v>
      </c>
      <c r="D99" s="12" t="s">
        <v>309</v>
      </c>
      <c r="E99" s="12">
        <f>SUM(Table17[[#This Row],[2026]:[2014]])</f>
        <v>3</v>
      </c>
      <c r="F99" s="23"/>
      <c r="G99" s="23"/>
      <c r="H99" s="23"/>
      <c r="I99" s="23">
        <v>3</v>
      </c>
    </row>
    <row r="100" spans="1:10" hidden="1" x14ac:dyDescent="0.35">
      <c r="A100" s="12" t="s">
        <v>108</v>
      </c>
      <c r="B100" s="12" t="s">
        <v>263</v>
      </c>
      <c r="C100" s="12" t="s">
        <v>310</v>
      </c>
      <c r="D100" s="12" t="s">
        <v>311</v>
      </c>
      <c r="E100" s="12">
        <f>SUM(Table17[[#This Row],[2026]:[2014]])</f>
        <v>517</v>
      </c>
      <c r="F100" s="23">
        <v>156</v>
      </c>
      <c r="G100" s="23">
        <v>208</v>
      </c>
      <c r="H100" s="23">
        <v>147</v>
      </c>
      <c r="I100" s="23">
        <v>6</v>
      </c>
    </row>
    <row r="101" spans="1:10" hidden="1" x14ac:dyDescent="0.35">
      <c r="A101" s="12" t="s">
        <v>108</v>
      </c>
      <c r="B101" s="12" t="s">
        <v>263</v>
      </c>
      <c r="C101" s="12" t="s">
        <v>312</v>
      </c>
      <c r="D101" s="12" t="s">
        <v>313</v>
      </c>
      <c r="E101" s="12">
        <f>SUM(Table17[[#This Row],[2026]:[2014]])</f>
        <v>121</v>
      </c>
      <c r="F101" s="23"/>
      <c r="G101" s="23">
        <v>-3</v>
      </c>
      <c r="H101" s="23">
        <v>77</v>
      </c>
      <c r="I101" s="23">
        <v>47</v>
      </c>
    </row>
    <row r="102" spans="1:10" customFormat="1" hidden="1" x14ac:dyDescent="0.35">
      <c r="A102" t="s">
        <v>322</v>
      </c>
      <c r="B102" t="s">
        <v>109</v>
      </c>
      <c r="C102" t="s">
        <v>323</v>
      </c>
      <c r="D102" t="s">
        <v>324</v>
      </c>
      <c r="E102">
        <f>SUM(Table17[[#This Row],[2026]:[2014]])</f>
        <v>2</v>
      </c>
      <c r="F102" s="22"/>
      <c r="G102" s="22"/>
      <c r="H102" s="22"/>
      <c r="I102" s="22"/>
      <c r="J102" s="22">
        <v>2</v>
      </c>
    </row>
    <row r="103" spans="1:10" customFormat="1" hidden="1" x14ac:dyDescent="0.35">
      <c r="A103" t="s">
        <v>322</v>
      </c>
      <c r="B103" t="s">
        <v>109</v>
      </c>
      <c r="C103" t="s">
        <v>325</v>
      </c>
      <c r="D103" t="s">
        <v>326</v>
      </c>
      <c r="E103">
        <f>SUM(Table17[[#This Row],[2026]:[2014]])</f>
        <v>1</v>
      </c>
      <c r="F103" s="22"/>
      <c r="G103" s="22"/>
      <c r="H103" s="22"/>
      <c r="I103" s="22">
        <v>1</v>
      </c>
      <c r="J103" s="22"/>
    </row>
    <row r="104" spans="1:10" customFormat="1" hidden="1" x14ac:dyDescent="0.35">
      <c r="A104" t="s">
        <v>322</v>
      </c>
      <c r="B104" t="s">
        <v>115</v>
      </c>
      <c r="C104" s="12" t="s">
        <v>116</v>
      </c>
      <c r="D104" t="s">
        <v>117</v>
      </c>
      <c r="E104">
        <f>SUM(Table17[[#This Row],[2026]:[2014]])</f>
        <v>12</v>
      </c>
      <c r="F104" s="22"/>
      <c r="G104" s="22"/>
      <c r="H104" s="22">
        <v>2</v>
      </c>
      <c r="I104" s="22">
        <v>3</v>
      </c>
      <c r="J104" s="22">
        <v>7</v>
      </c>
    </row>
    <row r="105" spans="1:10" customFormat="1" hidden="1" x14ac:dyDescent="0.35">
      <c r="A105" t="s">
        <v>322</v>
      </c>
      <c r="B105" t="s">
        <v>118</v>
      </c>
      <c r="C105" t="s">
        <v>119</v>
      </c>
      <c r="D105" t="s">
        <v>120</v>
      </c>
      <c r="E105">
        <f>SUM(Table17[[#This Row],[2026]:[2014]])</f>
        <v>1</v>
      </c>
      <c r="F105" s="22"/>
      <c r="G105" s="22">
        <v>1</v>
      </c>
      <c r="H105" s="22"/>
      <c r="I105" s="22"/>
      <c r="J105" s="22"/>
    </row>
    <row r="106" spans="1:10" customFormat="1" hidden="1" x14ac:dyDescent="0.35">
      <c r="A106" t="s">
        <v>322</v>
      </c>
      <c r="B106" t="s">
        <v>118</v>
      </c>
      <c r="C106" t="s">
        <v>121</v>
      </c>
      <c r="D106" t="s">
        <v>122</v>
      </c>
      <c r="E106">
        <f>SUM(Table17[[#This Row],[2026]:[2014]])</f>
        <v>1</v>
      </c>
      <c r="F106" s="22"/>
      <c r="G106" s="22">
        <v>1</v>
      </c>
      <c r="H106" s="22"/>
      <c r="I106" s="22"/>
      <c r="J106" s="22"/>
    </row>
    <row r="107" spans="1:10" customFormat="1" hidden="1" x14ac:dyDescent="0.35">
      <c r="A107" t="s">
        <v>322</v>
      </c>
      <c r="B107" t="s">
        <v>123</v>
      </c>
      <c r="C107" t="s">
        <v>124</v>
      </c>
      <c r="D107" t="s">
        <v>125</v>
      </c>
      <c r="E107">
        <f>SUM(Table17[[#This Row],[2026]:[2014]])</f>
        <v>5</v>
      </c>
      <c r="F107" s="22"/>
      <c r="G107" s="22"/>
      <c r="H107" s="22"/>
      <c r="I107" s="22">
        <v>5</v>
      </c>
      <c r="J107" s="22"/>
    </row>
    <row r="108" spans="1:10" customFormat="1" hidden="1" x14ac:dyDescent="0.35">
      <c r="A108" t="s">
        <v>322</v>
      </c>
      <c r="B108" t="s">
        <v>327</v>
      </c>
      <c r="C108" t="s">
        <v>328</v>
      </c>
      <c r="D108" t="s">
        <v>329</v>
      </c>
      <c r="E108">
        <f>SUM(Table17[[#This Row],[2026]:[2014]])</f>
        <v>5</v>
      </c>
      <c r="F108" s="22"/>
      <c r="G108" s="22"/>
      <c r="H108" s="22"/>
      <c r="I108" s="22">
        <v>5</v>
      </c>
      <c r="J108" s="22"/>
    </row>
    <row r="109" spans="1:10" customFormat="1" hidden="1" x14ac:dyDescent="0.35">
      <c r="A109" t="s">
        <v>322</v>
      </c>
      <c r="B109" t="s">
        <v>132</v>
      </c>
      <c r="C109" t="s">
        <v>330</v>
      </c>
      <c r="D109" t="s">
        <v>331</v>
      </c>
      <c r="E109">
        <f>SUM(Table17[[#This Row],[2026]:[2014]])</f>
        <v>1</v>
      </c>
      <c r="F109" s="22">
        <v>1</v>
      </c>
      <c r="G109" s="22"/>
      <c r="H109" s="22"/>
      <c r="I109" s="22"/>
      <c r="J109" s="22"/>
    </row>
    <row r="110" spans="1:10" customFormat="1" hidden="1" x14ac:dyDescent="0.35">
      <c r="A110" t="s">
        <v>322</v>
      </c>
      <c r="B110" t="s">
        <v>132</v>
      </c>
      <c r="C110" t="s">
        <v>135</v>
      </c>
      <c r="D110" t="s">
        <v>136</v>
      </c>
      <c r="E110">
        <f>SUM(Table17[[#This Row],[2026]:[2014]])</f>
        <v>1</v>
      </c>
      <c r="F110" s="22"/>
      <c r="G110" s="22"/>
      <c r="H110" s="22"/>
      <c r="I110" s="22">
        <v>-1</v>
      </c>
      <c r="J110" s="22">
        <v>2</v>
      </c>
    </row>
    <row r="111" spans="1:10" customFormat="1" hidden="1" x14ac:dyDescent="0.35">
      <c r="A111" t="s">
        <v>322</v>
      </c>
      <c r="B111" t="s">
        <v>137</v>
      </c>
      <c r="C111" s="12" t="s">
        <v>116</v>
      </c>
      <c r="D111" t="s">
        <v>138</v>
      </c>
      <c r="E111">
        <f>SUM(Table17[[#This Row],[2026]:[2014]])</f>
        <v>17</v>
      </c>
      <c r="F111" s="22"/>
      <c r="G111" s="22"/>
      <c r="H111" s="22">
        <v>2</v>
      </c>
      <c r="I111" s="22">
        <v>15</v>
      </c>
      <c r="J111" s="22"/>
    </row>
    <row r="112" spans="1:10" customFormat="1" hidden="1" x14ac:dyDescent="0.35">
      <c r="A112" t="s">
        <v>322</v>
      </c>
      <c r="B112" t="s">
        <v>137</v>
      </c>
      <c r="C112" s="12" t="s">
        <v>116</v>
      </c>
      <c r="D112" t="s">
        <v>332</v>
      </c>
      <c r="E112">
        <f>SUM(Table17[[#This Row],[2026]:[2014]])</f>
        <v>5</v>
      </c>
      <c r="F112" s="22"/>
      <c r="G112" s="22"/>
      <c r="H112" s="22"/>
      <c r="I112" s="22"/>
      <c r="J112" s="22">
        <v>5</v>
      </c>
    </row>
    <row r="113" spans="1:10" customFormat="1" hidden="1" x14ac:dyDescent="0.35">
      <c r="A113" t="s">
        <v>322</v>
      </c>
      <c r="B113" t="s">
        <v>137</v>
      </c>
      <c r="C113" s="12" t="s">
        <v>116</v>
      </c>
      <c r="D113" t="s">
        <v>333</v>
      </c>
      <c r="E113">
        <f>SUM(Table17[[#This Row],[2026]:[2014]])</f>
        <v>3</v>
      </c>
      <c r="F113" s="22"/>
      <c r="G113" s="22"/>
      <c r="H113" s="22">
        <v>3</v>
      </c>
      <c r="I113" s="22"/>
      <c r="J113" s="22"/>
    </row>
    <row r="114" spans="1:10" customFormat="1" hidden="1" x14ac:dyDescent="0.35">
      <c r="A114" t="s">
        <v>322</v>
      </c>
      <c r="B114" t="s">
        <v>137</v>
      </c>
      <c r="C114" s="12" t="s">
        <v>116</v>
      </c>
      <c r="D114" t="s">
        <v>139</v>
      </c>
      <c r="E114">
        <f>SUM(Table17[[#This Row],[2026]:[2014]])</f>
        <v>-7</v>
      </c>
      <c r="F114" s="22"/>
      <c r="G114" s="22"/>
      <c r="H114" s="22">
        <v>-1</v>
      </c>
      <c r="I114" s="22">
        <v>-6</v>
      </c>
      <c r="J114" s="22"/>
    </row>
    <row r="115" spans="1:10" customFormat="1" hidden="1" x14ac:dyDescent="0.35">
      <c r="A115" t="s">
        <v>322</v>
      </c>
      <c r="B115" t="s">
        <v>137</v>
      </c>
      <c r="C115" s="12" t="s">
        <v>116</v>
      </c>
      <c r="D115" t="s">
        <v>334</v>
      </c>
      <c r="E115">
        <f>SUM(Table17[[#This Row],[2026]:[2014]])</f>
        <v>11</v>
      </c>
      <c r="F115" s="22"/>
      <c r="G115" s="22"/>
      <c r="H115" s="22"/>
      <c r="I115" s="22"/>
      <c r="J115" s="22">
        <v>11</v>
      </c>
    </row>
    <row r="116" spans="1:10" customFormat="1" hidden="1" x14ac:dyDescent="0.35">
      <c r="A116" t="s">
        <v>322</v>
      </c>
      <c r="B116" t="s">
        <v>137</v>
      </c>
      <c r="C116" s="12" t="s">
        <v>116</v>
      </c>
      <c r="D116" t="s">
        <v>335</v>
      </c>
      <c r="E116">
        <f>SUM(Table17[[#This Row],[2026]:[2014]])</f>
        <v>6</v>
      </c>
      <c r="F116" s="22"/>
      <c r="G116" s="22"/>
      <c r="H116" s="22"/>
      <c r="I116" s="22"/>
      <c r="J116" s="22">
        <v>6</v>
      </c>
    </row>
    <row r="117" spans="1:10" customFormat="1" hidden="1" x14ac:dyDescent="0.35">
      <c r="A117" t="s">
        <v>322</v>
      </c>
      <c r="B117" t="s">
        <v>137</v>
      </c>
      <c r="C117" s="12" t="s">
        <v>116</v>
      </c>
      <c r="D117" t="s">
        <v>140</v>
      </c>
      <c r="E117">
        <f>SUM(Table17[[#This Row],[2026]:[2014]])</f>
        <v>1</v>
      </c>
      <c r="F117" s="22"/>
      <c r="G117" s="22"/>
      <c r="H117" s="22"/>
      <c r="I117" s="22"/>
      <c r="J117" s="22">
        <v>1</v>
      </c>
    </row>
    <row r="118" spans="1:10" customFormat="1" hidden="1" x14ac:dyDescent="0.35">
      <c r="A118" t="s">
        <v>322</v>
      </c>
      <c r="B118" t="s">
        <v>137</v>
      </c>
      <c r="C118" s="12" t="s">
        <v>116</v>
      </c>
      <c r="D118" t="s">
        <v>336</v>
      </c>
      <c r="E118">
        <f>SUM(Table17[[#This Row],[2026]:[2014]])</f>
        <v>4</v>
      </c>
      <c r="F118" s="22"/>
      <c r="G118" s="22"/>
      <c r="H118" s="22"/>
      <c r="I118" s="22">
        <v>4</v>
      </c>
      <c r="J118" s="22"/>
    </row>
    <row r="119" spans="1:10" customFormat="1" hidden="1" x14ac:dyDescent="0.35">
      <c r="A119" t="s">
        <v>322</v>
      </c>
      <c r="B119" t="s">
        <v>137</v>
      </c>
      <c r="C119" s="12" t="s">
        <v>116</v>
      </c>
      <c r="D119" t="s">
        <v>141</v>
      </c>
      <c r="E119">
        <f>SUM(Table17[[#This Row],[2026]:[2014]])</f>
        <v>35</v>
      </c>
      <c r="F119" s="22"/>
      <c r="G119" s="22"/>
      <c r="H119" s="22">
        <v>17</v>
      </c>
      <c r="I119" s="22">
        <v>18</v>
      </c>
      <c r="J119" s="22"/>
    </row>
    <row r="120" spans="1:10" customFormat="1" hidden="1" x14ac:dyDescent="0.35">
      <c r="A120" t="s">
        <v>322</v>
      </c>
      <c r="B120" t="s">
        <v>137</v>
      </c>
      <c r="C120" s="12" t="s">
        <v>116</v>
      </c>
      <c r="D120" t="s">
        <v>337</v>
      </c>
      <c r="E120">
        <f>SUM(Table17[[#This Row],[2026]:[2014]])</f>
        <v>1</v>
      </c>
      <c r="F120" s="22"/>
      <c r="G120" s="22"/>
      <c r="H120" s="22"/>
      <c r="I120" s="22"/>
      <c r="J120" s="22">
        <v>1</v>
      </c>
    </row>
    <row r="121" spans="1:10" customFormat="1" hidden="1" x14ac:dyDescent="0.35">
      <c r="A121" t="s">
        <v>322</v>
      </c>
      <c r="B121" t="s">
        <v>137</v>
      </c>
      <c r="C121" s="12" t="s">
        <v>116</v>
      </c>
      <c r="D121" t="s">
        <v>143</v>
      </c>
      <c r="E121">
        <f>SUM(Table17[[#This Row],[2026]:[2014]])</f>
        <v>26</v>
      </c>
      <c r="F121" s="22"/>
      <c r="G121" s="22"/>
      <c r="H121" s="22">
        <v>26</v>
      </c>
      <c r="I121" s="22"/>
      <c r="J121" s="22"/>
    </row>
    <row r="122" spans="1:10" customFormat="1" hidden="1" x14ac:dyDescent="0.35">
      <c r="A122" t="s">
        <v>322</v>
      </c>
      <c r="B122" t="s">
        <v>137</v>
      </c>
      <c r="C122" t="s">
        <v>144</v>
      </c>
      <c r="D122" t="s">
        <v>145</v>
      </c>
      <c r="E122">
        <f>SUM(Table17[[#This Row],[2026]:[2014]])</f>
        <v>1</v>
      </c>
      <c r="F122" s="22"/>
      <c r="G122" s="22"/>
      <c r="H122" s="22"/>
      <c r="I122" s="22">
        <v>1</v>
      </c>
      <c r="J122" s="22"/>
    </row>
    <row r="123" spans="1:10" customFormat="1" hidden="1" x14ac:dyDescent="0.35">
      <c r="A123" t="s">
        <v>322</v>
      </c>
      <c r="B123" t="s">
        <v>137</v>
      </c>
      <c r="C123" t="s">
        <v>338</v>
      </c>
      <c r="D123" t="s">
        <v>339</v>
      </c>
      <c r="E123">
        <f>SUM(Table17[[#This Row],[2026]:[2014]])</f>
        <v>1</v>
      </c>
      <c r="F123" s="22"/>
      <c r="G123" s="22"/>
      <c r="H123" s="22"/>
      <c r="I123" s="22"/>
      <c r="J123" s="22">
        <v>1</v>
      </c>
    </row>
    <row r="124" spans="1:10" customFormat="1" hidden="1" x14ac:dyDescent="0.35">
      <c r="A124" t="s">
        <v>322</v>
      </c>
      <c r="B124" t="s">
        <v>137</v>
      </c>
      <c r="C124" t="s">
        <v>146</v>
      </c>
      <c r="D124" t="s">
        <v>147</v>
      </c>
      <c r="E124">
        <f>SUM(Table17[[#This Row],[2026]:[2014]])</f>
        <v>7</v>
      </c>
      <c r="F124" s="22"/>
      <c r="G124" s="22"/>
      <c r="H124" s="22">
        <v>5</v>
      </c>
      <c r="I124" s="22"/>
      <c r="J124" s="22">
        <v>2</v>
      </c>
    </row>
    <row r="125" spans="1:10" customFormat="1" hidden="1" x14ac:dyDescent="0.35">
      <c r="A125" t="s">
        <v>322</v>
      </c>
      <c r="B125" t="s">
        <v>137</v>
      </c>
      <c r="C125" t="s">
        <v>340</v>
      </c>
      <c r="D125" t="s">
        <v>341</v>
      </c>
      <c r="E125">
        <f>SUM(Table17[[#This Row],[2026]:[2014]])</f>
        <v>2</v>
      </c>
      <c r="F125" s="22"/>
      <c r="G125" s="22"/>
      <c r="H125" s="22"/>
      <c r="I125" s="22"/>
      <c r="J125" s="22">
        <v>2</v>
      </c>
    </row>
    <row r="126" spans="1:10" customFormat="1" hidden="1" x14ac:dyDescent="0.35">
      <c r="A126" t="s">
        <v>322</v>
      </c>
      <c r="B126" t="s">
        <v>137</v>
      </c>
      <c r="C126" t="s">
        <v>342</v>
      </c>
      <c r="D126" t="s">
        <v>343</v>
      </c>
      <c r="E126">
        <f>SUM(Table17[[#This Row],[2026]:[2014]])</f>
        <v>0</v>
      </c>
      <c r="F126" s="22"/>
      <c r="G126" s="22"/>
      <c r="H126" s="22">
        <v>0</v>
      </c>
      <c r="I126" s="22"/>
      <c r="J126" s="22"/>
    </row>
    <row r="127" spans="1:10" customFormat="1" hidden="1" x14ac:dyDescent="0.35">
      <c r="A127" t="s">
        <v>322</v>
      </c>
      <c r="B127" t="s">
        <v>137</v>
      </c>
      <c r="C127" t="s">
        <v>344</v>
      </c>
      <c r="D127" t="s">
        <v>345</v>
      </c>
      <c r="E127">
        <f>SUM(Table17[[#This Row],[2026]:[2014]])</f>
        <v>0</v>
      </c>
      <c r="F127" s="22"/>
      <c r="G127" s="22"/>
      <c r="H127" s="22"/>
      <c r="I127" s="22"/>
      <c r="J127" s="22">
        <v>0</v>
      </c>
    </row>
    <row r="128" spans="1:10" customFormat="1" hidden="1" x14ac:dyDescent="0.35">
      <c r="A128" t="s">
        <v>322</v>
      </c>
      <c r="B128" t="s">
        <v>137</v>
      </c>
      <c r="C128" t="s">
        <v>346</v>
      </c>
      <c r="D128" t="s">
        <v>347</v>
      </c>
      <c r="E128">
        <f>SUM(Table17[[#This Row],[2026]:[2014]])</f>
        <v>1</v>
      </c>
      <c r="F128" s="22"/>
      <c r="G128" s="22"/>
      <c r="H128" s="22"/>
      <c r="I128" s="22">
        <v>1</v>
      </c>
      <c r="J128" s="22"/>
    </row>
    <row r="129" spans="1:10" customFormat="1" hidden="1" x14ac:dyDescent="0.35">
      <c r="A129" t="s">
        <v>322</v>
      </c>
      <c r="B129" t="s">
        <v>137</v>
      </c>
      <c r="C129" t="s">
        <v>348</v>
      </c>
      <c r="D129" t="s">
        <v>349</v>
      </c>
      <c r="E129">
        <f>SUM(Table17[[#This Row],[2026]:[2014]])</f>
        <v>3</v>
      </c>
      <c r="F129" s="22"/>
      <c r="G129" s="22"/>
      <c r="H129" s="22"/>
      <c r="I129" s="22">
        <v>3</v>
      </c>
      <c r="J129" s="22"/>
    </row>
    <row r="130" spans="1:10" customFormat="1" hidden="1" x14ac:dyDescent="0.35">
      <c r="A130" t="s">
        <v>322</v>
      </c>
      <c r="B130" t="s">
        <v>137</v>
      </c>
      <c r="C130" t="s">
        <v>150</v>
      </c>
      <c r="D130" t="s">
        <v>151</v>
      </c>
      <c r="E130">
        <f>SUM(Table17[[#This Row],[2026]:[2014]])</f>
        <v>2</v>
      </c>
      <c r="F130" s="22"/>
      <c r="G130" s="22"/>
      <c r="H130" s="22">
        <v>1</v>
      </c>
      <c r="I130" s="22">
        <v>1</v>
      </c>
      <c r="J130" s="22"/>
    </row>
    <row r="131" spans="1:10" customFormat="1" hidden="1" x14ac:dyDescent="0.35">
      <c r="A131" t="s">
        <v>322</v>
      </c>
      <c r="B131" t="s">
        <v>137</v>
      </c>
      <c r="C131" t="s">
        <v>350</v>
      </c>
      <c r="D131" t="s">
        <v>351</v>
      </c>
      <c r="E131">
        <f>SUM(Table17[[#This Row],[2026]:[2014]])</f>
        <v>4</v>
      </c>
      <c r="F131" s="22"/>
      <c r="G131" s="22"/>
      <c r="H131" s="22"/>
      <c r="I131" s="22"/>
      <c r="J131" s="22">
        <v>4</v>
      </c>
    </row>
    <row r="132" spans="1:10" customFormat="1" hidden="1" x14ac:dyDescent="0.35">
      <c r="A132" t="s">
        <v>322</v>
      </c>
      <c r="B132" t="s">
        <v>137</v>
      </c>
      <c r="C132" t="s">
        <v>352</v>
      </c>
      <c r="D132" t="s">
        <v>353</v>
      </c>
      <c r="E132">
        <f>SUM(Table17[[#This Row],[2026]:[2014]])</f>
        <v>10</v>
      </c>
      <c r="F132" s="22"/>
      <c r="G132" s="22"/>
      <c r="H132" s="22">
        <v>0</v>
      </c>
      <c r="I132" s="22">
        <v>4</v>
      </c>
      <c r="J132" s="22">
        <v>6</v>
      </c>
    </row>
    <row r="133" spans="1:10" customFormat="1" hidden="1" x14ac:dyDescent="0.35">
      <c r="A133" t="s">
        <v>322</v>
      </c>
      <c r="B133" t="s">
        <v>137</v>
      </c>
      <c r="C133" t="s">
        <v>354</v>
      </c>
      <c r="D133" t="s">
        <v>355</v>
      </c>
      <c r="E133">
        <f>SUM(Table17[[#This Row],[2026]:[2014]])</f>
        <v>4</v>
      </c>
      <c r="F133" s="22"/>
      <c r="G133" s="22"/>
      <c r="H133" s="22"/>
      <c r="I133" s="22"/>
      <c r="J133" s="22">
        <v>4</v>
      </c>
    </row>
    <row r="134" spans="1:10" customFormat="1" hidden="1" x14ac:dyDescent="0.35">
      <c r="A134" t="s">
        <v>322</v>
      </c>
      <c r="B134" t="s">
        <v>137</v>
      </c>
      <c r="C134" t="s">
        <v>154</v>
      </c>
      <c r="D134" t="s">
        <v>155</v>
      </c>
      <c r="E134">
        <f>SUM(Table17[[#This Row],[2026]:[2014]])</f>
        <v>41</v>
      </c>
      <c r="F134" s="22">
        <v>4</v>
      </c>
      <c r="G134" s="22">
        <v>14</v>
      </c>
      <c r="H134" s="22">
        <v>5</v>
      </c>
      <c r="I134" s="22">
        <v>14</v>
      </c>
      <c r="J134" s="22">
        <v>4</v>
      </c>
    </row>
    <row r="135" spans="1:10" customFormat="1" hidden="1" x14ac:dyDescent="0.35">
      <c r="A135" t="s">
        <v>322</v>
      </c>
      <c r="B135" t="s">
        <v>137</v>
      </c>
      <c r="C135" t="s">
        <v>356</v>
      </c>
      <c r="D135" t="s">
        <v>357</v>
      </c>
      <c r="E135">
        <f>SUM(Table17[[#This Row],[2026]:[2014]])</f>
        <v>5</v>
      </c>
      <c r="F135" s="22"/>
      <c r="G135" s="22"/>
      <c r="H135" s="22"/>
      <c r="I135" s="22">
        <v>2</v>
      </c>
      <c r="J135" s="22">
        <v>3</v>
      </c>
    </row>
    <row r="136" spans="1:10" customFormat="1" hidden="1" x14ac:dyDescent="0.35">
      <c r="A136" t="s">
        <v>322</v>
      </c>
      <c r="B136" t="s">
        <v>358</v>
      </c>
      <c r="C136" t="s">
        <v>359</v>
      </c>
      <c r="D136" t="s">
        <v>360</v>
      </c>
      <c r="E136">
        <f>SUM(Table17[[#This Row],[2026]:[2014]])</f>
        <v>1</v>
      </c>
      <c r="F136" s="22"/>
      <c r="G136" s="22"/>
      <c r="H136" s="22">
        <v>1</v>
      </c>
      <c r="I136" s="22"/>
      <c r="J136" s="22"/>
    </row>
    <row r="137" spans="1:10" customFormat="1" hidden="1" x14ac:dyDescent="0.35">
      <c r="A137" t="s">
        <v>322</v>
      </c>
      <c r="B137" t="s">
        <v>164</v>
      </c>
      <c r="C137" t="s">
        <v>167</v>
      </c>
      <c r="D137" t="s">
        <v>168</v>
      </c>
      <c r="E137">
        <f>SUM(Table17[[#This Row],[2026]:[2014]])</f>
        <v>11</v>
      </c>
      <c r="F137" s="22"/>
      <c r="G137" s="22"/>
      <c r="H137" s="22">
        <v>2</v>
      </c>
      <c r="I137" s="22">
        <v>5</v>
      </c>
      <c r="J137" s="22">
        <v>4</v>
      </c>
    </row>
    <row r="138" spans="1:10" customFormat="1" hidden="1" x14ac:dyDescent="0.35">
      <c r="A138" t="s">
        <v>322</v>
      </c>
      <c r="B138" t="s">
        <v>173</v>
      </c>
      <c r="C138" t="s">
        <v>174</v>
      </c>
      <c r="D138" t="s">
        <v>175</v>
      </c>
      <c r="E138">
        <f>SUM(Table17[[#This Row],[2026]:[2014]])</f>
        <v>14</v>
      </c>
      <c r="F138" s="22">
        <v>12</v>
      </c>
      <c r="G138" s="22">
        <v>2</v>
      </c>
      <c r="H138" s="22"/>
      <c r="I138" s="22"/>
      <c r="J138" s="22"/>
    </row>
    <row r="139" spans="1:10" customFormat="1" hidden="1" x14ac:dyDescent="0.35">
      <c r="A139" t="s">
        <v>322</v>
      </c>
      <c r="B139" t="s">
        <v>361</v>
      </c>
      <c r="C139" t="s">
        <v>362</v>
      </c>
      <c r="D139" t="s">
        <v>363</v>
      </c>
      <c r="E139">
        <f>SUM(Table17[[#This Row],[2026]:[2014]])</f>
        <v>1</v>
      </c>
      <c r="F139" s="22"/>
      <c r="G139" s="22"/>
      <c r="H139" s="22"/>
      <c r="I139" s="22"/>
      <c r="J139" s="22">
        <v>1</v>
      </c>
    </row>
    <row r="140" spans="1:10" customFormat="1" hidden="1" x14ac:dyDescent="0.35">
      <c r="A140" t="s">
        <v>322</v>
      </c>
      <c r="B140" t="s">
        <v>184</v>
      </c>
      <c r="C140" s="12" t="s">
        <v>116</v>
      </c>
      <c r="D140" t="s">
        <v>185</v>
      </c>
      <c r="E140">
        <f>SUM(Table17[[#This Row],[2026]:[2014]])</f>
        <v>-75</v>
      </c>
      <c r="F140" s="22"/>
      <c r="G140" s="22"/>
      <c r="H140" s="22">
        <v>-2</v>
      </c>
      <c r="I140" s="22">
        <v>-63</v>
      </c>
      <c r="J140" s="22">
        <v>-10</v>
      </c>
    </row>
    <row r="141" spans="1:10" customFormat="1" hidden="1" x14ac:dyDescent="0.35">
      <c r="A141" t="s">
        <v>322</v>
      </c>
      <c r="B141" t="s">
        <v>184</v>
      </c>
      <c r="C141" s="12" t="s">
        <v>116</v>
      </c>
      <c r="D141" t="s">
        <v>364</v>
      </c>
      <c r="E141">
        <f>SUM(Table17[[#This Row],[2026]:[2014]])</f>
        <v>-2</v>
      </c>
      <c r="F141" s="22"/>
      <c r="G141" s="22"/>
      <c r="H141" s="22"/>
      <c r="I141" s="22"/>
      <c r="J141" s="22">
        <v>-2</v>
      </c>
    </row>
    <row r="142" spans="1:10" customFormat="1" hidden="1" x14ac:dyDescent="0.35">
      <c r="A142" t="s">
        <v>322</v>
      </c>
      <c r="B142" t="s">
        <v>184</v>
      </c>
      <c r="C142" s="12" t="s">
        <v>116</v>
      </c>
      <c r="D142" t="s">
        <v>365</v>
      </c>
      <c r="E142">
        <f>SUM(Table17[[#This Row],[2026]:[2014]])</f>
        <v>4</v>
      </c>
      <c r="F142" s="22"/>
      <c r="G142" s="22"/>
      <c r="H142" s="22">
        <v>1</v>
      </c>
      <c r="I142" s="22">
        <v>3</v>
      </c>
      <c r="J142" s="22"/>
    </row>
    <row r="143" spans="1:10" customFormat="1" hidden="1" x14ac:dyDescent="0.35">
      <c r="A143" t="s">
        <v>322</v>
      </c>
      <c r="B143" t="s">
        <v>186</v>
      </c>
      <c r="C143" t="s">
        <v>187</v>
      </c>
      <c r="D143" t="s">
        <v>188</v>
      </c>
      <c r="E143">
        <f>SUM(Table17[[#This Row],[2026]:[2014]])</f>
        <v>1</v>
      </c>
      <c r="F143" s="22"/>
      <c r="G143" s="22"/>
      <c r="H143" s="22">
        <v>1</v>
      </c>
      <c r="I143" s="22"/>
      <c r="J143" s="22"/>
    </row>
    <row r="144" spans="1:10" customFormat="1" hidden="1" x14ac:dyDescent="0.35">
      <c r="A144" t="s">
        <v>322</v>
      </c>
      <c r="B144" t="s">
        <v>186</v>
      </c>
      <c r="C144" t="s">
        <v>366</v>
      </c>
      <c r="D144" t="s">
        <v>367</v>
      </c>
      <c r="E144">
        <f>SUM(Table17[[#This Row],[2026]:[2014]])</f>
        <v>4</v>
      </c>
      <c r="F144" s="22"/>
      <c r="G144" s="22"/>
      <c r="H144" s="22">
        <v>1</v>
      </c>
      <c r="I144" s="22">
        <v>3</v>
      </c>
      <c r="J144" s="22"/>
    </row>
    <row r="145" spans="1:10" customFormat="1" hidden="1" x14ac:dyDescent="0.35">
      <c r="A145" t="s">
        <v>322</v>
      </c>
      <c r="B145" t="s">
        <v>368</v>
      </c>
      <c r="C145" t="s">
        <v>369</v>
      </c>
      <c r="D145" t="s">
        <v>370</v>
      </c>
      <c r="E145">
        <f>SUM(Table17[[#This Row],[2026]:[2014]])</f>
        <v>2</v>
      </c>
      <c r="F145" s="22">
        <v>2</v>
      </c>
      <c r="G145" s="22"/>
      <c r="H145" s="22"/>
      <c r="I145" s="22"/>
      <c r="J145" s="22"/>
    </row>
    <row r="146" spans="1:10" customFormat="1" hidden="1" x14ac:dyDescent="0.35">
      <c r="A146" t="s">
        <v>322</v>
      </c>
      <c r="B146" t="s">
        <v>371</v>
      </c>
      <c r="C146" t="s">
        <v>372</v>
      </c>
      <c r="D146" t="s">
        <v>373</v>
      </c>
      <c r="E146">
        <f>SUM(Table17[[#This Row],[2026]:[2014]])</f>
        <v>1</v>
      </c>
      <c r="F146" s="22">
        <v>1</v>
      </c>
      <c r="G146" s="22"/>
      <c r="H146" s="22"/>
      <c r="I146" s="22"/>
      <c r="J146" s="22"/>
    </row>
    <row r="147" spans="1:10" customFormat="1" hidden="1" x14ac:dyDescent="0.35">
      <c r="A147" t="s">
        <v>322</v>
      </c>
      <c r="B147" t="s">
        <v>371</v>
      </c>
      <c r="C147" t="s">
        <v>374</v>
      </c>
      <c r="D147" t="s">
        <v>375</v>
      </c>
      <c r="E147">
        <f>SUM(Table17[[#This Row],[2026]:[2014]])</f>
        <v>3</v>
      </c>
      <c r="F147" s="22"/>
      <c r="G147" s="22">
        <v>2</v>
      </c>
      <c r="H147" s="22"/>
      <c r="I147" s="22"/>
      <c r="J147" s="22">
        <v>1</v>
      </c>
    </row>
    <row r="148" spans="1:10" customFormat="1" hidden="1" x14ac:dyDescent="0.35">
      <c r="A148" t="s">
        <v>322</v>
      </c>
      <c r="B148" t="s">
        <v>371</v>
      </c>
      <c r="C148" t="s">
        <v>376</v>
      </c>
      <c r="D148" t="s">
        <v>377</v>
      </c>
      <c r="E148">
        <f>SUM(Table17[[#This Row],[2026]:[2014]])</f>
        <v>1</v>
      </c>
      <c r="F148" s="22"/>
      <c r="G148" s="22">
        <v>1</v>
      </c>
      <c r="H148" s="22"/>
      <c r="I148" s="22"/>
      <c r="J148" s="22"/>
    </row>
    <row r="149" spans="1:10" customFormat="1" hidden="1" x14ac:dyDescent="0.35">
      <c r="A149" t="s">
        <v>322</v>
      </c>
      <c r="B149" t="s">
        <v>371</v>
      </c>
      <c r="C149" t="s">
        <v>378</v>
      </c>
      <c r="D149" t="s">
        <v>379</v>
      </c>
      <c r="E149">
        <f>SUM(Table17[[#This Row],[2026]:[2014]])</f>
        <v>1</v>
      </c>
      <c r="F149" s="22"/>
      <c r="G149" s="22"/>
      <c r="H149" s="22"/>
      <c r="I149" s="22">
        <v>1</v>
      </c>
      <c r="J149" s="22"/>
    </row>
    <row r="150" spans="1:10" customFormat="1" hidden="1" x14ac:dyDescent="0.35">
      <c r="A150" t="s">
        <v>322</v>
      </c>
      <c r="B150" t="s">
        <v>194</v>
      </c>
      <c r="C150" s="12" t="s">
        <v>116</v>
      </c>
      <c r="D150" t="s">
        <v>195</v>
      </c>
      <c r="E150">
        <f>SUM(Table17[[#This Row],[2026]:[2014]])</f>
        <v>2</v>
      </c>
      <c r="F150" s="22"/>
      <c r="G150" s="22"/>
      <c r="H150" s="22"/>
      <c r="I150" s="22">
        <v>2</v>
      </c>
      <c r="J150" s="22"/>
    </row>
    <row r="151" spans="1:10" customFormat="1" hidden="1" x14ac:dyDescent="0.35">
      <c r="A151" t="s">
        <v>322</v>
      </c>
      <c r="B151" t="s">
        <v>194</v>
      </c>
      <c r="C151" s="12" t="s">
        <v>116</v>
      </c>
      <c r="D151" t="s">
        <v>196</v>
      </c>
      <c r="E151">
        <f>SUM(Table17[[#This Row],[2026]:[2014]])</f>
        <v>12</v>
      </c>
      <c r="F151" s="22"/>
      <c r="G151" s="22"/>
      <c r="H151" s="22"/>
      <c r="I151" s="22">
        <v>10</v>
      </c>
      <c r="J151" s="22">
        <v>2</v>
      </c>
    </row>
    <row r="152" spans="1:10" customFormat="1" hidden="1" x14ac:dyDescent="0.35">
      <c r="A152" t="s">
        <v>322</v>
      </c>
      <c r="B152" t="s">
        <v>194</v>
      </c>
      <c r="C152" s="12" t="s">
        <v>116</v>
      </c>
      <c r="D152" t="s">
        <v>197</v>
      </c>
      <c r="E152">
        <f>SUM(Table17[[#This Row],[2026]:[2014]])</f>
        <v>19</v>
      </c>
      <c r="F152" s="22"/>
      <c r="G152" s="22"/>
      <c r="H152" s="22"/>
      <c r="I152" s="22">
        <v>19</v>
      </c>
      <c r="J152" s="22"/>
    </row>
    <row r="153" spans="1:10" customFormat="1" hidden="1" x14ac:dyDescent="0.35">
      <c r="A153" t="s">
        <v>322</v>
      </c>
      <c r="B153" t="s">
        <v>194</v>
      </c>
      <c r="C153" s="12" t="s">
        <v>116</v>
      </c>
      <c r="D153" t="s">
        <v>198</v>
      </c>
      <c r="E153">
        <f>SUM(Table17[[#This Row],[2026]:[2014]])</f>
        <v>223</v>
      </c>
      <c r="F153" s="22"/>
      <c r="G153" s="22"/>
      <c r="H153" s="22">
        <v>96</v>
      </c>
      <c r="I153" s="22">
        <v>19</v>
      </c>
      <c r="J153" s="22">
        <v>108</v>
      </c>
    </row>
    <row r="154" spans="1:10" customFormat="1" hidden="1" x14ac:dyDescent="0.35">
      <c r="A154" t="s">
        <v>322</v>
      </c>
      <c r="B154" t="s">
        <v>194</v>
      </c>
      <c r="C154" s="12" t="s">
        <v>116</v>
      </c>
      <c r="D154" t="s">
        <v>380</v>
      </c>
      <c r="E154">
        <f>SUM(Table17[[#This Row],[2026]:[2014]])</f>
        <v>5</v>
      </c>
      <c r="F154" s="22"/>
      <c r="G154" s="22"/>
      <c r="H154" s="22"/>
      <c r="I154" s="22">
        <v>2</v>
      </c>
      <c r="J154" s="22">
        <v>3</v>
      </c>
    </row>
    <row r="155" spans="1:10" customFormat="1" hidden="1" x14ac:dyDescent="0.35">
      <c r="A155" t="s">
        <v>322</v>
      </c>
      <c r="B155" t="s">
        <v>194</v>
      </c>
      <c r="C155" s="12" t="s">
        <v>116</v>
      </c>
      <c r="D155" t="s">
        <v>381</v>
      </c>
      <c r="E155">
        <f>SUM(Table17[[#This Row],[2026]:[2014]])</f>
        <v>19</v>
      </c>
      <c r="F155" s="22"/>
      <c r="G155" s="22"/>
      <c r="H155" s="22"/>
      <c r="I155" s="22">
        <v>3</v>
      </c>
      <c r="J155" s="22">
        <v>16</v>
      </c>
    </row>
    <row r="156" spans="1:10" customFormat="1" hidden="1" x14ac:dyDescent="0.35">
      <c r="A156" t="s">
        <v>322</v>
      </c>
      <c r="B156" t="s">
        <v>194</v>
      </c>
      <c r="C156" t="s">
        <v>382</v>
      </c>
      <c r="D156" t="s">
        <v>383</v>
      </c>
      <c r="E156">
        <f>SUM(Table17[[#This Row],[2026]:[2014]])</f>
        <v>1</v>
      </c>
      <c r="F156" s="22"/>
      <c r="G156" s="22"/>
      <c r="H156" s="22">
        <v>1</v>
      </c>
      <c r="I156" s="22"/>
      <c r="J156" s="22"/>
    </row>
    <row r="157" spans="1:10" customFormat="1" hidden="1" x14ac:dyDescent="0.35">
      <c r="A157" t="s">
        <v>322</v>
      </c>
      <c r="B157" t="s">
        <v>194</v>
      </c>
      <c r="C157" t="s">
        <v>384</v>
      </c>
      <c r="D157" t="s">
        <v>385</v>
      </c>
      <c r="E157">
        <f>SUM(Table17[[#This Row],[2026]:[2014]])</f>
        <v>2</v>
      </c>
      <c r="F157" s="22">
        <v>1</v>
      </c>
      <c r="G157" s="22"/>
      <c r="H157" s="22">
        <v>1</v>
      </c>
      <c r="I157" s="22"/>
      <c r="J157" s="22"/>
    </row>
    <row r="158" spans="1:10" customFormat="1" hidden="1" x14ac:dyDescent="0.35">
      <c r="A158" t="s">
        <v>322</v>
      </c>
      <c r="B158" t="s">
        <v>199</v>
      </c>
      <c r="C158" t="s">
        <v>200</v>
      </c>
      <c r="D158" t="s">
        <v>201</v>
      </c>
      <c r="E158">
        <f>SUM(Table17[[#This Row],[2026]:[2014]])</f>
        <v>12</v>
      </c>
      <c r="F158" s="22"/>
      <c r="G158" s="22"/>
      <c r="H158" s="22"/>
      <c r="I158" s="22">
        <v>2</v>
      </c>
      <c r="J158" s="22">
        <v>10</v>
      </c>
    </row>
    <row r="159" spans="1:10" customFormat="1" hidden="1" x14ac:dyDescent="0.35">
      <c r="A159" t="s">
        <v>322</v>
      </c>
      <c r="B159" t="s">
        <v>199</v>
      </c>
      <c r="C159" t="s">
        <v>386</v>
      </c>
      <c r="D159" t="s">
        <v>387</v>
      </c>
      <c r="E159">
        <f>SUM(Table17[[#This Row],[2026]:[2014]])</f>
        <v>1</v>
      </c>
      <c r="F159" s="22"/>
      <c r="G159" s="22"/>
      <c r="H159" s="22"/>
      <c r="I159" s="22">
        <v>1</v>
      </c>
      <c r="J159" s="22"/>
    </row>
    <row r="160" spans="1:10" customFormat="1" hidden="1" x14ac:dyDescent="0.35">
      <c r="A160" t="s">
        <v>322</v>
      </c>
      <c r="B160" t="s">
        <v>388</v>
      </c>
      <c r="C160" t="s">
        <v>389</v>
      </c>
      <c r="D160" t="s">
        <v>390</v>
      </c>
      <c r="E160">
        <f>SUM(Table17[[#This Row],[2026]:[2014]])</f>
        <v>2</v>
      </c>
      <c r="F160" s="22"/>
      <c r="G160" s="22"/>
      <c r="H160" s="22"/>
      <c r="I160" s="22"/>
      <c r="J160" s="22">
        <v>2</v>
      </c>
    </row>
    <row r="161" spans="1:10" customFormat="1" hidden="1" x14ac:dyDescent="0.35">
      <c r="A161" t="s">
        <v>322</v>
      </c>
      <c r="B161" t="s">
        <v>202</v>
      </c>
      <c r="C161" t="s">
        <v>203</v>
      </c>
      <c r="D161" t="s">
        <v>204</v>
      </c>
      <c r="E161">
        <f>SUM(Table17[[#This Row],[2026]:[2014]])</f>
        <v>1</v>
      </c>
      <c r="F161" s="22"/>
      <c r="G161" s="22"/>
      <c r="H161" s="22">
        <v>1</v>
      </c>
      <c r="I161" s="22"/>
      <c r="J161" s="22"/>
    </row>
    <row r="162" spans="1:10" customFormat="1" hidden="1" x14ac:dyDescent="0.35">
      <c r="A162" t="s">
        <v>322</v>
      </c>
      <c r="B162" t="s">
        <v>202</v>
      </c>
      <c r="C162" t="s">
        <v>205</v>
      </c>
      <c r="D162" t="s">
        <v>206</v>
      </c>
      <c r="E162">
        <f>SUM(Table17[[#This Row],[2026]:[2014]])</f>
        <v>200</v>
      </c>
      <c r="F162" s="22"/>
      <c r="G162" s="22"/>
      <c r="H162" s="22"/>
      <c r="I162" s="22">
        <v>100</v>
      </c>
      <c r="J162" s="22">
        <v>100</v>
      </c>
    </row>
    <row r="163" spans="1:10" customFormat="1" hidden="1" x14ac:dyDescent="0.35">
      <c r="A163" t="s">
        <v>322</v>
      </c>
      <c r="B163" t="s">
        <v>391</v>
      </c>
      <c r="C163" t="s">
        <v>392</v>
      </c>
      <c r="D163" t="s">
        <v>393</v>
      </c>
      <c r="E163">
        <f>SUM(Table17[[#This Row],[2026]:[2014]])</f>
        <v>1</v>
      </c>
      <c r="F163" s="22"/>
      <c r="G163" s="22"/>
      <c r="H163" s="22">
        <v>1</v>
      </c>
      <c r="I163" s="22"/>
      <c r="J163" s="22"/>
    </row>
    <row r="164" spans="1:10" customFormat="1" hidden="1" x14ac:dyDescent="0.35">
      <c r="A164" t="s">
        <v>322</v>
      </c>
      <c r="B164" t="s">
        <v>209</v>
      </c>
      <c r="C164" t="s">
        <v>394</v>
      </c>
      <c r="D164" t="s">
        <v>395</v>
      </c>
      <c r="E164">
        <f>SUM(Table17[[#This Row],[2026]:[2014]])</f>
        <v>1</v>
      </c>
      <c r="F164" s="22"/>
      <c r="G164" s="22"/>
      <c r="H164" s="22"/>
      <c r="I164" s="22">
        <v>1</v>
      </c>
      <c r="J164" s="22"/>
    </row>
    <row r="165" spans="1:10" customFormat="1" hidden="1" x14ac:dyDescent="0.35">
      <c r="A165" t="s">
        <v>322</v>
      </c>
      <c r="B165" t="s">
        <v>209</v>
      </c>
      <c r="C165" t="s">
        <v>210</v>
      </c>
      <c r="D165" t="s">
        <v>211</v>
      </c>
      <c r="E165">
        <f>SUM(Table17[[#This Row],[2026]:[2014]])</f>
        <v>2</v>
      </c>
      <c r="F165" s="22"/>
      <c r="G165" s="22"/>
      <c r="H165" s="22">
        <v>1</v>
      </c>
      <c r="I165" s="22">
        <v>1</v>
      </c>
      <c r="J165" s="22"/>
    </row>
    <row r="166" spans="1:10" customFormat="1" hidden="1" x14ac:dyDescent="0.35">
      <c r="A166" t="s">
        <v>322</v>
      </c>
      <c r="B166" t="s">
        <v>212</v>
      </c>
      <c r="C166" t="s">
        <v>396</v>
      </c>
      <c r="D166" t="s">
        <v>397</v>
      </c>
      <c r="E166">
        <f>SUM(Table17[[#This Row],[2026]:[2014]])</f>
        <v>1</v>
      </c>
      <c r="F166" s="22"/>
      <c r="G166" s="22">
        <v>1</v>
      </c>
      <c r="H166" s="22"/>
      <c r="I166" s="22"/>
      <c r="J166" s="22"/>
    </row>
    <row r="167" spans="1:10" customFormat="1" hidden="1" x14ac:dyDescent="0.35">
      <c r="A167" t="s">
        <v>322</v>
      </c>
      <c r="B167" t="s">
        <v>212</v>
      </c>
      <c r="C167" t="s">
        <v>213</v>
      </c>
      <c r="D167" t="s">
        <v>214</v>
      </c>
      <c r="E167">
        <f>SUM(Table17[[#This Row],[2026]:[2014]])</f>
        <v>3</v>
      </c>
      <c r="F167" s="22">
        <v>1</v>
      </c>
      <c r="G167" s="22"/>
      <c r="H167" s="22">
        <v>1</v>
      </c>
      <c r="I167" s="22">
        <v>1</v>
      </c>
      <c r="J167" s="22"/>
    </row>
    <row r="168" spans="1:10" customFormat="1" hidden="1" x14ac:dyDescent="0.35">
      <c r="A168" t="s">
        <v>322</v>
      </c>
      <c r="B168" t="s">
        <v>212</v>
      </c>
      <c r="C168" t="s">
        <v>215</v>
      </c>
      <c r="D168" t="s">
        <v>216</v>
      </c>
      <c r="E168">
        <f>SUM(Table17[[#This Row],[2026]:[2014]])</f>
        <v>6</v>
      </c>
      <c r="F168" s="22">
        <v>1</v>
      </c>
      <c r="G168" s="22">
        <v>1</v>
      </c>
      <c r="H168" s="22">
        <v>1</v>
      </c>
      <c r="I168" s="22">
        <v>2</v>
      </c>
      <c r="J168" s="22">
        <v>1</v>
      </c>
    </row>
    <row r="169" spans="1:10" customFormat="1" hidden="1" x14ac:dyDescent="0.35">
      <c r="A169" t="s">
        <v>322</v>
      </c>
      <c r="B169" t="s">
        <v>212</v>
      </c>
      <c r="C169" t="s">
        <v>221</v>
      </c>
      <c r="D169" t="s">
        <v>222</v>
      </c>
      <c r="E169">
        <f>SUM(Table17[[#This Row],[2026]:[2014]])</f>
        <v>1</v>
      </c>
      <c r="F169" s="22"/>
      <c r="G169" s="22"/>
      <c r="H169" s="22"/>
      <c r="I169" s="22">
        <v>1</v>
      </c>
      <c r="J169" s="22"/>
    </row>
    <row r="170" spans="1:10" customFormat="1" hidden="1" x14ac:dyDescent="0.35">
      <c r="A170" t="s">
        <v>322</v>
      </c>
      <c r="B170" t="s">
        <v>230</v>
      </c>
      <c r="C170" t="s">
        <v>231</v>
      </c>
      <c r="D170" t="s">
        <v>232</v>
      </c>
      <c r="E170">
        <f>SUM(Table17[[#This Row],[2026]:[2014]])</f>
        <v>13</v>
      </c>
      <c r="F170" s="22"/>
      <c r="G170" s="22"/>
      <c r="H170" s="22">
        <v>3</v>
      </c>
      <c r="I170" s="22">
        <v>6</v>
      </c>
      <c r="J170" s="22">
        <v>4</v>
      </c>
    </row>
    <row r="171" spans="1:10" customFormat="1" hidden="1" x14ac:dyDescent="0.35">
      <c r="A171" t="s">
        <v>322</v>
      </c>
      <c r="B171" t="s">
        <v>230</v>
      </c>
      <c r="C171" t="s">
        <v>233</v>
      </c>
      <c r="D171" t="s">
        <v>234</v>
      </c>
      <c r="E171">
        <f>SUM(Table17[[#This Row],[2026]:[2014]])</f>
        <v>4</v>
      </c>
      <c r="F171" s="22"/>
      <c r="G171" s="22"/>
      <c r="H171" s="22">
        <v>2</v>
      </c>
      <c r="I171" s="22">
        <v>2</v>
      </c>
      <c r="J171" s="22"/>
    </row>
    <row r="172" spans="1:10" customFormat="1" hidden="1" x14ac:dyDescent="0.35">
      <c r="A172" t="s">
        <v>322</v>
      </c>
      <c r="B172" t="s">
        <v>235</v>
      </c>
      <c r="C172" t="s">
        <v>236</v>
      </c>
      <c r="D172" t="s">
        <v>237</v>
      </c>
      <c r="E172">
        <f>SUM(Table17[[#This Row],[2026]:[2014]])</f>
        <v>1</v>
      </c>
      <c r="F172" s="22"/>
      <c r="G172" s="22"/>
      <c r="H172" s="22"/>
      <c r="I172" s="22"/>
      <c r="J172" s="22">
        <v>1</v>
      </c>
    </row>
    <row r="173" spans="1:10" customFormat="1" hidden="1" x14ac:dyDescent="0.35">
      <c r="A173" t="s">
        <v>322</v>
      </c>
      <c r="B173" t="s">
        <v>240</v>
      </c>
      <c r="C173" t="s">
        <v>241</v>
      </c>
      <c r="D173" t="s">
        <v>242</v>
      </c>
      <c r="E173">
        <f>SUM(Table17[[#This Row],[2026]:[2014]])</f>
        <v>14</v>
      </c>
      <c r="F173" s="22">
        <v>6</v>
      </c>
      <c r="G173" s="22">
        <v>4</v>
      </c>
      <c r="H173" s="22"/>
      <c r="I173" s="22">
        <v>4</v>
      </c>
      <c r="J173" s="22"/>
    </row>
    <row r="174" spans="1:10" customFormat="1" hidden="1" x14ac:dyDescent="0.35">
      <c r="A174" t="s">
        <v>322</v>
      </c>
      <c r="B174" t="s">
        <v>246</v>
      </c>
      <c r="C174" t="s">
        <v>247</v>
      </c>
      <c r="D174" t="s">
        <v>248</v>
      </c>
      <c r="E174">
        <f>SUM(Table17[[#This Row],[2026]:[2014]])</f>
        <v>29</v>
      </c>
      <c r="F174" s="22">
        <v>6</v>
      </c>
      <c r="G174" s="22">
        <v>1</v>
      </c>
      <c r="H174" s="22">
        <v>4</v>
      </c>
      <c r="I174" s="22">
        <v>14</v>
      </c>
      <c r="J174" s="22">
        <v>4</v>
      </c>
    </row>
    <row r="175" spans="1:10" customFormat="1" hidden="1" x14ac:dyDescent="0.35">
      <c r="A175" t="s">
        <v>322</v>
      </c>
      <c r="B175" t="s">
        <v>246</v>
      </c>
      <c r="C175" t="s">
        <v>249</v>
      </c>
      <c r="D175" t="s">
        <v>250</v>
      </c>
      <c r="E175">
        <f>SUM(Table17[[#This Row],[2026]:[2014]])</f>
        <v>9</v>
      </c>
      <c r="F175" s="22"/>
      <c r="G175" s="22">
        <v>3</v>
      </c>
      <c r="H175" s="22">
        <v>3</v>
      </c>
      <c r="I175" s="22">
        <v>3</v>
      </c>
      <c r="J175" s="22"/>
    </row>
    <row r="176" spans="1:10" customFormat="1" hidden="1" x14ac:dyDescent="0.35">
      <c r="A176" t="s">
        <v>322</v>
      </c>
      <c r="B176" t="s">
        <v>246</v>
      </c>
      <c r="C176" t="s">
        <v>251</v>
      </c>
      <c r="D176" t="s">
        <v>252</v>
      </c>
      <c r="E176">
        <f>SUM(Table17[[#This Row],[2026]:[2014]])</f>
        <v>19</v>
      </c>
      <c r="F176" s="22">
        <v>4</v>
      </c>
      <c r="G176" s="22">
        <v>1</v>
      </c>
      <c r="H176" s="22">
        <v>7</v>
      </c>
      <c r="I176" s="22">
        <v>3</v>
      </c>
      <c r="J176" s="22">
        <v>4</v>
      </c>
    </row>
    <row r="177" spans="1:10" customFormat="1" hidden="1" x14ac:dyDescent="0.35">
      <c r="A177" t="s">
        <v>322</v>
      </c>
      <c r="B177" t="s">
        <v>246</v>
      </c>
      <c r="C177" t="s">
        <v>253</v>
      </c>
      <c r="D177" t="s">
        <v>254</v>
      </c>
      <c r="E177">
        <f>SUM(Table17[[#This Row],[2026]:[2014]])</f>
        <v>4</v>
      </c>
      <c r="F177" s="22"/>
      <c r="G177" s="22">
        <v>4</v>
      </c>
      <c r="H177" s="22"/>
      <c r="I177" s="22"/>
      <c r="J177" s="22"/>
    </row>
    <row r="178" spans="1:10" customFormat="1" hidden="1" x14ac:dyDescent="0.35">
      <c r="A178" t="s">
        <v>322</v>
      </c>
      <c r="B178" t="s">
        <v>246</v>
      </c>
      <c r="C178" t="s">
        <v>398</v>
      </c>
      <c r="D178" t="s">
        <v>399</v>
      </c>
      <c r="E178">
        <f>SUM(Table17[[#This Row],[2026]:[2014]])</f>
        <v>12</v>
      </c>
      <c r="F178" s="22">
        <v>2</v>
      </c>
      <c r="G178" s="22">
        <v>10</v>
      </c>
      <c r="H178" s="22"/>
      <c r="I178" s="22"/>
      <c r="J178" s="22"/>
    </row>
    <row r="179" spans="1:10" customFormat="1" hidden="1" x14ac:dyDescent="0.35">
      <c r="A179" t="s">
        <v>322</v>
      </c>
      <c r="B179" t="s">
        <v>246</v>
      </c>
      <c r="C179" t="s">
        <v>257</v>
      </c>
      <c r="D179" t="s">
        <v>258</v>
      </c>
      <c r="E179">
        <f>SUM(Table17[[#This Row],[2026]:[2014]])</f>
        <v>48</v>
      </c>
      <c r="F179" s="22">
        <v>3</v>
      </c>
      <c r="G179" s="22">
        <v>5</v>
      </c>
      <c r="H179" s="22">
        <v>9</v>
      </c>
      <c r="I179" s="22">
        <v>1</v>
      </c>
      <c r="J179" s="22">
        <v>30</v>
      </c>
    </row>
    <row r="180" spans="1:10" customFormat="1" hidden="1" x14ac:dyDescent="0.35">
      <c r="A180" t="s">
        <v>322</v>
      </c>
      <c r="B180" t="s">
        <v>246</v>
      </c>
      <c r="C180" t="s">
        <v>259</v>
      </c>
      <c r="D180" t="s">
        <v>260</v>
      </c>
      <c r="E180">
        <f>SUM(Table17[[#This Row],[2026]:[2014]])</f>
        <v>7</v>
      </c>
      <c r="F180" s="22"/>
      <c r="G180" s="22"/>
      <c r="H180" s="22">
        <v>1</v>
      </c>
      <c r="I180" s="22">
        <v>6</v>
      </c>
      <c r="J180" s="22"/>
    </row>
    <row r="181" spans="1:10" customFormat="1" hidden="1" x14ac:dyDescent="0.35">
      <c r="A181" t="s">
        <v>322</v>
      </c>
      <c r="B181" t="s">
        <v>246</v>
      </c>
      <c r="C181" t="s">
        <v>261</v>
      </c>
      <c r="D181" t="s">
        <v>262</v>
      </c>
      <c r="E181">
        <f>SUM(Table17[[#This Row],[2026]:[2014]])</f>
        <v>5</v>
      </c>
      <c r="F181" s="22"/>
      <c r="G181" s="22"/>
      <c r="H181" s="22">
        <v>5</v>
      </c>
      <c r="I181" s="22"/>
      <c r="J181" s="22"/>
    </row>
    <row r="182" spans="1:10" customFormat="1" hidden="1" x14ac:dyDescent="0.35">
      <c r="A182" t="s">
        <v>322</v>
      </c>
      <c r="B182" t="s">
        <v>263</v>
      </c>
      <c r="C182" s="12" t="s">
        <v>116</v>
      </c>
      <c r="D182" t="s">
        <v>264</v>
      </c>
      <c r="E182">
        <f>SUM(Table17[[#This Row],[2026]:[2014]])</f>
        <v>549</v>
      </c>
      <c r="F182" s="22">
        <v>56</v>
      </c>
      <c r="G182" s="22">
        <v>121</v>
      </c>
      <c r="H182" s="22">
        <v>154</v>
      </c>
      <c r="I182" s="22">
        <v>165</v>
      </c>
      <c r="J182" s="22">
        <v>53</v>
      </c>
    </row>
    <row r="183" spans="1:10" customFormat="1" hidden="1" x14ac:dyDescent="0.35">
      <c r="A183" t="s">
        <v>322</v>
      </c>
      <c r="B183" t="s">
        <v>263</v>
      </c>
      <c r="C183" s="12" t="s">
        <v>116</v>
      </c>
      <c r="D183" t="s">
        <v>400</v>
      </c>
      <c r="E183">
        <f>SUM(Table17[[#This Row],[2026]:[2014]])</f>
        <v>1</v>
      </c>
      <c r="F183" s="22"/>
      <c r="G183" s="22"/>
      <c r="H183" s="22">
        <v>1</v>
      </c>
      <c r="I183" s="22"/>
      <c r="J183" s="22"/>
    </row>
    <row r="184" spans="1:10" customFormat="1" hidden="1" x14ac:dyDescent="0.35">
      <c r="A184" t="s">
        <v>322</v>
      </c>
      <c r="B184" t="s">
        <v>263</v>
      </c>
      <c r="C184" s="12" t="s">
        <v>116</v>
      </c>
      <c r="D184" t="s">
        <v>265</v>
      </c>
      <c r="E184">
        <f>SUM(Table17[[#This Row],[2026]:[2014]])</f>
        <v>24</v>
      </c>
      <c r="F184" s="22"/>
      <c r="G184" s="22"/>
      <c r="H184" s="22"/>
      <c r="I184" s="22">
        <v>-1</v>
      </c>
      <c r="J184" s="22">
        <v>25</v>
      </c>
    </row>
    <row r="185" spans="1:10" customFormat="1" hidden="1" x14ac:dyDescent="0.35">
      <c r="A185" t="s">
        <v>322</v>
      </c>
      <c r="B185" t="s">
        <v>263</v>
      </c>
      <c r="C185" s="12" t="s">
        <v>116</v>
      </c>
      <c r="D185" t="s">
        <v>401</v>
      </c>
      <c r="E185">
        <f>SUM(Table17[[#This Row],[2026]:[2014]])</f>
        <v>1</v>
      </c>
      <c r="F185" s="22"/>
      <c r="G185" s="22"/>
      <c r="H185" s="22"/>
      <c r="I185" s="22"/>
      <c r="J185" s="22">
        <v>1</v>
      </c>
    </row>
    <row r="186" spans="1:10" customFormat="1" hidden="1" x14ac:dyDescent="0.35">
      <c r="A186" t="s">
        <v>322</v>
      </c>
      <c r="B186" t="s">
        <v>263</v>
      </c>
      <c r="C186" t="s">
        <v>266</v>
      </c>
      <c r="D186" t="s">
        <v>267</v>
      </c>
      <c r="E186">
        <f>SUM(Table17[[#This Row],[2026]:[2014]])</f>
        <v>16</v>
      </c>
      <c r="F186" s="22"/>
      <c r="G186" s="22"/>
      <c r="H186" s="22">
        <v>1</v>
      </c>
      <c r="I186" s="22">
        <v>11</v>
      </c>
      <c r="J186" s="22">
        <v>4</v>
      </c>
    </row>
    <row r="187" spans="1:10" customFormat="1" hidden="1" x14ac:dyDescent="0.35">
      <c r="A187" t="s">
        <v>322</v>
      </c>
      <c r="B187" t="s">
        <v>263</v>
      </c>
      <c r="C187" t="s">
        <v>268</v>
      </c>
      <c r="D187" t="s">
        <v>269</v>
      </c>
      <c r="E187">
        <f>SUM(Table17[[#This Row],[2026]:[2014]])</f>
        <v>15</v>
      </c>
      <c r="F187" s="22"/>
      <c r="G187" s="22"/>
      <c r="H187" s="22">
        <v>15</v>
      </c>
      <c r="I187" s="22"/>
      <c r="J187" s="22"/>
    </row>
    <row r="188" spans="1:10" customFormat="1" hidden="1" x14ac:dyDescent="0.35">
      <c r="A188" t="s">
        <v>322</v>
      </c>
      <c r="B188" t="s">
        <v>263</v>
      </c>
      <c r="C188" t="s">
        <v>402</v>
      </c>
      <c r="D188" t="s">
        <v>403</v>
      </c>
      <c r="E188">
        <f>SUM(Table17[[#This Row],[2026]:[2014]])</f>
        <v>1</v>
      </c>
      <c r="F188" s="22"/>
      <c r="G188" s="22"/>
      <c r="H188" s="22"/>
      <c r="I188" s="22">
        <v>1</v>
      </c>
      <c r="J188" s="22"/>
    </row>
    <row r="189" spans="1:10" customFormat="1" hidden="1" x14ac:dyDescent="0.35">
      <c r="A189" t="s">
        <v>322</v>
      </c>
      <c r="B189" t="s">
        <v>263</v>
      </c>
      <c r="C189" t="s">
        <v>280</v>
      </c>
      <c r="D189" t="s">
        <v>281</v>
      </c>
      <c r="E189">
        <f>SUM(Table17[[#This Row],[2026]:[2014]])</f>
        <v>1</v>
      </c>
      <c r="F189" s="22"/>
      <c r="G189" s="22"/>
      <c r="H189" s="22"/>
      <c r="I189" s="22"/>
      <c r="J189" s="22">
        <v>1</v>
      </c>
    </row>
    <row r="190" spans="1:10" customFormat="1" hidden="1" x14ac:dyDescent="0.35">
      <c r="A190" t="s">
        <v>322</v>
      </c>
      <c r="B190" t="s">
        <v>263</v>
      </c>
      <c r="C190" t="s">
        <v>282</v>
      </c>
      <c r="D190" t="s">
        <v>283</v>
      </c>
      <c r="E190">
        <f>SUM(Table17[[#This Row],[2026]:[2014]])</f>
        <v>128</v>
      </c>
      <c r="F190" s="22">
        <v>7</v>
      </c>
      <c r="G190" s="22">
        <v>25</v>
      </c>
      <c r="H190" s="22">
        <v>40</v>
      </c>
      <c r="I190" s="22">
        <v>26</v>
      </c>
      <c r="J190" s="22">
        <v>30</v>
      </c>
    </row>
    <row r="191" spans="1:10" customFormat="1" hidden="1" x14ac:dyDescent="0.35">
      <c r="A191" t="s">
        <v>322</v>
      </c>
      <c r="B191" t="s">
        <v>263</v>
      </c>
      <c r="C191" t="s">
        <v>284</v>
      </c>
      <c r="D191" t="s">
        <v>285</v>
      </c>
      <c r="E191">
        <f>SUM(Table17[[#This Row],[2026]:[2014]])</f>
        <v>6</v>
      </c>
      <c r="F191" s="22"/>
      <c r="G191" s="22">
        <v>1</v>
      </c>
      <c r="H191" s="22">
        <v>1</v>
      </c>
      <c r="I191" s="22">
        <v>1</v>
      </c>
      <c r="J191" s="22">
        <v>3</v>
      </c>
    </row>
    <row r="192" spans="1:10" customFormat="1" hidden="1" x14ac:dyDescent="0.35">
      <c r="A192" t="s">
        <v>322</v>
      </c>
      <c r="B192" t="s">
        <v>263</v>
      </c>
      <c r="C192" t="s">
        <v>404</v>
      </c>
      <c r="D192" t="s">
        <v>405</v>
      </c>
      <c r="E192">
        <f>SUM(Table17[[#This Row],[2026]:[2014]])</f>
        <v>1</v>
      </c>
      <c r="F192" s="22"/>
      <c r="G192" s="22"/>
      <c r="H192" s="22"/>
      <c r="I192" s="22"/>
      <c r="J192" s="22">
        <v>1</v>
      </c>
    </row>
    <row r="193" spans="1:17" customFormat="1" hidden="1" x14ac:dyDescent="0.35">
      <c r="A193" t="s">
        <v>322</v>
      </c>
      <c r="B193" t="s">
        <v>263</v>
      </c>
      <c r="C193" t="s">
        <v>286</v>
      </c>
      <c r="D193" t="s">
        <v>287</v>
      </c>
      <c r="E193">
        <f>SUM(Table17[[#This Row],[2026]:[2014]])</f>
        <v>4</v>
      </c>
      <c r="F193" s="22"/>
      <c r="G193" s="22"/>
      <c r="H193" s="22">
        <v>2</v>
      </c>
      <c r="I193" s="22">
        <v>1</v>
      </c>
      <c r="J193" s="22">
        <v>1</v>
      </c>
    </row>
    <row r="194" spans="1:17" customFormat="1" hidden="1" x14ac:dyDescent="0.35">
      <c r="A194" t="s">
        <v>322</v>
      </c>
      <c r="B194" t="s">
        <v>263</v>
      </c>
      <c r="C194" t="s">
        <v>288</v>
      </c>
      <c r="D194" t="s">
        <v>289</v>
      </c>
      <c r="E194">
        <f>SUM(Table17[[#This Row],[2026]:[2014]])</f>
        <v>2</v>
      </c>
      <c r="F194" s="22"/>
      <c r="G194" s="22"/>
      <c r="H194" s="22">
        <v>2</v>
      </c>
      <c r="I194" s="22"/>
      <c r="J194" s="22"/>
    </row>
    <row r="195" spans="1:17" customFormat="1" hidden="1" x14ac:dyDescent="0.35">
      <c r="A195" t="s">
        <v>322</v>
      </c>
      <c r="B195" t="s">
        <v>263</v>
      </c>
      <c r="C195" t="s">
        <v>290</v>
      </c>
      <c r="D195" t="s">
        <v>291</v>
      </c>
      <c r="E195">
        <f>SUM(Table17[[#This Row],[2026]:[2014]])</f>
        <v>39</v>
      </c>
      <c r="F195" s="22"/>
      <c r="G195" s="22">
        <v>1</v>
      </c>
      <c r="H195" s="22">
        <v>2</v>
      </c>
      <c r="I195" s="22">
        <v>21</v>
      </c>
      <c r="J195" s="22">
        <v>15</v>
      </c>
    </row>
    <row r="196" spans="1:17" customFormat="1" hidden="1" x14ac:dyDescent="0.35">
      <c r="A196" t="s">
        <v>322</v>
      </c>
      <c r="B196" t="s">
        <v>263</v>
      </c>
      <c r="C196" t="s">
        <v>292</v>
      </c>
      <c r="D196" t="s">
        <v>293</v>
      </c>
      <c r="E196">
        <f>SUM(Table17[[#This Row],[2026]:[2014]])</f>
        <v>8</v>
      </c>
      <c r="F196" s="22"/>
      <c r="G196" s="22">
        <v>1</v>
      </c>
      <c r="H196" s="22">
        <v>2</v>
      </c>
      <c r="I196" s="22">
        <v>4</v>
      </c>
      <c r="J196" s="22">
        <v>1</v>
      </c>
    </row>
    <row r="197" spans="1:17" customFormat="1" hidden="1" x14ac:dyDescent="0.35">
      <c r="A197" t="s">
        <v>322</v>
      </c>
      <c r="B197" t="s">
        <v>263</v>
      </c>
      <c r="C197" t="s">
        <v>406</v>
      </c>
      <c r="D197" t="s">
        <v>407</v>
      </c>
      <c r="E197">
        <f>SUM(Table17[[#This Row],[2026]:[2014]])</f>
        <v>1</v>
      </c>
      <c r="F197" s="22"/>
      <c r="G197" s="22"/>
      <c r="H197" s="22"/>
      <c r="I197" s="22">
        <v>1</v>
      </c>
      <c r="J197" s="22"/>
    </row>
    <row r="198" spans="1:17" customFormat="1" hidden="1" x14ac:dyDescent="0.35">
      <c r="A198" t="s">
        <v>322</v>
      </c>
      <c r="B198" t="s">
        <v>263</v>
      </c>
      <c r="C198" t="s">
        <v>408</v>
      </c>
      <c r="D198" t="s">
        <v>409</v>
      </c>
      <c r="E198">
        <f>SUM(Table17[[#This Row],[2026]:[2014]])</f>
        <v>1</v>
      </c>
      <c r="F198" s="22">
        <v>1</v>
      </c>
      <c r="G198" s="22"/>
      <c r="H198" s="22"/>
      <c r="I198" s="22"/>
      <c r="J198" s="22"/>
    </row>
    <row r="199" spans="1:17" customFormat="1" hidden="1" x14ac:dyDescent="0.35">
      <c r="A199" t="s">
        <v>322</v>
      </c>
      <c r="B199" t="s">
        <v>263</v>
      </c>
      <c r="C199" t="s">
        <v>410</v>
      </c>
      <c r="D199" t="s">
        <v>411</v>
      </c>
      <c r="E199">
        <f>SUM(Table17[[#This Row],[2026]:[2014]])</f>
        <v>1</v>
      </c>
      <c r="F199" s="22"/>
      <c r="G199" s="22">
        <v>1</v>
      </c>
      <c r="H199" s="22"/>
      <c r="I199" s="22"/>
      <c r="J199" s="22"/>
    </row>
    <row r="200" spans="1:17" customFormat="1" hidden="1" x14ac:dyDescent="0.35">
      <c r="A200" t="s">
        <v>322</v>
      </c>
      <c r="B200" t="s">
        <v>263</v>
      </c>
      <c r="C200" t="s">
        <v>412</v>
      </c>
      <c r="D200" t="s">
        <v>413</v>
      </c>
      <c r="E200">
        <f>SUM(Table17[[#This Row],[2026]:[2014]])</f>
        <v>0</v>
      </c>
      <c r="F200" s="22"/>
      <c r="G200" s="22"/>
      <c r="H200" s="22"/>
      <c r="I200" s="22">
        <v>-1</v>
      </c>
      <c r="J200" s="22">
        <v>1</v>
      </c>
    </row>
    <row r="201" spans="1:17" customFormat="1" hidden="1" x14ac:dyDescent="0.35">
      <c r="A201" t="s">
        <v>322</v>
      </c>
      <c r="B201" t="s">
        <v>263</v>
      </c>
      <c r="C201" t="s">
        <v>302</v>
      </c>
      <c r="D201" t="s">
        <v>303</v>
      </c>
      <c r="E201">
        <f>SUM(Table17[[#This Row],[2026]:[2014]])</f>
        <v>1</v>
      </c>
      <c r="F201" s="22"/>
      <c r="G201" s="22"/>
      <c r="H201" s="22"/>
      <c r="I201" s="22">
        <v>1</v>
      </c>
      <c r="J201" s="22"/>
    </row>
    <row r="202" spans="1:17" customFormat="1" hidden="1" x14ac:dyDescent="0.35">
      <c r="A202" t="s">
        <v>322</v>
      </c>
      <c r="B202" t="s">
        <v>263</v>
      </c>
      <c r="C202" t="s">
        <v>414</v>
      </c>
      <c r="D202" t="s">
        <v>415</v>
      </c>
      <c r="E202">
        <f>SUM(Table17[[#This Row],[2026]:[2014]])</f>
        <v>3</v>
      </c>
      <c r="F202" s="22"/>
      <c r="G202" s="22"/>
      <c r="H202" s="22"/>
      <c r="I202" s="22"/>
      <c r="J202" s="22">
        <v>3</v>
      </c>
    </row>
    <row r="203" spans="1:17" customFormat="1" hidden="1" x14ac:dyDescent="0.35">
      <c r="A203" t="s">
        <v>322</v>
      </c>
      <c r="B203" t="s">
        <v>263</v>
      </c>
      <c r="C203" t="s">
        <v>306</v>
      </c>
      <c r="D203" t="s">
        <v>307</v>
      </c>
      <c r="E203">
        <f>SUM(Table17[[#This Row],[2026]:[2014]])</f>
        <v>3</v>
      </c>
      <c r="F203" s="22"/>
      <c r="G203" s="22"/>
      <c r="H203" s="22">
        <v>1</v>
      </c>
      <c r="I203" s="22">
        <v>2</v>
      </c>
      <c r="J203" s="22"/>
    </row>
    <row r="204" spans="1:17" customFormat="1" hidden="1" x14ac:dyDescent="0.35">
      <c r="A204" t="s">
        <v>322</v>
      </c>
      <c r="B204" t="s">
        <v>263</v>
      </c>
      <c r="C204" t="s">
        <v>416</v>
      </c>
      <c r="D204" t="s">
        <v>417</v>
      </c>
      <c r="E204">
        <f>SUM(Table17[[#This Row],[2026]:[2014]])</f>
        <v>1</v>
      </c>
      <c r="F204" s="22"/>
      <c r="G204" s="22"/>
      <c r="H204" s="22"/>
      <c r="I204" s="22"/>
      <c r="J204" s="22">
        <v>1</v>
      </c>
    </row>
    <row r="205" spans="1:17" customFormat="1" hidden="1" x14ac:dyDescent="0.35">
      <c r="A205" t="s">
        <v>322</v>
      </c>
      <c r="B205" t="s">
        <v>263</v>
      </c>
      <c r="C205" t="s">
        <v>418</v>
      </c>
      <c r="D205" t="s">
        <v>419</v>
      </c>
      <c r="E205">
        <f>SUM(Table17[[#This Row],[2026]:[2014]])</f>
        <v>16</v>
      </c>
      <c r="F205" s="22"/>
      <c r="G205" s="22"/>
      <c r="H205" s="22"/>
      <c r="I205" s="22"/>
      <c r="J205" s="22">
        <v>16</v>
      </c>
    </row>
    <row r="206" spans="1:17" customFormat="1" hidden="1" x14ac:dyDescent="0.35">
      <c r="A206" t="s">
        <v>322</v>
      </c>
      <c r="B206" t="s">
        <v>263</v>
      </c>
      <c r="C206" t="s">
        <v>312</v>
      </c>
      <c r="D206" t="s">
        <v>313</v>
      </c>
      <c r="E206">
        <f>SUM(Table17[[#This Row],[2026]:[2014]])</f>
        <v>87</v>
      </c>
      <c r="F206" s="22">
        <v>7</v>
      </c>
      <c r="G206" s="22">
        <v>12</v>
      </c>
      <c r="H206" s="22">
        <v>21</v>
      </c>
      <c r="I206" s="22">
        <v>32</v>
      </c>
      <c r="J206" s="22">
        <v>15</v>
      </c>
    </row>
    <row r="207" spans="1:17" customFormat="1" hidden="1" x14ac:dyDescent="0.35">
      <c r="A207" t="s">
        <v>420</v>
      </c>
      <c r="B207" t="s">
        <v>137</v>
      </c>
      <c r="C207" s="12" t="s">
        <v>116</v>
      </c>
      <c r="D207" t="s">
        <v>139</v>
      </c>
      <c r="E207">
        <f>SUM(Table17[[#This Row],[2026]:[2014]])</f>
        <v>0</v>
      </c>
      <c r="F207" s="22"/>
      <c r="G207" s="22"/>
      <c r="H207" s="22"/>
      <c r="I207" s="22"/>
      <c r="J207" s="22"/>
      <c r="K207" s="22"/>
      <c r="L207" s="22"/>
      <c r="M207" s="22"/>
      <c r="N207" s="22">
        <v>-1</v>
      </c>
      <c r="O207" s="22"/>
      <c r="P207" s="22">
        <v>1</v>
      </c>
      <c r="Q207" s="22"/>
    </row>
    <row r="208" spans="1:17" customFormat="1" hidden="1" x14ac:dyDescent="0.35">
      <c r="A208" t="s">
        <v>420</v>
      </c>
      <c r="B208" t="s">
        <v>184</v>
      </c>
      <c r="C208" s="12" t="s">
        <v>116</v>
      </c>
      <c r="D208" t="s">
        <v>185</v>
      </c>
      <c r="E208">
        <f>SUM(Table17[[#This Row],[2026]:[2014]])</f>
        <v>-2</v>
      </c>
      <c r="F208" s="22"/>
      <c r="G208" s="22"/>
      <c r="H208" s="22">
        <v>-1</v>
      </c>
      <c r="I208" s="22"/>
      <c r="J208" s="22">
        <v>-1</v>
      </c>
      <c r="K208" s="22"/>
      <c r="L208" s="22"/>
      <c r="M208" s="22"/>
      <c r="N208" s="22"/>
      <c r="O208" s="22"/>
      <c r="P208" s="22"/>
      <c r="Q208" s="22"/>
    </row>
    <row r="209" spans="1:17" customFormat="1" hidden="1" x14ac:dyDescent="0.35">
      <c r="A209" t="s">
        <v>420</v>
      </c>
      <c r="B209" t="s">
        <v>184</v>
      </c>
      <c r="C209" s="12" t="s">
        <v>116</v>
      </c>
      <c r="D209" t="s">
        <v>365</v>
      </c>
      <c r="E209">
        <f>SUM(Table17[[#This Row],[2026]:[2014]])</f>
        <v>8</v>
      </c>
      <c r="F209" s="22"/>
      <c r="G209" s="22"/>
      <c r="H209" s="22"/>
      <c r="I209" s="22"/>
      <c r="J209" s="22">
        <v>8</v>
      </c>
      <c r="K209" s="22"/>
      <c r="L209" s="22"/>
      <c r="M209" s="22"/>
      <c r="N209" s="22"/>
      <c r="O209" s="22"/>
      <c r="P209" s="22"/>
      <c r="Q209" s="22"/>
    </row>
    <row r="210" spans="1:17" customFormat="1" hidden="1" x14ac:dyDescent="0.35">
      <c r="A210" t="s">
        <v>420</v>
      </c>
      <c r="B210" t="s">
        <v>184</v>
      </c>
      <c r="C210" s="12" t="s">
        <v>116</v>
      </c>
      <c r="D210" t="s">
        <v>421</v>
      </c>
      <c r="E210">
        <f>SUM(Table17[[#This Row],[2026]:[2014]])</f>
        <v>1</v>
      </c>
      <c r="F210" s="22"/>
      <c r="G210" s="22">
        <v>1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customFormat="1" hidden="1" x14ac:dyDescent="0.35">
      <c r="A211" t="s">
        <v>420</v>
      </c>
      <c r="B211" t="s">
        <v>194</v>
      </c>
      <c r="C211" s="12" t="s">
        <v>116</v>
      </c>
      <c r="D211" t="s">
        <v>197</v>
      </c>
      <c r="E211">
        <f>SUM(Table17[[#This Row],[2026]:[2014]])</f>
        <v>2</v>
      </c>
      <c r="F211" s="22"/>
      <c r="G211" s="22"/>
      <c r="H211" s="22"/>
      <c r="I211" s="22"/>
      <c r="J211" s="22"/>
      <c r="K211" s="22">
        <v>2</v>
      </c>
      <c r="L211" s="22"/>
      <c r="M211" s="22"/>
      <c r="N211" s="22"/>
      <c r="O211" s="22"/>
      <c r="P211" s="22"/>
      <c r="Q211" s="22"/>
    </row>
    <row r="212" spans="1:17" customFormat="1" hidden="1" x14ac:dyDescent="0.35">
      <c r="A212" t="s">
        <v>420</v>
      </c>
      <c r="B212" t="s">
        <v>194</v>
      </c>
      <c r="C212" s="12" t="s">
        <v>116</v>
      </c>
      <c r="D212" t="s">
        <v>198</v>
      </c>
      <c r="E212">
        <f>SUM(Table17[[#This Row],[2026]:[2014]])</f>
        <v>4</v>
      </c>
      <c r="F212" s="22"/>
      <c r="G212" s="22"/>
      <c r="H212" s="22"/>
      <c r="I212" s="22"/>
      <c r="J212" s="22">
        <v>4</v>
      </c>
      <c r="K212" s="22"/>
      <c r="L212" s="22"/>
      <c r="M212" s="22"/>
      <c r="N212" s="22"/>
      <c r="O212" s="22"/>
      <c r="P212" s="22"/>
      <c r="Q212" s="22"/>
    </row>
    <row r="213" spans="1:17" customFormat="1" hidden="1" x14ac:dyDescent="0.35">
      <c r="A213" t="s">
        <v>420</v>
      </c>
      <c r="B213" t="s">
        <v>194</v>
      </c>
      <c r="C213" s="12" t="s">
        <v>116</v>
      </c>
      <c r="D213" t="s">
        <v>380</v>
      </c>
      <c r="E213">
        <f>SUM(Table17[[#This Row],[2026]:[2014]])</f>
        <v>1</v>
      </c>
      <c r="F213" s="22"/>
      <c r="G213" s="22"/>
      <c r="H213" s="22"/>
      <c r="I213" s="22"/>
      <c r="J213" s="22">
        <v>1</v>
      </c>
      <c r="K213" s="22"/>
      <c r="L213" s="22"/>
      <c r="M213" s="22"/>
      <c r="N213" s="22"/>
      <c r="O213" s="22"/>
      <c r="P213" s="22"/>
      <c r="Q213" s="22"/>
    </row>
    <row r="214" spans="1:17" customFormat="1" hidden="1" x14ac:dyDescent="0.35">
      <c r="A214" t="s">
        <v>420</v>
      </c>
      <c r="B214" t="s">
        <v>194</v>
      </c>
      <c r="C214" t="s">
        <v>384</v>
      </c>
      <c r="D214" t="s">
        <v>385</v>
      </c>
      <c r="E214">
        <f>SUM(Table17[[#This Row],[2026]:[2014]])</f>
        <v>1</v>
      </c>
      <c r="F214" s="22"/>
      <c r="G214" s="22"/>
      <c r="H214" s="22"/>
      <c r="I214" s="22"/>
      <c r="J214" s="22">
        <v>1</v>
      </c>
      <c r="K214" s="22"/>
      <c r="L214" s="22"/>
      <c r="M214" s="22"/>
      <c r="N214" s="22"/>
      <c r="O214" s="22"/>
      <c r="P214" s="22"/>
      <c r="Q214" s="22"/>
    </row>
    <row r="215" spans="1:17" customFormat="1" hidden="1" x14ac:dyDescent="0.35">
      <c r="A215" t="s">
        <v>420</v>
      </c>
      <c r="B215" t="s">
        <v>388</v>
      </c>
      <c r="C215" t="s">
        <v>422</v>
      </c>
      <c r="D215" t="s">
        <v>423</v>
      </c>
      <c r="E215">
        <f>SUM(Table17[[#This Row],[2026]:[2014]])</f>
        <v>1</v>
      </c>
      <c r="F215" s="22"/>
      <c r="G215" s="22"/>
      <c r="H215" s="22"/>
      <c r="I215" s="22"/>
      <c r="J215" s="22">
        <v>1</v>
      </c>
      <c r="K215" s="22"/>
      <c r="L215" s="22"/>
      <c r="M215" s="22"/>
      <c r="N215" s="22"/>
      <c r="O215" s="22"/>
      <c r="P215" s="22"/>
      <c r="Q215" s="22"/>
    </row>
    <row r="216" spans="1:17" customFormat="1" hidden="1" x14ac:dyDescent="0.35">
      <c r="A216" t="s">
        <v>420</v>
      </c>
      <c r="B216" t="s">
        <v>230</v>
      </c>
      <c r="C216" t="s">
        <v>424</v>
      </c>
      <c r="D216" t="s">
        <v>425</v>
      </c>
      <c r="E216">
        <f>SUM(Table17[[#This Row],[2026]:[2014]])</f>
        <v>1</v>
      </c>
      <c r="F216" s="22"/>
      <c r="G216" s="22"/>
      <c r="H216" s="22"/>
      <c r="I216" s="22"/>
      <c r="J216" s="22"/>
      <c r="K216" s="22"/>
      <c r="L216" s="22"/>
      <c r="M216" s="22">
        <v>1</v>
      </c>
      <c r="N216" s="22"/>
      <c r="O216" s="22"/>
      <c r="P216" s="22"/>
      <c r="Q216" s="22"/>
    </row>
    <row r="217" spans="1:17" customFormat="1" hidden="1" x14ac:dyDescent="0.35">
      <c r="A217" t="s">
        <v>420</v>
      </c>
      <c r="B217" t="s">
        <v>246</v>
      </c>
      <c r="C217" t="s">
        <v>249</v>
      </c>
      <c r="D217" t="s">
        <v>250</v>
      </c>
      <c r="E217">
        <f>SUM(Table17[[#This Row],[2026]:[2014]])</f>
        <v>2</v>
      </c>
      <c r="F217" s="22"/>
      <c r="G217" s="22"/>
      <c r="H217" s="22"/>
      <c r="I217" s="22">
        <v>1</v>
      </c>
      <c r="J217" s="22"/>
      <c r="K217" s="22">
        <v>1</v>
      </c>
      <c r="L217" s="22"/>
      <c r="M217" s="22"/>
      <c r="N217" s="22"/>
      <c r="O217" s="22"/>
      <c r="P217" s="22"/>
      <c r="Q217" s="22"/>
    </row>
    <row r="218" spans="1:17" customFormat="1" hidden="1" x14ac:dyDescent="0.35">
      <c r="A218" t="s">
        <v>420</v>
      </c>
      <c r="B218" t="s">
        <v>246</v>
      </c>
      <c r="C218" t="s">
        <v>251</v>
      </c>
      <c r="D218" t="s">
        <v>252</v>
      </c>
      <c r="E218">
        <f>SUM(Table17[[#This Row],[2026]:[2014]])</f>
        <v>5</v>
      </c>
      <c r="F218" s="22"/>
      <c r="G218" s="22"/>
      <c r="H218" s="22"/>
      <c r="I218" s="22"/>
      <c r="J218" s="22">
        <v>3</v>
      </c>
      <c r="K218" s="22"/>
      <c r="L218" s="22"/>
      <c r="M218" s="22">
        <v>2</v>
      </c>
      <c r="N218" s="22"/>
      <c r="O218" s="22"/>
      <c r="P218" s="22"/>
      <c r="Q218" s="22"/>
    </row>
    <row r="219" spans="1:17" customFormat="1" hidden="1" x14ac:dyDescent="0.35">
      <c r="A219" t="s">
        <v>420</v>
      </c>
      <c r="B219" t="s">
        <v>263</v>
      </c>
      <c r="C219" s="12" t="s">
        <v>116</v>
      </c>
      <c r="D219" t="s">
        <v>264</v>
      </c>
      <c r="E219">
        <f>SUM(Table17[[#This Row],[2026]:[2014]])</f>
        <v>8</v>
      </c>
      <c r="F219" s="22">
        <v>0</v>
      </c>
      <c r="G219" s="22">
        <v>1</v>
      </c>
      <c r="H219" s="22">
        <v>1</v>
      </c>
      <c r="I219" s="22">
        <v>-2</v>
      </c>
      <c r="J219" s="22">
        <v>4</v>
      </c>
      <c r="K219" s="22">
        <v>2</v>
      </c>
      <c r="L219" s="22"/>
      <c r="M219" s="22">
        <v>2</v>
      </c>
      <c r="N219" s="22"/>
      <c r="O219" s="22"/>
      <c r="P219" s="22"/>
      <c r="Q219" s="22"/>
    </row>
    <row r="220" spans="1:17" customFormat="1" hidden="1" x14ac:dyDescent="0.35">
      <c r="A220" t="s">
        <v>420</v>
      </c>
      <c r="B220" t="s">
        <v>263</v>
      </c>
      <c r="C220" s="12" t="s">
        <v>116</v>
      </c>
      <c r="D220" t="s">
        <v>400</v>
      </c>
      <c r="E220">
        <f>SUM(Table17[[#This Row],[2026]:[2014]])</f>
        <v>5</v>
      </c>
      <c r="F220" s="22"/>
      <c r="G220" s="22">
        <v>1</v>
      </c>
      <c r="H220" s="22"/>
      <c r="I220" s="22"/>
      <c r="J220" s="22"/>
      <c r="K220" s="22">
        <v>2</v>
      </c>
      <c r="L220" s="22">
        <v>1</v>
      </c>
      <c r="M220" s="22">
        <v>1</v>
      </c>
      <c r="N220" s="22"/>
      <c r="O220" s="22"/>
      <c r="P220" s="22"/>
      <c r="Q220" s="22"/>
    </row>
    <row r="221" spans="1:17" customFormat="1" hidden="1" x14ac:dyDescent="0.35">
      <c r="A221" t="s">
        <v>420</v>
      </c>
      <c r="B221" t="s">
        <v>263</v>
      </c>
      <c r="C221" s="12" t="s">
        <v>116</v>
      </c>
      <c r="D221" t="s">
        <v>401</v>
      </c>
      <c r="E221">
        <f>SUM(Table17[[#This Row],[2026]:[2014]])</f>
        <v>9</v>
      </c>
      <c r="F221" s="22"/>
      <c r="G221" s="22"/>
      <c r="H221" s="22"/>
      <c r="I221" s="22">
        <v>4</v>
      </c>
      <c r="J221" s="22">
        <v>2</v>
      </c>
      <c r="K221" s="22">
        <v>3</v>
      </c>
      <c r="L221" s="22"/>
      <c r="M221" s="22"/>
      <c r="N221" s="22"/>
      <c r="O221" s="22"/>
      <c r="P221" s="22"/>
      <c r="Q221" s="22"/>
    </row>
    <row r="222" spans="1:17" customFormat="1" hidden="1" x14ac:dyDescent="0.35">
      <c r="A222" t="s">
        <v>420</v>
      </c>
      <c r="B222" t="s">
        <v>263</v>
      </c>
      <c r="C222" t="s">
        <v>266</v>
      </c>
      <c r="D222" t="s">
        <v>267</v>
      </c>
      <c r="E222">
        <f>SUM(Table17[[#This Row],[2026]:[2014]])</f>
        <v>10</v>
      </c>
      <c r="F222" s="22"/>
      <c r="G222" s="22"/>
      <c r="H222" s="22"/>
      <c r="I222" s="22">
        <v>1</v>
      </c>
      <c r="J222" s="22">
        <v>2</v>
      </c>
      <c r="K222" s="22">
        <v>4</v>
      </c>
      <c r="L222" s="22"/>
      <c r="M222" s="22"/>
      <c r="N222" s="22">
        <v>1</v>
      </c>
      <c r="O222" s="22">
        <v>2</v>
      </c>
      <c r="P222" s="22"/>
      <c r="Q222" s="22"/>
    </row>
    <row r="223" spans="1:17" customFormat="1" hidden="1" x14ac:dyDescent="0.35">
      <c r="A223" t="s">
        <v>420</v>
      </c>
      <c r="B223" t="s">
        <v>263</v>
      </c>
      <c r="C223" t="s">
        <v>282</v>
      </c>
      <c r="D223" t="s">
        <v>283</v>
      </c>
      <c r="E223">
        <f>SUM(Table17[[#This Row],[2026]:[2014]])</f>
        <v>1</v>
      </c>
      <c r="F223" s="22"/>
      <c r="G223" s="22"/>
      <c r="H223" s="22">
        <v>1</v>
      </c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customFormat="1" hidden="1" x14ac:dyDescent="0.35">
      <c r="A224" t="s">
        <v>420</v>
      </c>
      <c r="B224" t="s">
        <v>263</v>
      </c>
      <c r="C224" t="s">
        <v>288</v>
      </c>
      <c r="D224" t="s">
        <v>289</v>
      </c>
      <c r="E224">
        <f>SUM(Table17[[#This Row],[2026]:[2014]])</f>
        <v>2</v>
      </c>
      <c r="F224" s="22"/>
      <c r="G224" s="22"/>
      <c r="H224" s="22"/>
      <c r="I224" s="22">
        <v>1</v>
      </c>
      <c r="J224" s="22"/>
      <c r="K224" s="22"/>
      <c r="L224" s="22"/>
      <c r="M224" s="22">
        <v>1</v>
      </c>
      <c r="N224" s="22"/>
      <c r="O224" s="22"/>
      <c r="P224" s="22"/>
      <c r="Q224" s="22"/>
    </row>
    <row r="225" spans="1:17" customFormat="1" hidden="1" x14ac:dyDescent="0.35">
      <c r="A225" t="s">
        <v>420</v>
      </c>
      <c r="B225" t="s">
        <v>263</v>
      </c>
      <c r="C225" t="s">
        <v>426</v>
      </c>
      <c r="D225" t="s">
        <v>427</v>
      </c>
      <c r="E225">
        <f>SUM(Table17[[#This Row],[2026]:[2014]])</f>
        <v>3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>
        <v>2</v>
      </c>
      <c r="Q225" s="22">
        <v>1</v>
      </c>
    </row>
    <row r="226" spans="1:17" customFormat="1" hidden="1" x14ac:dyDescent="0.35">
      <c r="A226" t="s">
        <v>420</v>
      </c>
      <c r="B226" t="s">
        <v>263</v>
      </c>
      <c r="C226" t="s">
        <v>428</v>
      </c>
      <c r="D226" t="s">
        <v>429</v>
      </c>
      <c r="E226">
        <f>SUM(Table17[[#This Row],[2026]:[2014]])</f>
        <v>1</v>
      </c>
      <c r="F226" s="22"/>
      <c r="G226" s="22"/>
      <c r="H226" s="22"/>
      <c r="I226" s="22">
        <v>1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idden="1" x14ac:dyDescent="0.35">
      <c r="A227" t="s">
        <v>420</v>
      </c>
      <c r="B227" t="s">
        <v>263</v>
      </c>
      <c r="C227" t="s">
        <v>290</v>
      </c>
      <c r="D227" t="s">
        <v>291</v>
      </c>
      <c r="E227">
        <f>SUM(Table17[[#This Row],[2026]:[2014]])</f>
        <v>4</v>
      </c>
      <c r="F227" s="22"/>
      <c r="G227" s="22">
        <v>0</v>
      </c>
      <c r="H227" s="22"/>
      <c r="I227" s="22"/>
      <c r="J227" s="22">
        <v>1</v>
      </c>
      <c r="K227" s="22">
        <v>1</v>
      </c>
      <c r="L227" s="22">
        <v>1</v>
      </c>
      <c r="M227" s="22"/>
      <c r="N227" s="22">
        <v>1</v>
      </c>
      <c r="O227" s="22"/>
      <c r="P227" s="22"/>
      <c r="Q227" s="22"/>
    </row>
    <row r="228" spans="1:17" customFormat="1" hidden="1" x14ac:dyDescent="0.35">
      <c r="A228" t="s">
        <v>420</v>
      </c>
      <c r="B228" t="s">
        <v>263</v>
      </c>
      <c r="C228" t="s">
        <v>292</v>
      </c>
      <c r="D228" t="s">
        <v>293</v>
      </c>
      <c r="E228">
        <f>SUM(Table17[[#This Row],[2026]:[2014]])</f>
        <v>11</v>
      </c>
      <c r="F228" s="22"/>
      <c r="G228" s="22">
        <v>1</v>
      </c>
      <c r="H228" s="22">
        <v>1</v>
      </c>
      <c r="I228" s="22">
        <v>4</v>
      </c>
      <c r="J228" s="22"/>
      <c r="K228" s="22">
        <v>1</v>
      </c>
      <c r="L228" s="22">
        <v>3</v>
      </c>
      <c r="M228" s="22">
        <v>1</v>
      </c>
      <c r="N228" s="22"/>
      <c r="O228" s="22"/>
      <c r="P228" s="22"/>
      <c r="Q228" s="22"/>
    </row>
    <row r="229" spans="1:17" customFormat="1" hidden="1" x14ac:dyDescent="0.35">
      <c r="A229" t="s">
        <v>420</v>
      </c>
      <c r="B229" t="s">
        <v>263</v>
      </c>
      <c r="C229" t="s">
        <v>430</v>
      </c>
      <c r="D229" t="s">
        <v>431</v>
      </c>
      <c r="E229">
        <f>SUM(Table17[[#This Row],[2026]:[2014]])</f>
        <v>0</v>
      </c>
      <c r="F229" s="22"/>
      <c r="G229" s="22"/>
      <c r="H229" s="22"/>
      <c r="I229" s="22"/>
      <c r="J229" s="22"/>
      <c r="K229" s="22"/>
      <c r="L229" s="22">
        <v>0</v>
      </c>
      <c r="M229" s="22"/>
      <c r="N229" s="22"/>
      <c r="O229" s="22"/>
      <c r="P229" s="22"/>
      <c r="Q229" s="22"/>
    </row>
    <row r="230" spans="1:17" customFormat="1" hidden="1" x14ac:dyDescent="0.35">
      <c r="A230" t="s">
        <v>420</v>
      </c>
      <c r="B230" t="s">
        <v>263</v>
      </c>
      <c r="C230" t="s">
        <v>408</v>
      </c>
      <c r="D230" t="s">
        <v>409</v>
      </c>
      <c r="E230">
        <f>SUM(Table17[[#This Row],[2026]:[2014]])</f>
        <v>1</v>
      </c>
      <c r="F230" s="22">
        <v>1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customFormat="1" hidden="1" x14ac:dyDescent="0.35">
      <c r="A231" t="s">
        <v>420</v>
      </c>
      <c r="B231" t="s">
        <v>263</v>
      </c>
      <c r="C231" t="s">
        <v>432</v>
      </c>
      <c r="D231" t="s">
        <v>433</v>
      </c>
      <c r="E231">
        <f>SUM(Table17[[#This Row],[2026]:[2014]])</f>
        <v>2</v>
      </c>
      <c r="F231" s="22"/>
      <c r="G231" s="22"/>
      <c r="H231" s="22"/>
      <c r="I231" s="22"/>
      <c r="J231" s="22"/>
      <c r="K231" s="22"/>
      <c r="L231" s="22"/>
      <c r="M231" s="22">
        <v>1</v>
      </c>
      <c r="N231" s="22">
        <v>1</v>
      </c>
      <c r="O231" s="22"/>
      <c r="P231" s="22"/>
      <c r="Q231" s="22"/>
    </row>
    <row r="232" spans="1:17" customFormat="1" hidden="1" x14ac:dyDescent="0.35">
      <c r="A232" t="s">
        <v>420</v>
      </c>
      <c r="B232" t="s">
        <v>263</v>
      </c>
      <c r="C232" t="s">
        <v>418</v>
      </c>
      <c r="D232" t="s">
        <v>419</v>
      </c>
      <c r="E232">
        <f>SUM(Table17[[#This Row],[2026]:[2014]])</f>
        <v>2</v>
      </c>
      <c r="F232" s="22"/>
      <c r="G232" s="22"/>
      <c r="H232" s="22"/>
      <c r="I232" s="22"/>
      <c r="J232" s="22"/>
      <c r="K232" s="22">
        <v>2</v>
      </c>
      <c r="L232" s="22"/>
      <c r="M232" s="22"/>
      <c r="N232" s="22"/>
      <c r="O232" s="22"/>
      <c r="P232" s="22"/>
      <c r="Q232" s="22"/>
    </row>
    <row r="233" spans="1:17" customFormat="1" hidden="1" x14ac:dyDescent="0.35">
      <c r="A233" t="s">
        <v>434</v>
      </c>
      <c r="B233" t="s">
        <v>123</v>
      </c>
      <c r="C233" t="s">
        <v>435</v>
      </c>
      <c r="D233" t="s">
        <v>436</v>
      </c>
      <c r="E233">
        <f>SUM(Table17[[#This Row],[2026]:[2014]])</f>
        <v>3</v>
      </c>
      <c r="F233" s="22"/>
      <c r="G233" s="22"/>
      <c r="H233" s="22"/>
      <c r="I233" s="22"/>
      <c r="J233" s="22"/>
      <c r="K233" s="22"/>
      <c r="L233" s="22"/>
      <c r="M233" s="22">
        <v>3</v>
      </c>
      <c r="N233" s="22"/>
    </row>
    <row r="234" spans="1:17" customFormat="1" hidden="1" x14ac:dyDescent="0.35">
      <c r="A234" t="s">
        <v>434</v>
      </c>
      <c r="B234" t="s">
        <v>327</v>
      </c>
      <c r="C234" t="s">
        <v>437</v>
      </c>
      <c r="D234" t="s">
        <v>438</v>
      </c>
      <c r="E234">
        <f>SUM(Table17[[#This Row],[2026]:[2014]])</f>
        <v>2</v>
      </c>
      <c r="F234" s="22"/>
      <c r="G234" s="22"/>
      <c r="H234" s="22"/>
      <c r="I234" s="22"/>
      <c r="J234" s="22"/>
      <c r="K234" s="22"/>
      <c r="L234" s="22">
        <v>-3</v>
      </c>
      <c r="M234" s="22"/>
      <c r="N234" s="22">
        <v>5</v>
      </c>
    </row>
    <row r="235" spans="1:17" customFormat="1" hidden="1" x14ac:dyDescent="0.35">
      <c r="A235" t="s">
        <v>434</v>
      </c>
      <c r="B235" t="s">
        <v>137</v>
      </c>
      <c r="C235" s="12" t="s">
        <v>116</v>
      </c>
      <c r="D235" t="s">
        <v>139</v>
      </c>
      <c r="E235">
        <f>SUM(Table17[[#This Row],[2026]:[2014]])</f>
        <v>-20</v>
      </c>
      <c r="F235" s="22"/>
      <c r="G235" s="22"/>
      <c r="H235" s="22"/>
      <c r="I235" s="22">
        <v>-1</v>
      </c>
      <c r="J235" s="22">
        <v>-19</v>
      </c>
      <c r="K235" s="22"/>
      <c r="L235" s="22"/>
      <c r="M235" s="22"/>
      <c r="N235" s="22"/>
    </row>
    <row r="236" spans="1:17" customFormat="1" hidden="1" x14ac:dyDescent="0.35">
      <c r="A236" t="s">
        <v>434</v>
      </c>
      <c r="B236" t="s">
        <v>137</v>
      </c>
      <c r="C236" s="12" t="s">
        <v>116</v>
      </c>
      <c r="D236" t="s">
        <v>336</v>
      </c>
      <c r="E236">
        <f>SUM(Table17[[#This Row],[2026]:[2014]])</f>
        <v>1</v>
      </c>
      <c r="F236" s="22"/>
      <c r="G236" s="22"/>
      <c r="H236" s="22"/>
      <c r="I236" s="22"/>
      <c r="J236" s="22">
        <v>1</v>
      </c>
      <c r="K236" s="22"/>
      <c r="L236" s="22"/>
      <c r="M236" s="22"/>
      <c r="N236" s="22"/>
    </row>
    <row r="237" spans="1:17" customFormat="1" hidden="1" x14ac:dyDescent="0.35">
      <c r="A237" t="s">
        <v>434</v>
      </c>
      <c r="B237" t="s">
        <v>137</v>
      </c>
      <c r="C237" s="12" t="s">
        <v>116</v>
      </c>
      <c r="D237" t="s">
        <v>141</v>
      </c>
      <c r="E237">
        <f>SUM(Table17[[#This Row],[2026]:[2014]])</f>
        <v>20</v>
      </c>
      <c r="F237" s="22"/>
      <c r="G237" s="22"/>
      <c r="H237" s="22"/>
      <c r="I237" s="22"/>
      <c r="J237" s="22">
        <v>20</v>
      </c>
      <c r="K237" s="22"/>
      <c r="L237" s="22"/>
      <c r="M237" s="22"/>
      <c r="N237" s="22"/>
    </row>
    <row r="238" spans="1:17" customFormat="1" hidden="1" x14ac:dyDescent="0.35">
      <c r="A238" t="s">
        <v>434</v>
      </c>
      <c r="B238" t="s">
        <v>184</v>
      </c>
      <c r="C238" s="12" t="s">
        <v>116</v>
      </c>
      <c r="D238" t="s">
        <v>185</v>
      </c>
      <c r="E238">
        <f>SUM(Table17[[#This Row],[2026]:[2014]])</f>
        <v>-1</v>
      </c>
      <c r="F238" s="22"/>
      <c r="G238" s="22"/>
      <c r="H238" s="22"/>
      <c r="I238" s="22"/>
      <c r="J238" s="22">
        <v>-1</v>
      </c>
      <c r="K238" s="22"/>
      <c r="L238" s="22"/>
      <c r="M238" s="22"/>
      <c r="N238" s="22"/>
    </row>
    <row r="239" spans="1:17" customFormat="1" hidden="1" x14ac:dyDescent="0.35">
      <c r="A239" t="s">
        <v>434</v>
      </c>
      <c r="B239" t="s">
        <v>184</v>
      </c>
      <c r="C239" s="12" t="s">
        <v>116</v>
      </c>
      <c r="D239" t="s">
        <v>421</v>
      </c>
      <c r="E239">
        <f>SUM(Table17[[#This Row],[2026]:[2014]])</f>
        <v>4</v>
      </c>
      <c r="F239" s="22">
        <v>4</v>
      </c>
      <c r="G239" s="22"/>
      <c r="H239" s="22"/>
      <c r="I239" s="22"/>
      <c r="J239" s="22"/>
      <c r="K239" s="22"/>
      <c r="L239" s="22"/>
      <c r="M239" s="22"/>
      <c r="N239" s="22"/>
    </row>
    <row r="240" spans="1:17" customFormat="1" hidden="1" x14ac:dyDescent="0.35">
      <c r="A240" t="s">
        <v>434</v>
      </c>
      <c r="B240" t="s">
        <v>368</v>
      </c>
      <c r="C240" t="s">
        <v>439</v>
      </c>
      <c r="D240" t="s">
        <v>440</v>
      </c>
      <c r="E240">
        <f>SUM(Table17[[#This Row],[2026]:[2014]])</f>
        <v>1</v>
      </c>
      <c r="F240" s="22"/>
      <c r="G240" s="22"/>
      <c r="H240" s="22"/>
      <c r="I240" s="22"/>
      <c r="J240" s="22"/>
      <c r="K240" s="22">
        <v>1</v>
      </c>
      <c r="L240" s="22"/>
      <c r="M240" s="22"/>
      <c r="N240" s="22"/>
    </row>
    <row r="241" spans="1:14" customFormat="1" hidden="1" x14ac:dyDescent="0.35">
      <c r="A241" t="s">
        <v>434</v>
      </c>
      <c r="B241" t="s">
        <v>194</v>
      </c>
      <c r="C241" s="12" t="s">
        <v>116</v>
      </c>
      <c r="D241" t="s">
        <v>196</v>
      </c>
      <c r="E241">
        <f>SUM(Table17[[#This Row],[2026]:[2014]])</f>
        <v>1</v>
      </c>
      <c r="F241" s="22"/>
      <c r="G241" s="22"/>
      <c r="H241" s="22"/>
      <c r="I241" s="22"/>
      <c r="J241" s="22"/>
      <c r="K241" s="22"/>
      <c r="L241" s="22"/>
      <c r="M241" s="22"/>
      <c r="N241" s="22">
        <v>1</v>
      </c>
    </row>
    <row r="242" spans="1:14" customFormat="1" hidden="1" x14ac:dyDescent="0.35">
      <c r="A242" t="s">
        <v>434</v>
      </c>
      <c r="B242" t="s">
        <v>194</v>
      </c>
      <c r="C242" s="12" t="s">
        <v>116</v>
      </c>
      <c r="D242" t="s">
        <v>198</v>
      </c>
      <c r="E242">
        <f>SUM(Table17[[#This Row],[2026]:[2014]])</f>
        <v>5</v>
      </c>
      <c r="F242" s="22"/>
      <c r="G242" s="22"/>
      <c r="H242" s="22"/>
      <c r="I242" s="22">
        <v>4</v>
      </c>
      <c r="J242" s="22">
        <v>1</v>
      </c>
      <c r="K242" s="22"/>
      <c r="L242" s="22"/>
      <c r="M242" s="22"/>
      <c r="N242" s="22"/>
    </row>
    <row r="243" spans="1:14" customFormat="1" hidden="1" x14ac:dyDescent="0.35">
      <c r="A243" t="s">
        <v>434</v>
      </c>
      <c r="B243" t="s">
        <v>199</v>
      </c>
      <c r="C243" t="s">
        <v>386</v>
      </c>
      <c r="D243" t="s">
        <v>387</v>
      </c>
      <c r="E243">
        <f>SUM(Table17[[#This Row],[2026]:[2014]])</f>
        <v>1</v>
      </c>
      <c r="F243" s="22"/>
      <c r="G243" s="22"/>
      <c r="H243" s="22"/>
      <c r="I243" s="22"/>
      <c r="J243" s="22"/>
      <c r="K243" s="22"/>
      <c r="L243" s="22">
        <v>1</v>
      </c>
      <c r="M243" s="22"/>
      <c r="N243" s="22"/>
    </row>
    <row r="244" spans="1:14" customFormat="1" hidden="1" x14ac:dyDescent="0.35">
      <c r="A244" t="s">
        <v>434</v>
      </c>
      <c r="B244" t="s">
        <v>230</v>
      </c>
      <c r="C244" t="s">
        <v>231</v>
      </c>
      <c r="D244" t="s">
        <v>232</v>
      </c>
      <c r="E244">
        <f>SUM(Table17[[#This Row],[2026]:[2014]])</f>
        <v>1</v>
      </c>
      <c r="F244" s="22"/>
      <c r="G244" s="22"/>
      <c r="H244" s="22">
        <v>1</v>
      </c>
      <c r="I244" s="22"/>
      <c r="J244" s="22"/>
      <c r="K244" s="22"/>
      <c r="L244" s="22"/>
      <c r="M244" s="22"/>
      <c r="N244" s="22"/>
    </row>
    <row r="245" spans="1:14" customFormat="1" hidden="1" x14ac:dyDescent="0.35">
      <c r="A245" t="s">
        <v>434</v>
      </c>
      <c r="B245" t="s">
        <v>246</v>
      </c>
      <c r="C245" t="s">
        <v>247</v>
      </c>
      <c r="D245" t="s">
        <v>248</v>
      </c>
      <c r="E245">
        <f>SUM(Table17[[#This Row],[2026]:[2014]])</f>
        <v>0</v>
      </c>
      <c r="F245" s="22">
        <v>-1</v>
      </c>
      <c r="G245" s="22"/>
      <c r="H245" s="22"/>
      <c r="I245" s="22">
        <v>1</v>
      </c>
      <c r="J245" s="22"/>
      <c r="K245" s="22"/>
      <c r="L245" s="22"/>
      <c r="M245" s="22"/>
      <c r="N245" s="22"/>
    </row>
    <row r="246" spans="1:14" customFormat="1" hidden="1" x14ac:dyDescent="0.35">
      <c r="A246" t="s">
        <v>434</v>
      </c>
      <c r="B246" t="s">
        <v>246</v>
      </c>
      <c r="C246" t="s">
        <v>249</v>
      </c>
      <c r="D246" t="s">
        <v>250</v>
      </c>
      <c r="E246">
        <f>SUM(Table17[[#This Row],[2026]:[2014]])</f>
        <v>2</v>
      </c>
      <c r="F246" s="22"/>
      <c r="G246" s="22"/>
      <c r="H246" s="22"/>
      <c r="I246" s="22">
        <v>1</v>
      </c>
      <c r="J246" s="22"/>
      <c r="K246" s="22">
        <v>1</v>
      </c>
      <c r="L246" s="22"/>
      <c r="M246" s="22"/>
      <c r="N246" s="22"/>
    </row>
    <row r="247" spans="1:14" customFormat="1" hidden="1" x14ac:dyDescent="0.35">
      <c r="A247" t="s">
        <v>434</v>
      </c>
      <c r="B247" t="s">
        <v>246</v>
      </c>
      <c r="C247" t="s">
        <v>251</v>
      </c>
      <c r="D247" t="s">
        <v>252</v>
      </c>
      <c r="E247">
        <f>SUM(Table17[[#This Row],[2026]:[2014]])</f>
        <v>7</v>
      </c>
      <c r="F247" s="22"/>
      <c r="G247" s="22"/>
      <c r="H247" s="22"/>
      <c r="I247" s="22"/>
      <c r="J247" s="22">
        <v>2</v>
      </c>
      <c r="K247" s="22"/>
      <c r="L247" s="22">
        <v>1</v>
      </c>
      <c r="M247" s="22">
        <v>2</v>
      </c>
      <c r="N247" s="22">
        <v>2</v>
      </c>
    </row>
    <row r="248" spans="1:14" customFormat="1" hidden="1" x14ac:dyDescent="0.35">
      <c r="A248" t="s">
        <v>434</v>
      </c>
      <c r="B248" t="s">
        <v>263</v>
      </c>
      <c r="C248" s="12" t="s">
        <v>116</v>
      </c>
      <c r="D248" t="s">
        <v>264</v>
      </c>
      <c r="E248">
        <f>SUM(Table17[[#This Row],[2026]:[2014]])</f>
        <v>153</v>
      </c>
      <c r="F248" s="22"/>
      <c r="G248" s="22">
        <v>22</v>
      </c>
      <c r="H248" s="22">
        <v>18</v>
      </c>
      <c r="I248" s="22">
        <v>14</v>
      </c>
      <c r="J248" s="22">
        <v>47</v>
      </c>
      <c r="K248" s="22">
        <v>19</v>
      </c>
      <c r="L248" s="22">
        <v>6</v>
      </c>
      <c r="M248" s="22">
        <v>16</v>
      </c>
      <c r="N248" s="22">
        <v>11</v>
      </c>
    </row>
    <row r="249" spans="1:14" customFormat="1" hidden="1" x14ac:dyDescent="0.35">
      <c r="A249" t="s">
        <v>434</v>
      </c>
      <c r="B249" t="s">
        <v>263</v>
      </c>
      <c r="C249" s="12" t="s">
        <v>116</v>
      </c>
      <c r="D249" t="s">
        <v>400</v>
      </c>
      <c r="E249">
        <f>SUM(Table17[[#This Row],[2026]:[2014]])</f>
        <v>21</v>
      </c>
      <c r="F249" s="22"/>
      <c r="G249" s="22">
        <v>1</v>
      </c>
      <c r="H249" s="22"/>
      <c r="I249" s="22"/>
      <c r="J249" s="22">
        <v>-1</v>
      </c>
      <c r="K249" s="22">
        <v>21</v>
      </c>
      <c r="L249" s="22"/>
      <c r="M249" s="22"/>
      <c r="N249" s="22"/>
    </row>
    <row r="250" spans="1:14" customFormat="1" hidden="1" x14ac:dyDescent="0.35">
      <c r="A250" t="s">
        <v>434</v>
      </c>
      <c r="B250" t="s">
        <v>263</v>
      </c>
      <c r="C250" s="12" t="s">
        <v>116</v>
      </c>
      <c r="D250" t="s">
        <v>265</v>
      </c>
      <c r="E250">
        <f>SUM(Table17[[#This Row],[2026]:[2014]])</f>
        <v>8</v>
      </c>
      <c r="F250" s="22"/>
      <c r="G250" s="22"/>
      <c r="H250" s="22"/>
      <c r="I250" s="22"/>
      <c r="J250" s="22"/>
      <c r="K250" s="22"/>
      <c r="L250" s="22"/>
      <c r="M250" s="22"/>
      <c r="N250" s="22">
        <v>8</v>
      </c>
    </row>
    <row r="251" spans="1:14" customFormat="1" hidden="1" x14ac:dyDescent="0.35">
      <c r="A251" t="s">
        <v>434</v>
      </c>
      <c r="B251" t="s">
        <v>263</v>
      </c>
      <c r="C251" s="12" t="s">
        <v>116</v>
      </c>
      <c r="D251" t="s">
        <v>401</v>
      </c>
      <c r="E251">
        <f>SUM(Table17[[#This Row],[2026]:[2014]])</f>
        <v>17</v>
      </c>
      <c r="F251" s="22">
        <v>17</v>
      </c>
      <c r="G251" s="22"/>
      <c r="H251" s="22"/>
      <c r="I251" s="22"/>
      <c r="J251" s="22"/>
      <c r="K251" s="22"/>
      <c r="L251" s="22"/>
      <c r="M251" s="22"/>
      <c r="N251" s="22"/>
    </row>
    <row r="252" spans="1:14" customFormat="1" hidden="1" x14ac:dyDescent="0.35">
      <c r="A252" t="s">
        <v>434</v>
      </c>
      <c r="B252" t="s">
        <v>263</v>
      </c>
      <c r="C252" t="s">
        <v>266</v>
      </c>
      <c r="D252" t="s">
        <v>267</v>
      </c>
      <c r="E252">
        <f>SUM(Table17[[#This Row],[2026]:[2014]])</f>
        <v>10</v>
      </c>
      <c r="F252" s="22"/>
      <c r="G252" s="22"/>
      <c r="H252" s="22"/>
      <c r="I252" s="22">
        <v>3</v>
      </c>
      <c r="J252" s="22">
        <v>1</v>
      </c>
      <c r="K252" s="22">
        <v>1</v>
      </c>
      <c r="L252" s="22">
        <v>2</v>
      </c>
      <c r="M252" s="22">
        <v>1</v>
      </c>
      <c r="N252" s="22">
        <v>2</v>
      </c>
    </row>
    <row r="253" spans="1:14" customFormat="1" hidden="1" x14ac:dyDescent="0.35">
      <c r="A253" t="s">
        <v>434</v>
      </c>
      <c r="B253" t="s">
        <v>263</v>
      </c>
      <c r="C253" t="s">
        <v>441</v>
      </c>
      <c r="D253" t="s">
        <v>442</v>
      </c>
      <c r="E253">
        <f>SUM(Table17[[#This Row],[2026]:[2014]])</f>
        <v>1</v>
      </c>
      <c r="F253" s="22"/>
      <c r="G253" s="22"/>
      <c r="H253" s="22">
        <v>1</v>
      </c>
      <c r="I253" s="22"/>
      <c r="J253" s="22"/>
      <c r="K253" s="22"/>
      <c r="L253" s="22"/>
      <c r="M253" s="22"/>
      <c r="N253" s="22"/>
    </row>
    <row r="254" spans="1:14" customFormat="1" hidden="1" x14ac:dyDescent="0.35">
      <c r="A254" t="s">
        <v>434</v>
      </c>
      <c r="B254" t="s">
        <v>263</v>
      </c>
      <c r="C254" t="s">
        <v>282</v>
      </c>
      <c r="D254" t="s">
        <v>283</v>
      </c>
      <c r="E254">
        <f>SUM(Table17[[#This Row],[2026]:[2014]])</f>
        <v>13</v>
      </c>
      <c r="F254" s="22"/>
      <c r="G254" s="22"/>
      <c r="H254" s="22"/>
      <c r="I254" s="22">
        <v>1</v>
      </c>
      <c r="J254" s="22">
        <v>3</v>
      </c>
      <c r="K254" s="22">
        <v>1</v>
      </c>
      <c r="L254" s="22"/>
      <c r="M254" s="22">
        <v>3</v>
      </c>
      <c r="N254" s="22">
        <v>5</v>
      </c>
    </row>
    <row r="255" spans="1:14" customFormat="1" hidden="1" x14ac:dyDescent="0.35">
      <c r="A255" t="s">
        <v>434</v>
      </c>
      <c r="B255" t="s">
        <v>263</v>
      </c>
      <c r="C255" t="s">
        <v>443</v>
      </c>
      <c r="D255" t="s">
        <v>444</v>
      </c>
      <c r="E255">
        <f>SUM(Table17[[#This Row],[2026]:[2014]])</f>
        <v>2</v>
      </c>
      <c r="F255" s="22"/>
      <c r="G255" s="22"/>
      <c r="H255" s="22">
        <v>2</v>
      </c>
      <c r="I255" s="22"/>
      <c r="J255" s="22"/>
      <c r="K255" s="22"/>
      <c r="L255" s="22"/>
      <c r="M255" s="22"/>
      <c r="N255" s="22"/>
    </row>
    <row r="256" spans="1:14" customFormat="1" hidden="1" x14ac:dyDescent="0.35">
      <c r="A256" t="s">
        <v>434</v>
      </c>
      <c r="B256" t="s">
        <v>263</v>
      </c>
      <c r="C256" t="s">
        <v>286</v>
      </c>
      <c r="D256" t="s">
        <v>287</v>
      </c>
      <c r="E256">
        <f>SUM(Table17[[#This Row],[2026]:[2014]])</f>
        <v>1</v>
      </c>
      <c r="F256" s="22"/>
      <c r="G256" s="22"/>
      <c r="H256" s="22"/>
      <c r="I256" s="22">
        <v>1</v>
      </c>
      <c r="J256" s="22"/>
      <c r="K256" s="22"/>
      <c r="L256" s="22"/>
      <c r="M256" s="22"/>
      <c r="N256" s="22"/>
    </row>
    <row r="257" spans="1:14" customFormat="1" hidden="1" x14ac:dyDescent="0.35">
      <c r="A257" t="s">
        <v>434</v>
      </c>
      <c r="B257" t="s">
        <v>263</v>
      </c>
      <c r="C257" t="s">
        <v>288</v>
      </c>
      <c r="D257" t="s">
        <v>289</v>
      </c>
      <c r="E257">
        <f>SUM(Table17[[#This Row],[2026]:[2014]])</f>
        <v>2</v>
      </c>
      <c r="F257" s="22">
        <v>2</v>
      </c>
      <c r="G257" s="22"/>
      <c r="H257" s="22"/>
      <c r="I257" s="22"/>
      <c r="J257" s="22"/>
      <c r="K257" s="22"/>
      <c r="L257" s="22"/>
      <c r="M257" s="22"/>
      <c r="N257" s="22"/>
    </row>
    <row r="258" spans="1:14" customFormat="1" hidden="1" x14ac:dyDescent="0.35">
      <c r="A258" t="s">
        <v>434</v>
      </c>
      <c r="B258" t="s">
        <v>263</v>
      </c>
      <c r="C258" t="s">
        <v>445</v>
      </c>
      <c r="D258" t="s">
        <v>446</v>
      </c>
      <c r="E258">
        <f>SUM(Table17[[#This Row],[2026]:[2014]])</f>
        <v>1</v>
      </c>
      <c r="F258" s="22"/>
      <c r="G258" s="22">
        <v>1</v>
      </c>
      <c r="H258" s="22"/>
      <c r="I258" s="22"/>
      <c r="J258" s="22"/>
      <c r="K258" s="22"/>
      <c r="L258" s="22"/>
      <c r="M258" s="22"/>
      <c r="N258" s="22"/>
    </row>
    <row r="259" spans="1:14" customFormat="1" hidden="1" x14ac:dyDescent="0.35">
      <c r="A259" t="s">
        <v>434</v>
      </c>
      <c r="B259" t="s">
        <v>263</v>
      </c>
      <c r="C259" t="s">
        <v>426</v>
      </c>
      <c r="D259" t="s">
        <v>427</v>
      </c>
      <c r="E259">
        <f>SUM(Table17[[#This Row],[2026]:[2014]])</f>
        <v>3</v>
      </c>
      <c r="F259" s="22"/>
      <c r="G259" s="22"/>
      <c r="H259" s="22"/>
      <c r="I259" s="22"/>
      <c r="J259" s="22"/>
      <c r="K259" s="22"/>
      <c r="L259" s="22"/>
      <c r="M259" s="22">
        <v>3</v>
      </c>
      <c r="N259" s="22"/>
    </row>
    <row r="260" spans="1:14" customFormat="1" hidden="1" x14ac:dyDescent="0.35">
      <c r="A260" t="s">
        <v>434</v>
      </c>
      <c r="B260" t="s">
        <v>263</v>
      </c>
      <c r="C260" t="s">
        <v>290</v>
      </c>
      <c r="D260" t="s">
        <v>291</v>
      </c>
      <c r="E260">
        <f>SUM(Table17[[#This Row],[2026]:[2014]])</f>
        <v>3</v>
      </c>
      <c r="F260" s="22"/>
      <c r="G260" s="22"/>
      <c r="H260" s="22"/>
      <c r="I260" s="22">
        <v>1</v>
      </c>
      <c r="J260" s="22"/>
      <c r="K260" s="22">
        <v>1</v>
      </c>
      <c r="L260" s="22"/>
      <c r="M260" s="22"/>
      <c r="N260" s="22">
        <v>1</v>
      </c>
    </row>
    <row r="261" spans="1:14" customFormat="1" hidden="1" x14ac:dyDescent="0.35">
      <c r="A261" t="s">
        <v>434</v>
      </c>
      <c r="B261" t="s">
        <v>263</v>
      </c>
      <c r="C261" t="s">
        <v>292</v>
      </c>
      <c r="D261" t="s">
        <v>293</v>
      </c>
      <c r="E261">
        <f>SUM(Table17[[#This Row],[2026]:[2014]])</f>
        <v>7</v>
      </c>
      <c r="F261" s="22"/>
      <c r="G261" s="22"/>
      <c r="H261" s="22">
        <v>5</v>
      </c>
      <c r="I261" s="22"/>
      <c r="J261" s="22"/>
      <c r="K261" s="22"/>
      <c r="L261" s="22">
        <v>2</v>
      </c>
      <c r="M261" s="22"/>
      <c r="N261" s="22"/>
    </row>
    <row r="262" spans="1:14" customFormat="1" hidden="1" x14ac:dyDescent="0.35">
      <c r="A262" t="s">
        <v>434</v>
      </c>
      <c r="B262" t="s">
        <v>263</v>
      </c>
      <c r="C262" t="s">
        <v>430</v>
      </c>
      <c r="D262" t="s">
        <v>431</v>
      </c>
      <c r="E262">
        <f>SUM(Table17[[#This Row],[2026]:[2014]])</f>
        <v>5</v>
      </c>
      <c r="F262" s="22"/>
      <c r="G262" s="22"/>
      <c r="H262" s="22"/>
      <c r="I262" s="22"/>
      <c r="J262" s="22"/>
      <c r="K262" s="22"/>
      <c r="L262" s="22"/>
      <c r="M262" s="22">
        <v>1</v>
      </c>
      <c r="N262" s="22">
        <v>4</v>
      </c>
    </row>
    <row r="263" spans="1:14" customFormat="1" hidden="1" x14ac:dyDescent="0.35">
      <c r="A263" t="s">
        <v>434</v>
      </c>
      <c r="B263" t="s">
        <v>263</v>
      </c>
      <c r="C263" t="s">
        <v>418</v>
      </c>
      <c r="D263" t="s">
        <v>419</v>
      </c>
      <c r="E263">
        <f>SUM(Table17[[#This Row],[2026]:[2014]])</f>
        <v>1</v>
      </c>
      <c r="F263" s="22"/>
      <c r="G263" s="22"/>
      <c r="H263" s="22"/>
      <c r="I263" s="22">
        <v>1</v>
      </c>
      <c r="J263" s="22"/>
      <c r="K263" s="22"/>
      <c r="L263" s="22"/>
      <c r="M263" s="22"/>
      <c r="N263" s="22"/>
    </row>
    <row r="264" spans="1:14" customFormat="1" hidden="1" x14ac:dyDescent="0.35">
      <c r="A264" t="s">
        <v>447</v>
      </c>
      <c r="B264" t="s">
        <v>115</v>
      </c>
      <c r="C264" s="12" t="s">
        <v>116</v>
      </c>
      <c r="D264" t="s">
        <v>117</v>
      </c>
      <c r="E264">
        <f>SUM(Table17[[#This Row],[2026]:[2014]])</f>
        <v>1</v>
      </c>
      <c r="F264" s="22"/>
      <c r="G264" s="22"/>
      <c r="H264" s="22"/>
      <c r="I264" s="22"/>
      <c r="J264" s="22"/>
      <c r="K264" s="22">
        <v>1</v>
      </c>
    </row>
    <row r="265" spans="1:14" customFormat="1" hidden="1" x14ac:dyDescent="0.35">
      <c r="A265" t="s">
        <v>447</v>
      </c>
      <c r="B265" t="s">
        <v>118</v>
      </c>
      <c r="C265" t="s">
        <v>121</v>
      </c>
      <c r="D265" t="s">
        <v>122</v>
      </c>
      <c r="E265">
        <f>SUM(Table17[[#This Row],[2026]:[2014]])</f>
        <v>2</v>
      </c>
      <c r="F265" s="22"/>
      <c r="G265" s="22"/>
      <c r="H265" s="22">
        <v>0</v>
      </c>
      <c r="I265" s="22">
        <v>2</v>
      </c>
      <c r="J265" s="22"/>
      <c r="K265" s="22"/>
    </row>
    <row r="266" spans="1:14" customFormat="1" hidden="1" x14ac:dyDescent="0.35">
      <c r="A266" t="s">
        <v>447</v>
      </c>
      <c r="B266" t="s">
        <v>123</v>
      </c>
      <c r="C266" t="s">
        <v>124</v>
      </c>
      <c r="D266" t="s">
        <v>125</v>
      </c>
      <c r="E266">
        <f>SUM(Table17[[#This Row],[2026]:[2014]])</f>
        <v>2</v>
      </c>
      <c r="F266" s="22"/>
      <c r="G266" s="22"/>
      <c r="H266" s="22"/>
      <c r="I266" s="22">
        <v>2</v>
      </c>
      <c r="J266" s="22"/>
      <c r="K266" s="22"/>
    </row>
    <row r="267" spans="1:14" customFormat="1" hidden="1" x14ac:dyDescent="0.35">
      <c r="A267" t="s">
        <v>447</v>
      </c>
      <c r="B267" t="s">
        <v>137</v>
      </c>
      <c r="C267" s="12" t="s">
        <v>116</v>
      </c>
      <c r="D267" t="s">
        <v>138</v>
      </c>
      <c r="E267">
        <f>SUM(Table17[[#This Row],[2026]:[2014]])</f>
        <v>3</v>
      </c>
      <c r="F267" s="22"/>
      <c r="G267" s="22"/>
      <c r="H267" s="22"/>
      <c r="I267" s="22">
        <v>3</v>
      </c>
      <c r="J267" s="22"/>
      <c r="K267" s="22"/>
    </row>
    <row r="268" spans="1:14" customFormat="1" hidden="1" x14ac:dyDescent="0.35">
      <c r="A268" t="s">
        <v>447</v>
      </c>
      <c r="B268" t="s">
        <v>137</v>
      </c>
      <c r="C268" s="12" t="s">
        <v>116</v>
      </c>
      <c r="D268" t="s">
        <v>139</v>
      </c>
      <c r="E268">
        <f>SUM(Table17[[#This Row],[2026]:[2014]])</f>
        <v>-2</v>
      </c>
      <c r="F268" s="22"/>
      <c r="G268" s="22"/>
      <c r="H268" s="22"/>
      <c r="I268" s="22">
        <v>-1</v>
      </c>
      <c r="J268" s="22"/>
      <c r="K268" s="22">
        <v>-1</v>
      </c>
    </row>
    <row r="269" spans="1:14" customFormat="1" hidden="1" x14ac:dyDescent="0.35">
      <c r="A269" t="s">
        <v>447</v>
      </c>
      <c r="B269" t="s">
        <v>137</v>
      </c>
      <c r="C269" s="12" t="s">
        <v>116</v>
      </c>
      <c r="D269" t="s">
        <v>143</v>
      </c>
      <c r="E269">
        <f>SUM(Table17[[#This Row],[2026]:[2014]])</f>
        <v>1</v>
      </c>
      <c r="F269" s="22"/>
      <c r="G269" s="22"/>
      <c r="H269" s="22">
        <v>1</v>
      </c>
      <c r="I269" s="22"/>
      <c r="J269" s="22"/>
      <c r="K269" s="22"/>
    </row>
    <row r="270" spans="1:14" customFormat="1" hidden="1" x14ac:dyDescent="0.35">
      <c r="A270" t="s">
        <v>447</v>
      </c>
      <c r="B270" t="s">
        <v>137</v>
      </c>
      <c r="C270" t="s">
        <v>448</v>
      </c>
      <c r="D270" t="s">
        <v>449</v>
      </c>
      <c r="E270">
        <f>SUM(Table17[[#This Row],[2026]:[2014]])</f>
        <v>1</v>
      </c>
      <c r="F270" s="22"/>
      <c r="G270" s="22"/>
      <c r="H270" s="22"/>
      <c r="I270" s="22"/>
      <c r="J270" s="22"/>
      <c r="K270" s="22">
        <v>1</v>
      </c>
    </row>
    <row r="271" spans="1:14" customFormat="1" hidden="1" x14ac:dyDescent="0.35">
      <c r="A271" t="s">
        <v>447</v>
      </c>
      <c r="B271" t="s">
        <v>137</v>
      </c>
      <c r="C271" t="s">
        <v>356</v>
      </c>
      <c r="D271" t="s">
        <v>357</v>
      </c>
      <c r="E271">
        <f>SUM(Table17[[#This Row],[2026]:[2014]])</f>
        <v>1</v>
      </c>
      <c r="F271" s="22"/>
      <c r="G271" s="22"/>
      <c r="H271" s="22"/>
      <c r="I271" s="22">
        <v>1</v>
      </c>
      <c r="J271" s="22"/>
      <c r="K271" s="22"/>
    </row>
    <row r="272" spans="1:14" customFormat="1" hidden="1" x14ac:dyDescent="0.35">
      <c r="A272" t="s">
        <v>447</v>
      </c>
      <c r="B272" t="s">
        <v>173</v>
      </c>
      <c r="C272" t="s">
        <v>174</v>
      </c>
      <c r="D272" t="s">
        <v>175</v>
      </c>
      <c r="E272">
        <f>SUM(Table17[[#This Row],[2026]:[2014]])</f>
        <v>6</v>
      </c>
      <c r="F272" s="22">
        <v>6</v>
      </c>
      <c r="G272" s="22"/>
      <c r="H272" s="22"/>
      <c r="I272" s="22"/>
      <c r="J272" s="22"/>
      <c r="K272" s="22"/>
    </row>
    <row r="273" spans="1:11" customFormat="1" hidden="1" x14ac:dyDescent="0.35">
      <c r="A273" t="s">
        <v>447</v>
      </c>
      <c r="B273" t="s">
        <v>450</v>
      </c>
      <c r="C273" t="s">
        <v>451</v>
      </c>
      <c r="D273" t="s">
        <v>452</v>
      </c>
      <c r="E273">
        <f>SUM(Table17[[#This Row],[2026]:[2014]])</f>
        <v>2</v>
      </c>
      <c r="F273" s="22"/>
      <c r="G273" s="22"/>
      <c r="H273" s="22"/>
      <c r="I273" s="22"/>
      <c r="J273" s="22">
        <v>2</v>
      </c>
      <c r="K273" s="22"/>
    </row>
    <row r="274" spans="1:11" customFormat="1" hidden="1" x14ac:dyDescent="0.35">
      <c r="A274" t="s">
        <v>447</v>
      </c>
      <c r="B274" t="s">
        <v>184</v>
      </c>
      <c r="C274" s="12" t="s">
        <v>116</v>
      </c>
      <c r="D274" t="s">
        <v>185</v>
      </c>
      <c r="E274">
        <f>SUM(Table17[[#This Row],[2026]:[2014]])</f>
        <v>-4</v>
      </c>
      <c r="F274" s="22"/>
      <c r="G274" s="22"/>
      <c r="H274" s="22">
        <v>-3</v>
      </c>
      <c r="I274" s="22"/>
      <c r="J274" s="22">
        <v>-1</v>
      </c>
      <c r="K274" s="22"/>
    </row>
    <row r="275" spans="1:11" customFormat="1" hidden="1" x14ac:dyDescent="0.35">
      <c r="A275" t="s">
        <v>447</v>
      </c>
      <c r="B275" t="s">
        <v>184</v>
      </c>
      <c r="C275" s="12" t="s">
        <v>116</v>
      </c>
      <c r="D275" t="s">
        <v>365</v>
      </c>
      <c r="E275">
        <f>SUM(Table17[[#This Row],[2026]:[2014]])</f>
        <v>1</v>
      </c>
      <c r="F275" s="22"/>
      <c r="G275" s="22"/>
      <c r="H275" s="22"/>
      <c r="I275" s="22"/>
      <c r="J275" s="22">
        <v>1</v>
      </c>
      <c r="K275" s="22"/>
    </row>
    <row r="276" spans="1:11" customFormat="1" hidden="1" x14ac:dyDescent="0.35">
      <c r="A276" t="s">
        <v>447</v>
      </c>
      <c r="B276" t="s">
        <v>191</v>
      </c>
      <c r="C276" t="s">
        <v>192</v>
      </c>
      <c r="D276" t="s">
        <v>193</v>
      </c>
      <c r="E276">
        <f>SUM(Table17[[#This Row],[2026]:[2014]])</f>
        <v>1</v>
      </c>
      <c r="F276" s="22"/>
      <c r="G276" s="22">
        <v>1</v>
      </c>
      <c r="H276" s="22"/>
      <c r="I276" s="22"/>
      <c r="J276" s="22"/>
      <c r="K276" s="22"/>
    </row>
    <row r="277" spans="1:11" customFormat="1" hidden="1" x14ac:dyDescent="0.35">
      <c r="A277" t="s">
        <v>447</v>
      </c>
      <c r="B277" t="s">
        <v>194</v>
      </c>
      <c r="C277" s="12" t="s">
        <v>116</v>
      </c>
      <c r="D277" t="s">
        <v>196</v>
      </c>
      <c r="E277">
        <f>SUM(Table17[[#This Row],[2026]:[2014]])</f>
        <v>1</v>
      </c>
      <c r="F277" s="22"/>
      <c r="G277" s="22"/>
      <c r="H277" s="22"/>
      <c r="I277" s="22"/>
      <c r="J277" s="22"/>
      <c r="K277" s="22">
        <v>1</v>
      </c>
    </row>
    <row r="278" spans="1:11" customFormat="1" hidden="1" x14ac:dyDescent="0.35">
      <c r="A278" t="s">
        <v>447</v>
      </c>
      <c r="B278" t="s">
        <v>194</v>
      </c>
      <c r="C278" s="12" t="s">
        <v>116</v>
      </c>
      <c r="D278" t="s">
        <v>197</v>
      </c>
      <c r="E278">
        <f>SUM(Table17[[#This Row],[2026]:[2014]])</f>
        <v>1</v>
      </c>
      <c r="F278" s="22"/>
      <c r="G278" s="22"/>
      <c r="H278" s="22"/>
      <c r="I278" s="22"/>
      <c r="J278" s="22"/>
      <c r="K278" s="22">
        <v>1</v>
      </c>
    </row>
    <row r="279" spans="1:11" customFormat="1" hidden="1" x14ac:dyDescent="0.35">
      <c r="A279" t="s">
        <v>447</v>
      </c>
      <c r="B279" t="s">
        <v>194</v>
      </c>
      <c r="C279" s="12" t="s">
        <v>116</v>
      </c>
      <c r="D279" t="s">
        <v>198</v>
      </c>
      <c r="E279">
        <f>SUM(Table17[[#This Row],[2026]:[2014]])</f>
        <v>10</v>
      </c>
      <c r="F279" s="22"/>
      <c r="G279" s="22"/>
      <c r="H279" s="22">
        <v>2</v>
      </c>
      <c r="I279" s="22">
        <v>5</v>
      </c>
      <c r="J279" s="22">
        <v>3</v>
      </c>
      <c r="K279" s="22"/>
    </row>
    <row r="280" spans="1:11" customFormat="1" hidden="1" x14ac:dyDescent="0.35">
      <c r="A280" t="s">
        <v>447</v>
      </c>
      <c r="B280" t="s">
        <v>194</v>
      </c>
      <c r="C280" s="12" t="s">
        <v>116</v>
      </c>
      <c r="D280" t="s">
        <v>380</v>
      </c>
      <c r="E280">
        <f>SUM(Table17[[#This Row],[2026]:[2014]])</f>
        <v>1</v>
      </c>
      <c r="F280" s="22"/>
      <c r="G280" s="22"/>
      <c r="H280" s="22"/>
      <c r="I280" s="22"/>
      <c r="J280" s="22"/>
      <c r="K280" s="22">
        <v>1</v>
      </c>
    </row>
    <row r="281" spans="1:11" customFormat="1" hidden="1" x14ac:dyDescent="0.35">
      <c r="A281" t="s">
        <v>447</v>
      </c>
      <c r="B281" t="s">
        <v>194</v>
      </c>
      <c r="C281" s="12" t="s">
        <v>116</v>
      </c>
      <c r="D281" t="s">
        <v>381</v>
      </c>
      <c r="E281">
        <f>SUM(Table17[[#This Row],[2026]:[2014]])</f>
        <v>1</v>
      </c>
      <c r="F281" s="22"/>
      <c r="G281" s="22"/>
      <c r="H281" s="22"/>
      <c r="I281" s="22"/>
      <c r="J281" s="22"/>
      <c r="K281" s="22">
        <v>1</v>
      </c>
    </row>
    <row r="282" spans="1:11" customFormat="1" hidden="1" x14ac:dyDescent="0.35">
      <c r="A282" t="s">
        <v>447</v>
      </c>
      <c r="B282" t="s">
        <v>202</v>
      </c>
      <c r="C282" t="s">
        <v>203</v>
      </c>
      <c r="D282" t="s">
        <v>204</v>
      </c>
      <c r="E282">
        <f>SUM(Table17[[#This Row],[2026]:[2014]])</f>
        <v>1</v>
      </c>
      <c r="F282" s="22"/>
      <c r="G282" s="22"/>
      <c r="H282" s="22">
        <v>1</v>
      </c>
      <c r="I282" s="22"/>
      <c r="J282" s="22"/>
      <c r="K282" s="22"/>
    </row>
    <row r="283" spans="1:11" customFormat="1" hidden="1" x14ac:dyDescent="0.35">
      <c r="A283" t="s">
        <v>447</v>
      </c>
      <c r="B283" t="s">
        <v>212</v>
      </c>
      <c r="C283" t="s">
        <v>453</v>
      </c>
      <c r="D283" t="s">
        <v>454</v>
      </c>
      <c r="E283">
        <f>SUM(Table17[[#This Row],[2026]:[2014]])</f>
        <v>0</v>
      </c>
      <c r="F283" s="22"/>
      <c r="G283" s="22"/>
      <c r="H283" s="22"/>
      <c r="I283" s="22"/>
      <c r="J283" s="22">
        <v>0</v>
      </c>
      <c r="K283" s="22"/>
    </row>
    <row r="284" spans="1:11" customFormat="1" hidden="1" x14ac:dyDescent="0.35">
      <c r="A284" t="s">
        <v>447</v>
      </c>
      <c r="B284" t="s">
        <v>230</v>
      </c>
      <c r="C284" t="s">
        <v>233</v>
      </c>
      <c r="D284" t="s">
        <v>234</v>
      </c>
      <c r="E284">
        <f>SUM(Table17[[#This Row],[2026]:[2014]])</f>
        <v>1</v>
      </c>
      <c r="F284" s="22"/>
      <c r="G284" s="22"/>
      <c r="H284" s="22">
        <v>1</v>
      </c>
      <c r="I284" s="22"/>
      <c r="J284" s="22"/>
      <c r="K284" s="22"/>
    </row>
    <row r="285" spans="1:11" customFormat="1" hidden="1" x14ac:dyDescent="0.35">
      <c r="A285" t="s">
        <v>447</v>
      </c>
      <c r="B285" t="s">
        <v>235</v>
      </c>
      <c r="C285" t="s">
        <v>236</v>
      </c>
      <c r="D285" t="s">
        <v>237</v>
      </c>
      <c r="E285">
        <f>SUM(Table17[[#This Row],[2026]:[2014]])</f>
        <v>3</v>
      </c>
      <c r="F285" s="22"/>
      <c r="G285" s="22"/>
      <c r="H285" s="22"/>
      <c r="I285" s="22"/>
      <c r="J285" s="22">
        <v>3</v>
      </c>
      <c r="K285" s="22"/>
    </row>
    <row r="286" spans="1:11" customFormat="1" hidden="1" x14ac:dyDescent="0.35">
      <c r="A286" t="s">
        <v>447</v>
      </c>
      <c r="B286" t="s">
        <v>246</v>
      </c>
      <c r="C286" t="s">
        <v>249</v>
      </c>
      <c r="D286" t="s">
        <v>250</v>
      </c>
      <c r="E286">
        <f>SUM(Table17[[#This Row],[2026]:[2014]])</f>
        <v>3</v>
      </c>
      <c r="F286" s="22"/>
      <c r="G286" s="22"/>
      <c r="H286" s="22">
        <v>1</v>
      </c>
      <c r="I286" s="22"/>
      <c r="J286" s="22"/>
      <c r="K286" s="22">
        <v>2</v>
      </c>
    </row>
    <row r="287" spans="1:11" customFormat="1" hidden="1" x14ac:dyDescent="0.35">
      <c r="A287" t="s">
        <v>447</v>
      </c>
      <c r="B287" t="s">
        <v>246</v>
      </c>
      <c r="C287" t="s">
        <v>251</v>
      </c>
      <c r="D287" t="s">
        <v>252</v>
      </c>
      <c r="E287">
        <f>SUM(Table17[[#This Row],[2026]:[2014]])</f>
        <v>4</v>
      </c>
      <c r="F287" s="22"/>
      <c r="G287" s="22"/>
      <c r="H287" s="22"/>
      <c r="I287" s="22"/>
      <c r="J287" s="22">
        <v>1</v>
      </c>
      <c r="K287" s="22">
        <v>3</v>
      </c>
    </row>
    <row r="288" spans="1:11" customFormat="1" hidden="1" x14ac:dyDescent="0.35">
      <c r="A288" t="s">
        <v>447</v>
      </c>
      <c r="B288" t="s">
        <v>263</v>
      </c>
      <c r="C288" s="12" t="s">
        <v>116</v>
      </c>
      <c r="D288" t="s">
        <v>264</v>
      </c>
      <c r="E288">
        <f>SUM(Table17[[#This Row],[2026]:[2014]])</f>
        <v>192</v>
      </c>
      <c r="F288" s="22">
        <v>17</v>
      </c>
      <c r="G288" s="22">
        <v>20</v>
      </c>
      <c r="H288" s="22">
        <v>51</v>
      </c>
      <c r="I288" s="22">
        <v>27</v>
      </c>
      <c r="J288" s="22">
        <v>42</v>
      </c>
      <c r="K288" s="22">
        <v>35</v>
      </c>
    </row>
    <row r="289" spans="1:18" customFormat="1" hidden="1" x14ac:dyDescent="0.35">
      <c r="A289" t="s">
        <v>447</v>
      </c>
      <c r="B289" t="s">
        <v>263</v>
      </c>
      <c r="C289" s="12" t="s">
        <v>116</v>
      </c>
      <c r="D289" t="s">
        <v>400</v>
      </c>
      <c r="E289">
        <f>SUM(Table17[[#This Row],[2026]:[2014]])</f>
        <v>13</v>
      </c>
      <c r="F289" s="22"/>
      <c r="G289" s="22"/>
      <c r="H289" s="22"/>
      <c r="I289" s="22"/>
      <c r="J289" s="22">
        <v>13</v>
      </c>
      <c r="K289" s="22">
        <v>0</v>
      </c>
    </row>
    <row r="290" spans="1:18" customFormat="1" hidden="1" x14ac:dyDescent="0.35">
      <c r="A290" t="s">
        <v>447</v>
      </c>
      <c r="B290" t="s">
        <v>263</v>
      </c>
      <c r="C290" s="12" t="s">
        <v>116</v>
      </c>
      <c r="D290" t="s">
        <v>265</v>
      </c>
      <c r="E290">
        <f>SUM(Table17[[#This Row],[2026]:[2014]])</f>
        <v>10</v>
      </c>
      <c r="F290" s="22"/>
      <c r="G290" s="22"/>
      <c r="H290" s="22"/>
      <c r="I290" s="22"/>
      <c r="J290" s="22"/>
      <c r="K290" s="22">
        <v>10</v>
      </c>
    </row>
    <row r="291" spans="1:18" customFormat="1" hidden="1" x14ac:dyDescent="0.35">
      <c r="A291" t="s">
        <v>447</v>
      </c>
      <c r="B291" t="s">
        <v>263</v>
      </c>
      <c r="C291" s="12" t="s">
        <v>116</v>
      </c>
      <c r="D291" t="s">
        <v>401</v>
      </c>
      <c r="E291">
        <f>SUM(Table17[[#This Row],[2026]:[2014]])</f>
        <v>1</v>
      </c>
      <c r="F291" s="22"/>
      <c r="G291" s="22"/>
      <c r="H291" s="22"/>
      <c r="I291" s="22"/>
      <c r="J291" s="22">
        <v>1</v>
      </c>
      <c r="K291" s="22"/>
    </row>
    <row r="292" spans="1:18" customFormat="1" hidden="1" x14ac:dyDescent="0.35">
      <c r="A292" t="s">
        <v>447</v>
      </c>
      <c r="B292" t="s">
        <v>263</v>
      </c>
      <c r="C292" t="s">
        <v>266</v>
      </c>
      <c r="D292" t="s">
        <v>267</v>
      </c>
      <c r="E292">
        <f>SUM(Table17[[#This Row],[2026]:[2014]])</f>
        <v>17</v>
      </c>
      <c r="F292" s="22"/>
      <c r="G292" s="22"/>
      <c r="H292" s="22"/>
      <c r="I292" s="22">
        <v>8</v>
      </c>
      <c r="J292" s="22">
        <v>5</v>
      </c>
      <c r="K292" s="22">
        <v>4</v>
      </c>
    </row>
    <row r="293" spans="1:18" customFormat="1" hidden="1" x14ac:dyDescent="0.35">
      <c r="A293" t="s">
        <v>447</v>
      </c>
      <c r="B293" t="s">
        <v>263</v>
      </c>
      <c r="C293" t="s">
        <v>278</v>
      </c>
      <c r="D293" t="s">
        <v>279</v>
      </c>
      <c r="E293">
        <f>SUM(Table17[[#This Row],[2026]:[2014]])</f>
        <v>2</v>
      </c>
      <c r="F293" s="22">
        <v>2</v>
      </c>
      <c r="G293" s="22"/>
      <c r="H293" s="22"/>
      <c r="I293" s="22"/>
      <c r="J293" s="22"/>
      <c r="K293" s="22"/>
    </row>
    <row r="294" spans="1:18" customFormat="1" hidden="1" x14ac:dyDescent="0.35">
      <c r="A294" t="s">
        <v>447</v>
      </c>
      <c r="B294" t="s">
        <v>263</v>
      </c>
      <c r="C294" t="s">
        <v>282</v>
      </c>
      <c r="D294" t="s">
        <v>283</v>
      </c>
      <c r="E294">
        <f>SUM(Table17[[#This Row],[2026]:[2014]])</f>
        <v>67</v>
      </c>
      <c r="F294" s="22">
        <v>8</v>
      </c>
      <c r="G294" s="22">
        <v>9</v>
      </c>
      <c r="H294" s="22">
        <v>20</v>
      </c>
      <c r="I294" s="22">
        <v>3</v>
      </c>
      <c r="J294" s="22">
        <v>12</v>
      </c>
      <c r="K294" s="22">
        <v>15</v>
      </c>
    </row>
    <row r="295" spans="1:18" customFormat="1" hidden="1" x14ac:dyDescent="0.35">
      <c r="A295" t="s">
        <v>447</v>
      </c>
      <c r="B295" t="s">
        <v>263</v>
      </c>
      <c r="C295" t="s">
        <v>286</v>
      </c>
      <c r="D295" t="s">
        <v>287</v>
      </c>
      <c r="E295">
        <f>SUM(Table17[[#This Row],[2026]:[2014]])</f>
        <v>1</v>
      </c>
      <c r="F295" s="22"/>
      <c r="G295" s="22">
        <v>1</v>
      </c>
      <c r="H295" s="22"/>
      <c r="I295" s="22"/>
      <c r="J295" s="22"/>
      <c r="K295" s="22"/>
    </row>
    <row r="296" spans="1:18" customFormat="1" hidden="1" x14ac:dyDescent="0.35">
      <c r="A296" t="s">
        <v>447</v>
      </c>
      <c r="B296" t="s">
        <v>263</v>
      </c>
      <c r="C296" t="s">
        <v>288</v>
      </c>
      <c r="D296" t="s">
        <v>289</v>
      </c>
      <c r="E296">
        <f>SUM(Table17[[#This Row],[2026]:[2014]])</f>
        <v>2</v>
      </c>
      <c r="F296" s="22"/>
      <c r="G296" s="22"/>
      <c r="H296" s="22">
        <v>1</v>
      </c>
      <c r="I296" s="22"/>
      <c r="J296" s="22">
        <v>1</v>
      </c>
      <c r="K296" s="22"/>
    </row>
    <row r="297" spans="1:18" customFormat="1" hidden="1" x14ac:dyDescent="0.35">
      <c r="A297" t="s">
        <v>447</v>
      </c>
      <c r="B297" t="s">
        <v>263</v>
      </c>
      <c r="C297" t="s">
        <v>290</v>
      </c>
      <c r="D297" t="s">
        <v>291</v>
      </c>
      <c r="E297">
        <f>SUM(Table17[[#This Row],[2026]:[2014]])</f>
        <v>5</v>
      </c>
      <c r="F297" s="22">
        <v>1</v>
      </c>
      <c r="G297" s="22">
        <v>1</v>
      </c>
      <c r="H297" s="22"/>
      <c r="I297" s="22">
        <v>1</v>
      </c>
      <c r="J297" s="22">
        <v>1</v>
      </c>
      <c r="K297" s="22">
        <v>1</v>
      </c>
    </row>
    <row r="298" spans="1:18" customFormat="1" hidden="1" x14ac:dyDescent="0.35">
      <c r="A298" t="s">
        <v>447</v>
      </c>
      <c r="B298" t="s">
        <v>263</v>
      </c>
      <c r="C298" t="s">
        <v>292</v>
      </c>
      <c r="D298" t="s">
        <v>293</v>
      </c>
      <c r="E298">
        <f>SUM(Table17[[#This Row],[2026]:[2014]])</f>
        <v>4</v>
      </c>
      <c r="F298" s="22"/>
      <c r="G298" s="22"/>
      <c r="H298" s="22">
        <v>2</v>
      </c>
      <c r="I298" s="22">
        <v>2</v>
      </c>
      <c r="J298" s="22"/>
      <c r="K298" s="22"/>
    </row>
    <row r="299" spans="1:18" customFormat="1" hidden="1" x14ac:dyDescent="0.35">
      <c r="A299" t="s">
        <v>447</v>
      </c>
      <c r="B299" t="s">
        <v>263</v>
      </c>
      <c r="C299" t="s">
        <v>408</v>
      </c>
      <c r="D299" t="s">
        <v>409</v>
      </c>
      <c r="E299">
        <f>SUM(Table17[[#This Row],[2026]:[2014]])</f>
        <v>2</v>
      </c>
      <c r="F299" s="22">
        <v>1</v>
      </c>
      <c r="G299" s="22">
        <v>1</v>
      </c>
      <c r="H299" s="22"/>
      <c r="I299" s="22"/>
      <c r="J299" s="22"/>
      <c r="K299" s="22"/>
    </row>
    <row r="300" spans="1:18" customFormat="1" x14ac:dyDescent="0.35">
      <c r="A300" t="s">
        <v>455</v>
      </c>
      <c r="B300" t="s">
        <v>115</v>
      </c>
      <c r="C300" s="12" t="s">
        <v>116</v>
      </c>
      <c r="D300" t="s">
        <v>117</v>
      </c>
      <c r="E300">
        <f>SUM(Table17[[#This Row],[2026]:[2014]])</f>
        <v>1</v>
      </c>
      <c r="F300" s="22"/>
      <c r="G300" s="22"/>
      <c r="H300" s="22"/>
      <c r="I300" s="22"/>
      <c r="J300" s="22"/>
      <c r="K300" s="22"/>
      <c r="L300" s="22">
        <v>1</v>
      </c>
      <c r="M300" s="22"/>
      <c r="N300" s="22"/>
      <c r="O300" s="22"/>
      <c r="P300" s="22"/>
      <c r="Q300" s="22"/>
      <c r="R300" s="22"/>
    </row>
    <row r="301" spans="1:18" customFormat="1" x14ac:dyDescent="0.35">
      <c r="A301" t="s">
        <v>455</v>
      </c>
      <c r="B301" t="s">
        <v>118</v>
      </c>
      <c r="C301" t="s">
        <v>121</v>
      </c>
      <c r="D301" t="s">
        <v>122</v>
      </c>
      <c r="E301">
        <f>SUM(Table17[[#This Row],[2026]:[2014]])</f>
        <v>2</v>
      </c>
      <c r="F301" s="22">
        <v>1</v>
      </c>
      <c r="G301" s="22">
        <v>1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customFormat="1" x14ac:dyDescent="0.35">
      <c r="A302" t="s">
        <v>455</v>
      </c>
      <c r="B302" t="s">
        <v>129</v>
      </c>
      <c r="C302" t="s">
        <v>456</v>
      </c>
      <c r="D302" t="s">
        <v>457</v>
      </c>
      <c r="E302">
        <f>SUM(Table17[[#This Row],[2026]:[2014]])</f>
        <v>1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>
        <v>1</v>
      </c>
      <c r="R302" s="22"/>
    </row>
    <row r="303" spans="1:18" customFormat="1" x14ac:dyDescent="0.35">
      <c r="A303" t="s">
        <v>455</v>
      </c>
      <c r="B303" t="s">
        <v>132</v>
      </c>
      <c r="C303" s="12" t="s">
        <v>116</v>
      </c>
      <c r="D303" t="s">
        <v>458</v>
      </c>
      <c r="E303">
        <f>SUM(Table17[[#This Row],[2026]:[2014]])</f>
        <v>6</v>
      </c>
      <c r="F303" s="22"/>
      <c r="G303" s="22"/>
      <c r="H303" s="22"/>
      <c r="I303" s="22"/>
      <c r="J303" s="22"/>
      <c r="K303" s="22"/>
      <c r="L303" s="22">
        <v>6</v>
      </c>
      <c r="M303" s="22"/>
      <c r="N303" s="22"/>
      <c r="O303" s="22"/>
      <c r="P303" s="22"/>
      <c r="Q303" s="22"/>
      <c r="R303" s="22"/>
    </row>
    <row r="304" spans="1:18" customFormat="1" x14ac:dyDescent="0.35">
      <c r="A304" t="s">
        <v>455</v>
      </c>
      <c r="B304" t="s">
        <v>132</v>
      </c>
      <c r="C304" t="s">
        <v>459</v>
      </c>
      <c r="D304" t="s">
        <v>460</v>
      </c>
      <c r="E304">
        <f>SUM(Table17[[#This Row],[2026]:[2014]])</f>
        <v>5</v>
      </c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>
        <v>5</v>
      </c>
    </row>
    <row r="305" spans="1:18" customFormat="1" x14ac:dyDescent="0.35">
      <c r="A305" t="s">
        <v>455</v>
      </c>
      <c r="B305" t="s">
        <v>137</v>
      </c>
      <c r="C305" s="12" t="s">
        <v>116</v>
      </c>
      <c r="D305" t="s">
        <v>138</v>
      </c>
      <c r="E305">
        <f>SUM(Table17[[#This Row],[2026]:[2014]])</f>
        <v>5</v>
      </c>
      <c r="F305" s="22"/>
      <c r="G305" s="22"/>
      <c r="H305" s="22">
        <v>1</v>
      </c>
      <c r="I305" s="22">
        <v>4</v>
      </c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customFormat="1" x14ac:dyDescent="0.35">
      <c r="A306" t="s">
        <v>455</v>
      </c>
      <c r="B306" t="s">
        <v>137</v>
      </c>
      <c r="C306" s="12" t="s">
        <v>116</v>
      </c>
      <c r="D306" t="s">
        <v>139</v>
      </c>
      <c r="E306">
        <f>SUM(Table17[[#This Row],[2026]:[2014]])</f>
        <v>-4</v>
      </c>
      <c r="F306" s="22"/>
      <c r="G306" s="22"/>
      <c r="H306" s="22">
        <v>-3</v>
      </c>
      <c r="I306" s="22"/>
      <c r="J306" s="22">
        <v>-14</v>
      </c>
      <c r="K306" s="22"/>
      <c r="L306" s="22"/>
      <c r="M306" s="22"/>
      <c r="N306" s="22"/>
      <c r="O306" s="22"/>
      <c r="P306" s="22">
        <v>13</v>
      </c>
      <c r="Q306" s="22"/>
      <c r="R306" s="22"/>
    </row>
    <row r="307" spans="1:18" customFormat="1" x14ac:dyDescent="0.35">
      <c r="A307" t="s">
        <v>455</v>
      </c>
      <c r="B307" t="s">
        <v>137</v>
      </c>
      <c r="C307" s="12" t="s">
        <v>116</v>
      </c>
      <c r="D307" t="s">
        <v>334</v>
      </c>
      <c r="E307">
        <f>SUM(Table17[[#This Row],[2026]:[2014]])</f>
        <v>1</v>
      </c>
      <c r="F307" s="22"/>
      <c r="G307" s="22"/>
      <c r="H307" s="22">
        <v>1</v>
      </c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customFormat="1" x14ac:dyDescent="0.35">
      <c r="A308" t="s">
        <v>455</v>
      </c>
      <c r="B308" t="s">
        <v>137</v>
      </c>
      <c r="C308" s="12" t="s">
        <v>116</v>
      </c>
      <c r="D308" t="s">
        <v>141</v>
      </c>
      <c r="E308">
        <f>SUM(Table17[[#This Row],[2026]:[2014]])</f>
        <v>9</v>
      </c>
      <c r="F308" s="22"/>
      <c r="G308" s="22"/>
      <c r="H308" s="22">
        <v>3</v>
      </c>
      <c r="I308" s="22">
        <v>5</v>
      </c>
      <c r="J308" s="22"/>
      <c r="K308" s="22"/>
      <c r="L308" s="22">
        <v>1</v>
      </c>
      <c r="M308" s="22"/>
      <c r="N308" s="22"/>
      <c r="O308" s="22"/>
      <c r="P308" s="22"/>
      <c r="Q308" s="22"/>
      <c r="R308" s="22"/>
    </row>
    <row r="309" spans="1:18" customFormat="1" x14ac:dyDescent="0.35">
      <c r="A309" t="s">
        <v>455</v>
      </c>
      <c r="B309" t="s">
        <v>137</v>
      </c>
      <c r="C309" s="12" t="s">
        <v>116</v>
      </c>
      <c r="D309" t="s">
        <v>337</v>
      </c>
      <c r="E309">
        <f>SUM(Table17[[#This Row],[2026]:[2014]])</f>
        <v>20</v>
      </c>
      <c r="F309" s="22"/>
      <c r="G309" s="22"/>
      <c r="H309" s="22"/>
      <c r="I309" s="22"/>
      <c r="J309" s="22">
        <v>20</v>
      </c>
      <c r="K309" s="22"/>
      <c r="L309" s="22"/>
      <c r="M309" s="22"/>
      <c r="N309" s="22"/>
      <c r="O309" s="22"/>
      <c r="P309" s="22"/>
      <c r="Q309" s="22"/>
      <c r="R309" s="22"/>
    </row>
    <row r="310" spans="1:18" customFormat="1" x14ac:dyDescent="0.35">
      <c r="A310" t="s">
        <v>455</v>
      </c>
      <c r="B310" t="s">
        <v>137</v>
      </c>
      <c r="C310" s="12" t="s">
        <v>116</v>
      </c>
      <c r="D310" t="s">
        <v>143</v>
      </c>
      <c r="E310">
        <f>SUM(Table17[[#This Row],[2026]:[2014]])</f>
        <v>1</v>
      </c>
      <c r="F310" s="22"/>
      <c r="G310" s="22"/>
      <c r="H310" s="22">
        <v>1</v>
      </c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customFormat="1" x14ac:dyDescent="0.35">
      <c r="A311" t="s">
        <v>455</v>
      </c>
      <c r="B311" t="s">
        <v>137</v>
      </c>
      <c r="C311" t="s">
        <v>448</v>
      </c>
      <c r="D311" t="s">
        <v>449</v>
      </c>
      <c r="E311">
        <f>SUM(Table17[[#This Row],[2026]:[2014]])</f>
        <v>2</v>
      </c>
      <c r="F311" s="22"/>
      <c r="G311" s="22"/>
      <c r="H311" s="22"/>
      <c r="I311" s="22"/>
      <c r="J311" s="22">
        <v>2</v>
      </c>
      <c r="K311" s="22"/>
      <c r="L311" s="22"/>
      <c r="M311" s="22"/>
      <c r="N311" s="22"/>
      <c r="O311" s="22"/>
      <c r="P311" s="22"/>
      <c r="Q311" s="22"/>
      <c r="R311" s="22"/>
    </row>
    <row r="312" spans="1:18" customFormat="1" x14ac:dyDescent="0.35">
      <c r="A312" t="s">
        <v>455</v>
      </c>
      <c r="B312" t="s">
        <v>137</v>
      </c>
      <c r="C312" t="s">
        <v>461</v>
      </c>
      <c r="D312" t="s">
        <v>462</v>
      </c>
      <c r="E312">
        <f>SUM(Table17[[#This Row],[2026]:[2014]])</f>
        <v>6</v>
      </c>
      <c r="F312" s="22"/>
      <c r="G312" s="22"/>
      <c r="H312" s="22"/>
      <c r="I312" s="22"/>
      <c r="J312" s="22"/>
      <c r="K312" s="22"/>
      <c r="L312" s="22">
        <v>4</v>
      </c>
      <c r="M312" s="22">
        <v>2</v>
      </c>
      <c r="N312" s="22"/>
      <c r="O312" s="22"/>
      <c r="P312" s="22"/>
      <c r="Q312" s="22"/>
      <c r="R312" s="22"/>
    </row>
    <row r="313" spans="1:18" customFormat="1" x14ac:dyDescent="0.35">
      <c r="A313" t="s">
        <v>455</v>
      </c>
      <c r="B313" t="s">
        <v>137</v>
      </c>
      <c r="C313" t="s">
        <v>152</v>
      </c>
      <c r="D313" t="s">
        <v>153</v>
      </c>
      <c r="E313">
        <f>SUM(Table17[[#This Row],[2026]:[2014]])</f>
        <v>1</v>
      </c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>
        <v>1</v>
      </c>
      <c r="R313" s="22"/>
    </row>
    <row r="314" spans="1:18" customFormat="1" x14ac:dyDescent="0.35">
      <c r="A314" t="s">
        <v>455</v>
      </c>
      <c r="B314" t="s">
        <v>137</v>
      </c>
      <c r="C314" t="s">
        <v>356</v>
      </c>
      <c r="D314" t="s">
        <v>357</v>
      </c>
      <c r="E314">
        <f>SUM(Table17[[#This Row],[2026]:[2014]])</f>
        <v>1</v>
      </c>
      <c r="F314" s="22"/>
      <c r="G314" s="22"/>
      <c r="H314" s="22"/>
      <c r="I314" s="22"/>
      <c r="J314" s="22">
        <v>1</v>
      </c>
      <c r="K314" s="22"/>
      <c r="L314" s="22"/>
      <c r="M314" s="22"/>
      <c r="N314" s="22"/>
      <c r="O314" s="22"/>
      <c r="P314" s="22"/>
      <c r="Q314" s="22"/>
      <c r="R314" s="22"/>
    </row>
    <row r="315" spans="1:18" customFormat="1" x14ac:dyDescent="0.35">
      <c r="A315" t="s">
        <v>455</v>
      </c>
      <c r="B315" t="s">
        <v>358</v>
      </c>
      <c r="C315" t="s">
        <v>463</v>
      </c>
      <c r="D315" t="s">
        <v>464</v>
      </c>
      <c r="E315">
        <f>SUM(Table17[[#This Row],[2026]:[2014]])</f>
        <v>1</v>
      </c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>
        <v>1</v>
      </c>
    </row>
    <row r="316" spans="1:18" customFormat="1" x14ac:dyDescent="0.35">
      <c r="A316" t="s">
        <v>455</v>
      </c>
      <c r="B316" t="s">
        <v>465</v>
      </c>
      <c r="C316" t="s">
        <v>466</v>
      </c>
      <c r="D316" t="s">
        <v>467</v>
      </c>
      <c r="E316">
        <f>SUM(Table17[[#This Row],[2026]:[2014]])</f>
        <v>0</v>
      </c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>
        <v>0</v>
      </c>
      <c r="Q316" s="22"/>
      <c r="R316" s="22"/>
    </row>
    <row r="317" spans="1:18" customFormat="1" x14ac:dyDescent="0.35">
      <c r="A317" t="s">
        <v>455</v>
      </c>
      <c r="B317" t="s">
        <v>465</v>
      </c>
      <c r="C317" t="s">
        <v>468</v>
      </c>
      <c r="D317" t="s">
        <v>469</v>
      </c>
      <c r="E317">
        <f>SUM(Table17[[#This Row],[2026]:[2014]])</f>
        <v>2</v>
      </c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>
        <v>2</v>
      </c>
      <c r="R317" s="22"/>
    </row>
    <row r="318" spans="1:18" customFormat="1" x14ac:dyDescent="0.35">
      <c r="A318" t="s">
        <v>455</v>
      </c>
      <c r="B318" t="s">
        <v>164</v>
      </c>
      <c r="C318" t="s">
        <v>470</v>
      </c>
      <c r="D318" t="s">
        <v>471</v>
      </c>
      <c r="E318">
        <f>SUM(Table17[[#This Row],[2026]:[2014]])</f>
        <v>-1</v>
      </c>
      <c r="F318" s="22"/>
      <c r="G318" s="22"/>
      <c r="H318" s="22"/>
      <c r="I318" s="22"/>
      <c r="J318" s="22"/>
      <c r="K318" s="22"/>
      <c r="L318" s="22"/>
      <c r="M318" s="22"/>
      <c r="N318" s="22"/>
      <c r="O318" s="22">
        <v>-1</v>
      </c>
      <c r="P318" s="22"/>
      <c r="Q318" s="22"/>
      <c r="R318" s="22"/>
    </row>
    <row r="319" spans="1:18" customFormat="1" x14ac:dyDescent="0.35">
      <c r="A319" t="s">
        <v>455</v>
      </c>
      <c r="B319" t="s">
        <v>164</v>
      </c>
      <c r="C319" t="s">
        <v>472</v>
      </c>
      <c r="D319" t="s">
        <v>473</v>
      </c>
      <c r="E319">
        <f>SUM(Table17[[#This Row],[2026]:[2014]])</f>
        <v>1</v>
      </c>
      <c r="F319" s="22"/>
      <c r="G319" s="22"/>
      <c r="H319" s="22"/>
      <c r="I319" s="22"/>
      <c r="J319" s="22"/>
      <c r="K319" s="22"/>
      <c r="L319" s="22"/>
      <c r="M319" s="22"/>
      <c r="N319" s="22"/>
      <c r="O319" s="22">
        <v>1</v>
      </c>
      <c r="P319" s="22"/>
      <c r="Q319" s="22"/>
      <c r="R319" s="22"/>
    </row>
    <row r="320" spans="1:18" customFormat="1" x14ac:dyDescent="0.35">
      <c r="A320" t="s">
        <v>455</v>
      </c>
      <c r="B320" t="s">
        <v>173</v>
      </c>
      <c r="C320" t="s">
        <v>474</v>
      </c>
      <c r="D320" t="s">
        <v>475</v>
      </c>
      <c r="E320">
        <f>SUM(Table17[[#This Row],[2026]:[2014]])</f>
        <v>1</v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>
        <v>1</v>
      </c>
      <c r="P320" s="22"/>
      <c r="Q320" s="22"/>
      <c r="R320" s="22"/>
    </row>
    <row r="321" spans="1:18" customFormat="1" x14ac:dyDescent="0.35">
      <c r="A321" t="s">
        <v>455</v>
      </c>
      <c r="B321" t="s">
        <v>173</v>
      </c>
      <c r="C321" t="s">
        <v>174</v>
      </c>
      <c r="D321" t="s">
        <v>175</v>
      </c>
      <c r="E321">
        <f>SUM(Table17[[#This Row],[2026]:[2014]])</f>
        <v>3</v>
      </c>
      <c r="F321" s="22"/>
      <c r="G321" s="22"/>
      <c r="H321" s="22"/>
      <c r="I321" s="22"/>
      <c r="J321" s="22"/>
      <c r="K321" s="22"/>
      <c r="L321" s="22"/>
      <c r="M321" s="22">
        <v>3</v>
      </c>
      <c r="N321" s="22"/>
      <c r="O321" s="22"/>
      <c r="P321" s="22"/>
      <c r="Q321" s="22"/>
      <c r="R321" s="22"/>
    </row>
    <row r="322" spans="1:18" customFormat="1" x14ac:dyDescent="0.35">
      <c r="A322" t="s">
        <v>455</v>
      </c>
      <c r="B322" t="s">
        <v>476</v>
      </c>
      <c r="C322" t="s">
        <v>477</v>
      </c>
      <c r="D322" t="s">
        <v>478</v>
      </c>
      <c r="E322">
        <f>SUM(Table17[[#This Row],[2026]:[2014]])</f>
        <v>2</v>
      </c>
      <c r="F322" s="22"/>
      <c r="G322" s="22"/>
      <c r="H322" s="22"/>
      <c r="I322" s="22"/>
      <c r="J322" s="22"/>
      <c r="K322" s="22"/>
      <c r="L322" s="22"/>
      <c r="M322" s="22"/>
      <c r="N322" s="22"/>
      <c r="O322" s="22">
        <v>1</v>
      </c>
      <c r="P322" s="22"/>
      <c r="Q322" s="22"/>
      <c r="R322" s="22">
        <v>1</v>
      </c>
    </row>
    <row r="323" spans="1:18" customFormat="1" x14ac:dyDescent="0.35">
      <c r="A323" t="s">
        <v>455</v>
      </c>
      <c r="B323" t="s">
        <v>184</v>
      </c>
      <c r="C323" s="12" t="s">
        <v>116</v>
      </c>
      <c r="D323" t="s">
        <v>185</v>
      </c>
      <c r="E323">
        <f>SUM(Table17[[#This Row],[2026]:[2014]])</f>
        <v>2</v>
      </c>
      <c r="F323" s="22"/>
      <c r="G323" s="22"/>
      <c r="H323" s="22"/>
      <c r="I323" s="22">
        <v>-1</v>
      </c>
      <c r="J323" s="22">
        <v>-1</v>
      </c>
      <c r="K323" s="22"/>
      <c r="L323" s="22"/>
      <c r="M323" s="22"/>
      <c r="N323" s="22"/>
      <c r="O323" s="22"/>
      <c r="P323" s="22">
        <v>4</v>
      </c>
      <c r="Q323" s="22"/>
      <c r="R323" s="22"/>
    </row>
    <row r="324" spans="1:18" customFormat="1" x14ac:dyDescent="0.35">
      <c r="A324" t="s">
        <v>455</v>
      </c>
      <c r="B324" t="s">
        <v>184</v>
      </c>
      <c r="C324" t="s">
        <v>479</v>
      </c>
      <c r="D324" t="s">
        <v>480</v>
      </c>
      <c r="E324">
        <f>SUM(Table17[[#This Row],[2026]:[2014]])</f>
        <v>1</v>
      </c>
      <c r="F324" s="22"/>
      <c r="G324" s="22"/>
      <c r="H324" s="22"/>
      <c r="I324" s="22"/>
      <c r="J324" s="22">
        <v>1</v>
      </c>
      <c r="K324" s="22"/>
      <c r="L324" s="22"/>
      <c r="M324" s="22"/>
      <c r="N324" s="22"/>
      <c r="O324" s="22"/>
      <c r="P324" s="22"/>
      <c r="Q324" s="22"/>
      <c r="R324" s="22"/>
    </row>
    <row r="325" spans="1:18" customFormat="1" x14ac:dyDescent="0.35">
      <c r="A325" t="s">
        <v>455</v>
      </c>
      <c r="B325" t="s">
        <v>194</v>
      </c>
      <c r="C325" s="12" t="s">
        <v>116</v>
      </c>
      <c r="D325" t="s">
        <v>196</v>
      </c>
      <c r="E325">
        <f>SUM(Table17[[#This Row],[2026]:[2014]])</f>
        <v>1</v>
      </c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>
        <v>1</v>
      </c>
      <c r="Q325" s="22"/>
      <c r="R325" s="22"/>
    </row>
    <row r="326" spans="1:18" customFormat="1" x14ac:dyDescent="0.35">
      <c r="A326" t="s">
        <v>455</v>
      </c>
      <c r="B326" t="s">
        <v>194</v>
      </c>
      <c r="C326" s="12" t="s">
        <v>116</v>
      </c>
      <c r="D326" t="s">
        <v>198</v>
      </c>
      <c r="E326">
        <f>SUM(Table17[[#This Row],[2026]:[2014]])</f>
        <v>38</v>
      </c>
      <c r="F326" s="22"/>
      <c r="G326" s="22"/>
      <c r="H326" s="22">
        <v>2</v>
      </c>
      <c r="I326" s="22">
        <v>9</v>
      </c>
      <c r="J326" s="22">
        <v>21</v>
      </c>
      <c r="K326" s="22"/>
      <c r="L326" s="22">
        <v>6</v>
      </c>
      <c r="M326" s="22"/>
      <c r="N326" s="22"/>
      <c r="O326" s="22"/>
      <c r="P326" s="22"/>
      <c r="Q326" s="22"/>
      <c r="R326" s="22"/>
    </row>
    <row r="327" spans="1:18" customFormat="1" x14ac:dyDescent="0.35">
      <c r="A327" t="s">
        <v>455</v>
      </c>
      <c r="B327" t="s">
        <v>194</v>
      </c>
      <c r="C327" s="12" t="s">
        <v>116</v>
      </c>
      <c r="D327" t="s">
        <v>381</v>
      </c>
      <c r="E327">
        <f>SUM(Table17[[#This Row],[2026]:[2014]])</f>
        <v>1</v>
      </c>
      <c r="F327" s="22"/>
      <c r="G327" s="22"/>
      <c r="H327" s="22"/>
      <c r="I327" s="22">
        <v>1</v>
      </c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customFormat="1" x14ac:dyDescent="0.35">
      <c r="A328" t="s">
        <v>455</v>
      </c>
      <c r="B328" t="s">
        <v>199</v>
      </c>
      <c r="C328" t="s">
        <v>386</v>
      </c>
      <c r="D328" t="s">
        <v>387</v>
      </c>
      <c r="E328">
        <f>SUM(Table17[[#This Row],[2026]:[2014]])</f>
        <v>1</v>
      </c>
      <c r="F328" s="22"/>
      <c r="G328" s="22"/>
      <c r="H328" s="22"/>
      <c r="I328" s="22"/>
      <c r="J328" s="22"/>
      <c r="K328" s="22"/>
      <c r="L328" s="22">
        <v>1</v>
      </c>
      <c r="M328" s="22"/>
      <c r="N328" s="22"/>
      <c r="O328" s="22"/>
      <c r="P328" s="22"/>
      <c r="Q328" s="22"/>
      <c r="R328" s="22"/>
    </row>
    <row r="329" spans="1:18" customFormat="1" x14ac:dyDescent="0.35">
      <c r="A329" t="s">
        <v>455</v>
      </c>
      <c r="B329" t="s">
        <v>388</v>
      </c>
      <c r="C329" t="s">
        <v>481</v>
      </c>
      <c r="D329" t="s">
        <v>482</v>
      </c>
      <c r="E329">
        <f>SUM(Table17[[#This Row],[2026]:[2014]])</f>
        <v>1</v>
      </c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>
        <v>1</v>
      </c>
    </row>
    <row r="330" spans="1:18" customFormat="1" x14ac:dyDescent="0.35">
      <c r="A330" t="s">
        <v>455</v>
      </c>
      <c r="B330" t="s">
        <v>212</v>
      </c>
      <c r="C330" t="s">
        <v>213</v>
      </c>
      <c r="D330" t="s">
        <v>214</v>
      </c>
      <c r="E330">
        <f>SUM(Table17[[#This Row],[2026]:[2014]])</f>
        <v>3</v>
      </c>
      <c r="F330" s="22"/>
      <c r="G330" s="22"/>
      <c r="H330" s="22"/>
      <c r="I330" s="22"/>
      <c r="J330" s="22"/>
      <c r="K330" s="22"/>
      <c r="L330" s="22">
        <v>1</v>
      </c>
      <c r="M330" s="22">
        <v>1</v>
      </c>
      <c r="N330" s="22"/>
      <c r="O330" s="22">
        <v>1</v>
      </c>
      <c r="P330" s="22"/>
      <c r="Q330" s="22"/>
      <c r="R330" s="22"/>
    </row>
    <row r="331" spans="1:18" customFormat="1" x14ac:dyDescent="0.35">
      <c r="A331" t="s">
        <v>455</v>
      </c>
      <c r="B331" t="s">
        <v>212</v>
      </c>
      <c r="C331" t="s">
        <v>215</v>
      </c>
      <c r="D331" t="s">
        <v>216</v>
      </c>
      <c r="E331">
        <f>SUM(Table17[[#This Row],[2026]:[2014]])</f>
        <v>1</v>
      </c>
      <c r="F331" s="22"/>
      <c r="G331" s="22"/>
      <c r="H331" s="22"/>
      <c r="I331" s="22"/>
      <c r="J331" s="22"/>
      <c r="K331" s="22"/>
      <c r="L331" s="22">
        <v>1</v>
      </c>
      <c r="M331" s="22"/>
      <c r="N331" s="22"/>
      <c r="O331" s="22"/>
      <c r="P331" s="22"/>
      <c r="Q331" s="22"/>
      <c r="R331" s="22"/>
    </row>
    <row r="332" spans="1:18" customFormat="1" x14ac:dyDescent="0.35">
      <c r="A332" t="s">
        <v>455</v>
      </c>
      <c r="B332" t="s">
        <v>212</v>
      </c>
      <c r="C332" t="s">
        <v>483</v>
      </c>
      <c r="D332" t="s">
        <v>484</v>
      </c>
      <c r="E332">
        <f>SUM(Table17[[#This Row],[2026]:[2014]])</f>
        <v>1</v>
      </c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>
        <v>1</v>
      </c>
      <c r="Q332" s="22"/>
      <c r="R332" s="22"/>
    </row>
    <row r="333" spans="1:18" customFormat="1" x14ac:dyDescent="0.35">
      <c r="A333" t="s">
        <v>455</v>
      </c>
      <c r="B333" t="s">
        <v>212</v>
      </c>
      <c r="C333" t="s">
        <v>485</v>
      </c>
      <c r="D333" t="s">
        <v>486</v>
      </c>
      <c r="E333">
        <f>SUM(Table17[[#This Row],[2026]:[2014]])</f>
        <v>1</v>
      </c>
      <c r="F333" s="22"/>
      <c r="G333" s="22"/>
      <c r="H333" s="22"/>
      <c r="I333" s="22"/>
      <c r="J333" s="22"/>
      <c r="K333" s="22"/>
      <c r="L333" s="22"/>
      <c r="M333" s="22">
        <v>1</v>
      </c>
      <c r="N333" s="22"/>
      <c r="O333" s="22"/>
      <c r="P333" s="22"/>
      <c r="Q333" s="22"/>
      <c r="R333" s="22"/>
    </row>
    <row r="334" spans="1:18" customFormat="1" x14ac:dyDescent="0.35">
      <c r="A334" t="s">
        <v>455</v>
      </c>
      <c r="B334" t="s">
        <v>230</v>
      </c>
      <c r="C334" t="s">
        <v>231</v>
      </c>
      <c r="D334" t="s">
        <v>232</v>
      </c>
      <c r="E334">
        <f>SUM(Table17[[#This Row],[2026]:[2014]])</f>
        <v>3</v>
      </c>
      <c r="F334" s="22"/>
      <c r="G334" s="22"/>
      <c r="H334" s="22">
        <v>1</v>
      </c>
      <c r="I334" s="22"/>
      <c r="J334" s="22">
        <v>2</v>
      </c>
      <c r="K334" s="22"/>
      <c r="L334" s="22"/>
      <c r="M334" s="22"/>
      <c r="N334" s="22"/>
      <c r="O334" s="22"/>
      <c r="P334" s="22"/>
      <c r="Q334" s="22"/>
      <c r="R334" s="22"/>
    </row>
    <row r="335" spans="1:18" customFormat="1" x14ac:dyDescent="0.35">
      <c r="A335" t="s">
        <v>455</v>
      </c>
      <c r="B335" t="s">
        <v>230</v>
      </c>
      <c r="C335" t="s">
        <v>487</v>
      </c>
      <c r="D335" t="s">
        <v>488</v>
      </c>
      <c r="E335">
        <f>SUM(Table17[[#This Row],[2026]:[2014]])</f>
        <v>4</v>
      </c>
      <c r="F335" s="22"/>
      <c r="G335" s="22"/>
      <c r="H335" s="22"/>
      <c r="I335" s="22"/>
      <c r="J335" s="22"/>
      <c r="K335" s="22"/>
      <c r="L335" s="22"/>
      <c r="M335" s="22"/>
      <c r="N335" s="22">
        <v>1</v>
      </c>
      <c r="O335" s="22"/>
      <c r="P335" s="22">
        <v>2</v>
      </c>
      <c r="Q335" s="22"/>
      <c r="R335" s="22">
        <v>1</v>
      </c>
    </row>
    <row r="336" spans="1:18" customFormat="1" x14ac:dyDescent="0.35">
      <c r="A336" t="s">
        <v>455</v>
      </c>
      <c r="B336" t="s">
        <v>230</v>
      </c>
      <c r="C336" t="s">
        <v>424</v>
      </c>
      <c r="D336" t="s">
        <v>425</v>
      </c>
      <c r="E336">
        <f>SUM(Table17[[#This Row],[2026]:[2014]])</f>
        <v>3</v>
      </c>
      <c r="F336" s="22"/>
      <c r="G336" s="22"/>
      <c r="H336" s="22"/>
      <c r="I336" s="22"/>
      <c r="J336" s="22"/>
      <c r="K336" s="22"/>
      <c r="L336" s="22"/>
      <c r="M336" s="22">
        <v>1</v>
      </c>
      <c r="N336" s="22"/>
      <c r="O336" s="22">
        <v>2</v>
      </c>
      <c r="P336" s="22"/>
      <c r="Q336" s="22"/>
      <c r="R336" s="22"/>
    </row>
    <row r="337" spans="1:18" customFormat="1" x14ac:dyDescent="0.35">
      <c r="A337" t="s">
        <v>455</v>
      </c>
      <c r="B337" t="s">
        <v>240</v>
      </c>
      <c r="C337" t="s">
        <v>241</v>
      </c>
      <c r="D337" t="s">
        <v>242</v>
      </c>
      <c r="E337">
        <f>SUM(Table17[[#This Row],[2026]:[2014]])</f>
        <v>3</v>
      </c>
      <c r="F337" s="22"/>
      <c r="G337" s="22"/>
      <c r="H337" s="22"/>
      <c r="I337" s="22">
        <v>3</v>
      </c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customFormat="1" x14ac:dyDescent="0.35">
      <c r="A338" t="s">
        <v>455</v>
      </c>
      <c r="B338" t="s">
        <v>246</v>
      </c>
      <c r="C338" t="s">
        <v>249</v>
      </c>
      <c r="D338" t="s">
        <v>250</v>
      </c>
      <c r="E338">
        <f>SUM(Table17[[#This Row],[2026]:[2014]])</f>
        <v>3</v>
      </c>
      <c r="F338" s="22"/>
      <c r="G338" s="22"/>
      <c r="H338" s="22">
        <v>1</v>
      </c>
      <c r="I338" s="22"/>
      <c r="J338" s="22">
        <v>1</v>
      </c>
      <c r="K338" s="22">
        <v>1</v>
      </c>
      <c r="L338" s="22"/>
      <c r="M338" s="22"/>
      <c r="N338" s="22"/>
      <c r="O338" s="22"/>
      <c r="P338" s="22"/>
      <c r="Q338" s="22"/>
      <c r="R338" s="22"/>
    </row>
    <row r="339" spans="1:18" customFormat="1" x14ac:dyDescent="0.35">
      <c r="A339" t="s">
        <v>455</v>
      </c>
      <c r="B339" t="s">
        <v>246</v>
      </c>
      <c r="C339" t="s">
        <v>251</v>
      </c>
      <c r="D339" t="s">
        <v>252</v>
      </c>
      <c r="E339">
        <f>SUM(Table17[[#This Row],[2026]:[2014]])</f>
        <v>22</v>
      </c>
      <c r="F339" s="22"/>
      <c r="G339" s="22"/>
      <c r="H339" s="22"/>
      <c r="I339" s="22"/>
      <c r="J339" s="22">
        <v>1</v>
      </c>
      <c r="K339" s="22">
        <v>2</v>
      </c>
      <c r="L339" s="22">
        <v>2</v>
      </c>
      <c r="M339" s="22"/>
      <c r="N339" s="22">
        <v>4</v>
      </c>
      <c r="O339" s="22">
        <v>1</v>
      </c>
      <c r="P339" s="22">
        <v>7</v>
      </c>
      <c r="Q339" s="22">
        <v>2</v>
      </c>
      <c r="R339" s="22">
        <v>3</v>
      </c>
    </row>
    <row r="340" spans="1:18" customFormat="1" x14ac:dyDescent="0.35">
      <c r="A340" t="s">
        <v>455</v>
      </c>
      <c r="B340" t="s">
        <v>263</v>
      </c>
      <c r="C340" s="12" t="s">
        <v>116</v>
      </c>
      <c r="D340" t="s">
        <v>264</v>
      </c>
      <c r="E340">
        <f>SUM(Table17[[#This Row],[2026]:[2014]])</f>
        <v>614</v>
      </c>
      <c r="F340" s="22">
        <v>31</v>
      </c>
      <c r="G340" s="22">
        <v>41</v>
      </c>
      <c r="H340" s="22">
        <v>29</v>
      </c>
      <c r="I340" s="22">
        <v>67</v>
      </c>
      <c r="J340" s="22">
        <v>42</v>
      </c>
      <c r="K340" s="22">
        <v>73</v>
      </c>
      <c r="L340" s="22">
        <v>37</v>
      </c>
      <c r="M340" s="22">
        <v>92</v>
      </c>
      <c r="N340" s="22">
        <v>65</v>
      </c>
      <c r="O340" s="22">
        <v>39</v>
      </c>
      <c r="P340" s="22">
        <v>30</v>
      </c>
      <c r="Q340" s="22">
        <v>36</v>
      </c>
      <c r="R340" s="22">
        <v>32</v>
      </c>
    </row>
    <row r="341" spans="1:18" customFormat="1" x14ac:dyDescent="0.35">
      <c r="A341" t="s">
        <v>455</v>
      </c>
      <c r="B341" t="s">
        <v>263</v>
      </c>
      <c r="C341" s="12" t="s">
        <v>116</v>
      </c>
      <c r="D341" t="s">
        <v>400</v>
      </c>
      <c r="E341">
        <f>SUM(Table17[[#This Row],[2026]:[2014]])</f>
        <v>8</v>
      </c>
      <c r="F341" s="22"/>
      <c r="G341" s="22"/>
      <c r="H341" s="22"/>
      <c r="I341" s="22"/>
      <c r="J341" s="22"/>
      <c r="K341" s="22"/>
      <c r="L341" s="22">
        <v>7</v>
      </c>
      <c r="M341" s="22"/>
      <c r="N341" s="22"/>
      <c r="O341" s="22">
        <v>1</v>
      </c>
      <c r="P341" s="22"/>
      <c r="Q341" s="22"/>
      <c r="R341" s="22"/>
    </row>
    <row r="342" spans="1:18" customFormat="1" x14ac:dyDescent="0.35">
      <c r="A342" t="s">
        <v>455</v>
      </c>
      <c r="B342" t="s">
        <v>263</v>
      </c>
      <c r="C342" t="s">
        <v>266</v>
      </c>
      <c r="D342" t="s">
        <v>267</v>
      </c>
      <c r="E342">
        <f>SUM(Table17[[#This Row],[2026]:[2014]])</f>
        <v>120</v>
      </c>
      <c r="F342" s="22"/>
      <c r="G342" s="22"/>
      <c r="H342" s="22"/>
      <c r="I342" s="22">
        <v>5</v>
      </c>
      <c r="J342" s="22">
        <v>1</v>
      </c>
      <c r="K342" s="22">
        <v>11</v>
      </c>
      <c r="L342" s="22">
        <v>14</v>
      </c>
      <c r="M342" s="22">
        <v>15</v>
      </c>
      <c r="N342" s="22">
        <v>16</v>
      </c>
      <c r="O342" s="22">
        <v>30</v>
      </c>
      <c r="P342" s="22">
        <v>24</v>
      </c>
      <c r="Q342" s="22">
        <v>3</v>
      </c>
      <c r="R342" s="22">
        <v>1</v>
      </c>
    </row>
    <row r="343" spans="1:18" customFormat="1" x14ac:dyDescent="0.35">
      <c r="A343" t="s">
        <v>455</v>
      </c>
      <c r="B343" t="s">
        <v>263</v>
      </c>
      <c r="C343" t="s">
        <v>268</v>
      </c>
      <c r="D343" t="s">
        <v>269</v>
      </c>
      <c r="E343">
        <f>SUM(Table17[[#This Row],[2026]:[2014]])</f>
        <v>8</v>
      </c>
      <c r="F343" s="22"/>
      <c r="G343" s="22"/>
      <c r="H343" s="22">
        <v>1</v>
      </c>
      <c r="I343" s="22"/>
      <c r="J343" s="22"/>
      <c r="K343" s="22">
        <v>5</v>
      </c>
      <c r="L343" s="22"/>
      <c r="M343" s="22">
        <v>2</v>
      </c>
      <c r="N343" s="22"/>
      <c r="O343" s="22"/>
      <c r="P343" s="22"/>
      <c r="Q343" s="22"/>
      <c r="R343" s="22"/>
    </row>
    <row r="344" spans="1:18" customFormat="1" x14ac:dyDescent="0.35">
      <c r="A344" t="s">
        <v>455</v>
      </c>
      <c r="B344" t="s">
        <v>263</v>
      </c>
      <c r="C344" t="s">
        <v>489</v>
      </c>
      <c r="D344" t="s">
        <v>490</v>
      </c>
      <c r="E344">
        <f>SUM(Table17[[#This Row],[2026]:[2014]])</f>
        <v>2</v>
      </c>
      <c r="F344" s="22"/>
      <c r="G344" s="22"/>
      <c r="H344" s="22"/>
      <c r="I344" s="22"/>
      <c r="J344" s="22"/>
      <c r="K344" s="22"/>
      <c r="L344" s="22"/>
      <c r="M344" s="22"/>
      <c r="N344" s="22"/>
      <c r="O344" s="22">
        <v>2</v>
      </c>
      <c r="P344" s="22"/>
      <c r="Q344" s="22"/>
      <c r="R344" s="22"/>
    </row>
    <row r="345" spans="1:18" customFormat="1" x14ac:dyDescent="0.35">
      <c r="A345" t="s">
        <v>455</v>
      </c>
      <c r="B345" t="s">
        <v>263</v>
      </c>
      <c r="C345" t="s">
        <v>491</v>
      </c>
      <c r="D345" t="s">
        <v>492</v>
      </c>
      <c r="E345">
        <f>SUM(Table17[[#This Row],[2026]:[2014]])</f>
        <v>1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>
        <v>-1</v>
      </c>
      <c r="Q345" s="22">
        <v>2</v>
      </c>
      <c r="R345" s="22"/>
    </row>
    <row r="346" spans="1:18" customFormat="1" x14ac:dyDescent="0.35">
      <c r="A346" t="s">
        <v>455</v>
      </c>
      <c r="B346" t="s">
        <v>263</v>
      </c>
      <c r="C346" t="s">
        <v>493</v>
      </c>
      <c r="D346" t="s">
        <v>494</v>
      </c>
      <c r="E346">
        <f>SUM(Table17[[#This Row],[2026]:[2014]])</f>
        <v>0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>
        <v>-1</v>
      </c>
      <c r="R346" s="22">
        <v>1</v>
      </c>
    </row>
    <row r="347" spans="1:18" customFormat="1" x14ac:dyDescent="0.35">
      <c r="A347" t="s">
        <v>455</v>
      </c>
      <c r="B347" t="s">
        <v>263</v>
      </c>
      <c r="C347" t="s">
        <v>272</v>
      </c>
      <c r="D347" t="s">
        <v>273</v>
      </c>
      <c r="E347">
        <f>SUM(Table17[[#This Row],[2026]:[2014]])</f>
        <v>1</v>
      </c>
      <c r="F347" s="22"/>
      <c r="G347" s="22"/>
      <c r="H347" s="22"/>
      <c r="I347" s="22"/>
      <c r="J347" s="22"/>
      <c r="K347" s="22"/>
      <c r="L347" s="22">
        <v>1</v>
      </c>
      <c r="M347" s="22"/>
      <c r="N347" s="22"/>
      <c r="O347" s="22"/>
      <c r="P347" s="22"/>
      <c r="Q347" s="22"/>
      <c r="R347" s="22"/>
    </row>
    <row r="348" spans="1:18" customFormat="1" x14ac:dyDescent="0.35">
      <c r="A348" t="s">
        <v>455</v>
      </c>
      <c r="B348" t="s">
        <v>263</v>
      </c>
      <c r="C348" t="s">
        <v>282</v>
      </c>
      <c r="D348" t="s">
        <v>283</v>
      </c>
      <c r="E348">
        <f>SUM(Table17[[#This Row],[2026]:[2014]])</f>
        <v>94</v>
      </c>
      <c r="F348" s="22">
        <v>5</v>
      </c>
      <c r="G348" s="22">
        <v>6</v>
      </c>
      <c r="H348" s="22">
        <v>1</v>
      </c>
      <c r="I348" s="22">
        <v>1</v>
      </c>
      <c r="J348" s="22">
        <v>1</v>
      </c>
      <c r="K348" s="22">
        <v>4</v>
      </c>
      <c r="L348" s="22">
        <v>14</v>
      </c>
      <c r="M348" s="22">
        <v>14</v>
      </c>
      <c r="N348" s="22">
        <v>14</v>
      </c>
      <c r="O348" s="22">
        <v>13</v>
      </c>
      <c r="P348" s="22">
        <v>2</v>
      </c>
      <c r="Q348" s="22">
        <v>10</v>
      </c>
      <c r="R348" s="22">
        <v>9</v>
      </c>
    </row>
    <row r="349" spans="1:18" customFormat="1" x14ac:dyDescent="0.35">
      <c r="A349" t="s">
        <v>455</v>
      </c>
      <c r="B349" t="s">
        <v>263</v>
      </c>
      <c r="C349" t="s">
        <v>284</v>
      </c>
      <c r="D349" t="s">
        <v>285</v>
      </c>
      <c r="E349">
        <f>SUM(Table17[[#This Row],[2026]:[2014]])</f>
        <v>3</v>
      </c>
      <c r="F349" s="22"/>
      <c r="G349" s="22"/>
      <c r="H349" s="22"/>
      <c r="I349" s="22"/>
      <c r="J349" s="22"/>
      <c r="K349" s="22"/>
      <c r="L349" s="22">
        <v>1</v>
      </c>
      <c r="M349" s="22">
        <v>1</v>
      </c>
      <c r="N349" s="22"/>
      <c r="O349" s="22"/>
      <c r="P349" s="22">
        <v>1</v>
      </c>
      <c r="Q349" s="22"/>
      <c r="R349" s="22"/>
    </row>
    <row r="350" spans="1:18" customFormat="1" x14ac:dyDescent="0.35">
      <c r="A350" t="s">
        <v>455</v>
      </c>
      <c r="B350" t="s">
        <v>263</v>
      </c>
      <c r="C350" t="s">
        <v>286</v>
      </c>
      <c r="D350" t="s">
        <v>287</v>
      </c>
      <c r="E350">
        <f>SUM(Table17[[#This Row],[2026]:[2014]])</f>
        <v>1</v>
      </c>
      <c r="F350" s="22"/>
      <c r="G350" s="22"/>
      <c r="H350" s="22"/>
      <c r="I350" s="22">
        <v>1</v>
      </c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customFormat="1" x14ac:dyDescent="0.35">
      <c r="A351" t="s">
        <v>455</v>
      </c>
      <c r="B351" t="s">
        <v>263</v>
      </c>
      <c r="C351" t="s">
        <v>288</v>
      </c>
      <c r="D351" t="s">
        <v>289</v>
      </c>
      <c r="E351">
        <f>SUM(Table17[[#This Row],[2026]:[2014]])</f>
        <v>2</v>
      </c>
      <c r="F351" s="22"/>
      <c r="G351" s="22"/>
      <c r="H351" s="22"/>
      <c r="I351" s="22"/>
      <c r="J351" s="22"/>
      <c r="K351" s="22"/>
      <c r="L351" s="22"/>
      <c r="M351" s="22"/>
      <c r="N351" s="22"/>
      <c r="O351" s="22">
        <v>2</v>
      </c>
      <c r="P351" s="22"/>
      <c r="Q351" s="22"/>
      <c r="R351" s="22"/>
    </row>
    <row r="352" spans="1:18" customFormat="1" x14ac:dyDescent="0.35">
      <c r="A352" t="s">
        <v>455</v>
      </c>
      <c r="B352" t="s">
        <v>263</v>
      </c>
      <c r="C352" t="s">
        <v>426</v>
      </c>
      <c r="D352" t="s">
        <v>427</v>
      </c>
      <c r="E352">
        <f>SUM(Table17[[#This Row],[2026]:[2014]])</f>
        <v>5</v>
      </c>
      <c r="F352" s="22"/>
      <c r="G352" s="22"/>
      <c r="H352" s="22"/>
      <c r="I352" s="22"/>
      <c r="J352" s="22"/>
      <c r="K352" s="22"/>
      <c r="L352" s="22"/>
      <c r="M352" s="22">
        <v>1</v>
      </c>
      <c r="N352" s="22"/>
      <c r="O352" s="22">
        <v>2</v>
      </c>
      <c r="P352" s="22">
        <v>2</v>
      </c>
      <c r="Q352" s="22"/>
      <c r="R352" s="22"/>
    </row>
    <row r="353" spans="1:18" customFormat="1" x14ac:dyDescent="0.35">
      <c r="A353" t="s">
        <v>455</v>
      </c>
      <c r="B353" t="s">
        <v>263</v>
      </c>
      <c r="C353" t="s">
        <v>290</v>
      </c>
      <c r="D353" t="s">
        <v>291</v>
      </c>
      <c r="E353">
        <f>SUM(Table17[[#This Row],[2026]:[2014]])</f>
        <v>31</v>
      </c>
      <c r="F353" s="22"/>
      <c r="G353" s="22"/>
      <c r="H353" s="22">
        <v>1</v>
      </c>
      <c r="I353" s="22">
        <v>1</v>
      </c>
      <c r="J353" s="22">
        <v>1</v>
      </c>
      <c r="K353" s="22">
        <v>6</v>
      </c>
      <c r="L353" s="22">
        <v>3</v>
      </c>
      <c r="M353" s="22"/>
      <c r="N353" s="22">
        <v>7</v>
      </c>
      <c r="O353" s="22">
        <v>8</v>
      </c>
      <c r="P353" s="22">
        <v>3</v>
      </c>
      <c r="Q353" s="22">
        <v>1</v>
      </c>
      <c r="R353" s="22"/>
    </row>
    <row r="354" spans="1:18" customFormat="1" x14ac:dyDescent="0.35">
      <c r="A354" t="s">
        <v>455</v>
      </c>
      <c r="B354" t="s">
        <v>263</v>
      </c>
      <c r="C354" t="s">
        <v>495</v>
      </c>
      <c r="D354" t="s">
        <v>496</v>
      </c>
      <c r="E354">
        <f>SUM(Table17[[#This Row],[2026]:[2014]])</f>
        <v>2</v>
      </c>
      <c r="F354" s="22"/>
      <c r="G354" s="22">
        <v>1</v>
      </c>
      <c r="H354" s="22">
        <v>1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customFormat="1" x14ac:dyDescent="0.35">
      <c r="A355" t="s">
        <v>455</v>
      </c>
      <c r="B355" t="s">
        <v>263</v>
      </c>
      <c r="C355" t="s">
        <v>292</v>
      </c>
      <c r="D355" t="s">
        <v>293</v>
      </c>
      <c r="E355">
        <f>SUM(Table17[[#This Row],[2026]:[2014]])</f>
        <v>15</v>
      </c>
      <c r="F355" s="22"/>
      <c r="G355" s="22">
        <v>1</v>
      </c>
      <c r="H355" s="22"/>
      <c r="I355" s="22">
        <v>4</v>
      </c>
      <c r="J355" s="22"/>
      <c r="K355" s="22">
        <v>2</v>
      </c>
      <c r="L355" s="22">
        <v>1</v>
      </c>
      <c r="M355" s="22">
        <v>1</v>
      </c>
      <c r="N355" s="22">
        <v>4</v>
      </c>
      <c r="O355" s="22"/>
      <c r="P355" s="22"/>
      <c r="Q355" s="22">
        <v>2</v>
      </c>
      <c r="R355" s="22"/>
    </row>
    <row r="356" spans="1:18" customFormat="1" x14ac:dyDescent="0.35">
      <c r="A356" t="s">
        <v>455</v>
      </c>
      <c r="B356" t="s">
        <v>263</v>
      </c>
      <c r="C356" t="s">
        <v>497</v>
      </c>
      <c r="D356" t="s">
        <v>498</v>
      </c>
      <c r="E356">
        <f>SUM(Table17[[#This Row],[2026]:[2014]])</f>
        <v>1</v>
      </c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>
        <v>1</v>
      </c>
      <c r="R356" s="22"/>
    </row>
    <row r="357" spans="1:18" customFormat="1" x14ac:dyDescent="0.35">
      <c r="A357" t="s">
        <v>455</v>
      </c>
      <c r="B357" t="s">
        <v>263</v>
      </c>
      <c r="C357" t="s">
        <v>430</v>
      </c>
      <c r="D357" t="s">
        <v>431</v>
      </c>
      <c r="E357">
        <f>SUM(Table17[[#This Row],[2026]:[2014]])</f>
        <v>59</v>
      </c>
      <c r="F357" s="22"/>
      <c r="G357" s="22"/>
      <c r="H357" s="22"/>
      <c r="I357" s="22"/>
      <c r="J357" s="22"/>
      <c r="K357" s="22"/>
      <c r="L357" s="22">
        <v>1</v>
      </c>
      <c r="M357" s="22"/>
      <c r="N357" s="22">
        <v>1</v>
      </c>
      <c r="O357" s="22">
        <v>8</v>
      </c>
      <c r="P357" s="22">
        <v>9</v>
      </c>
      <c r="Q357" s="22">
        <v>17</v>
      </c>
      <c r="R357" s="22">
        <v>23</v>
      </c>
    </row>
    <row r="358" spans="1:18" customFormat="1" x14ac:dyDescent="0.35">
      <c r="A358" t="s">
        <v>455</v>
      </c>
      <c r="B358" t="s">
        <v>263</v>
      </c>
      <c r="C358" t="s">
        <v>499</v>
      </c>
      <c r="D358" t="s">
        <v>500</v>
      </c>
      <c r="E358">
        <f>SUM(Table17[[#This Row],[2026]:[2014]])</f>
        <v>0</v>
      </c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>
        <v>-1</v>
      </c>
      <c r="Q358" s="22">
        <v>1</v>
      </c>
      <c r="R358" s="22"/>
    </row>
    <row r="359" spans="1:18" customFormat="1" x14ac:dyDescent="0.35">
      <c r="A359" t="s">
        <v>455</v>
      </c>
      <c r="B359" t="s">
        <v>263</v>
      </c>
      <c r="C359" t="s">
        <v>501</v>
      </c>
      <c r="D359" t="s">
        <v>502</v>
      </c>
      <c r="E359">
        <f>SUM(Table17[[#This Row],[2026]:[2014]])</f>
        <v>13</v>
      </c>
      <c r="F359" s="22"/>
      <c r="G359" s="22"/>
      <c r="H359" s="22"/>
      <c r="I359" s="22"/>
      <c r="J359" s="22"/>
      <c r="K359" s="22"/>
      <c r="L359" s="22"/>
      <c r="M359" s="22"/>
      <c r="N359" s="22"/>
      <c r="O359" s="22">
        <v>1</v>
      </c>
      <c r="P359" s="22">
        <v>3</v>
      </c>
      <c r="Q359" s="22">
        <v>4</v>
      </c>
      <c r="R359" s="22">
        <v>5</v>
      </c>
    </row>
    <row r="360" spans="1:18" customFormat="1" x14ac:dyDescent="0.35">
      <c r="A360" t="s">
        <v>455</v>
      </c>
      <c r="B360" t="s">
        <v>263</v>
      </c>
      <c r="C360" t="s">
        <v>503</v>
      </c>
      <c r="D360" t="s">
        <v>504</v>
      </c>
      <c r="E360">
        <f>SUM(Table17[[#This Row],[2026]:[2014]])</f>
        <v>9</v>
      </c>
      <c r="F360" s="22"/>
      <c r="G360" s="22">
        <v>1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>
        <v>3</v>
      </c>
      <c r="R360" s="22">
        <v>5</v>
      </c>
    </row>
    <row r="361" spans="1:18" customFormat="1" x14ac:dyDescent="0.35">
      <c r="A361" t="s">
        <v>455</v>
      </c>
      <c r="B361" t="s">
        <v>263</v>
      </c>
      <c r="C361" t="s">
        <v>505</v>
      </c>
      <c r="D361" t="s">
        <v>506</v>
      </c>
      <c r="E361">
        <f>SUM(Table17[[#This Row],[2026]:[2014]])</f>
        <v>9</v>
      </c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>
        <v>9</v>
      </c>
    </row>
    <row r="362" spans="1:18" customFormat="1" x14ac:dyDescent="0.35">
      <c r="A362" t="s">
        <v>455</v>
      </c>
      <c r="B362" t="s">
        <v>263</v>
      </c>
      <c r="C362" t="s">
        <v>507</v>
      </c>
      <c r="D362" t="s">
        <v>508</v>
      </c>
      <c r="E362">
        <f>SUM(Table17[[#This Row],[2026]:[2014]])</f>
        <v>6</v>
      </c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>
        <v>6</v>
      </c>
      <c r="R362" s="22"/>
    </row>
    <row r="363" spans="1:18" customFormat="1" x14ac:dyDescent="0.35">
      <c r="A363" t="s">
        <v>455</v>
      </c>
      <c r="B363" t="s">
        <v>263</v>
      </c>
      <c r="C363" t="s">
        <v>432</v>
      </c>
      <c r="D363" t="s">
        <v>433</v>
      </c>
      <c r="E363">
        <f>SUM(Table17[[#This Row],[2026]:[2014]])</f>
        <v>21</v>
      </c>
      <c r="F363" s="22"/>
      <c r="G363" s="22"/>
      <c r="H363" s="22"/>
      <c r="I363" s="22"/>
      <c r="J363" s="22"/>
      <c r="K363" s="22"/>
      <c r="L363" s="22">
        <v>7</v>
      </c>
      <c r="M363" s="22">
        <v>6</v>
      </c>
      <c r="N363" s="22">
        <v>3</v>
      </c>
      <c r="O363" s="22">
        <v>4</v>
      </c>
      <c r="P363" s="22"/>
      <c r="Q363" s="22">
        <v>1</v>
      </c>
      <c r="R363" s="22"/>
    </row>
    <row r="364" spans="1:18" customFormat="1" x14ac:dyDescent="0.35">
      <c r="A364" t="s">
        <v>455</v>
      </c>
      <c r="B364" t="s">
        <v>263</v>
      </c>
      <c r="C364" t="s">
        <v>414</v>
      </c>
      <c r="D364" t="s">
        <v>415</v>
      </c>
      <c r="E364">
        <f>SUM(Table17[[#This Row],[2026]:[2014]])</f>
        <v>0</v>
      </c>
      <c r="F364" s="22"/>
      <c r="G364" s="22"/>
      <c r="H364" s="22"/>
      <c r="I364" s="22"/>
      <c r="J364" s="22"/>
      <c r="K364" s="22"/>
      <c r="L364" s="22"/>
      <c r="M364" s="22"/>
      <c r="N364" s="22"/>
      <c r="O364" s="22">
        <v>0</v>
      </c>
      <c r="P364" s="22"/>
      <c r="Q364" s="22"/>
      <c r="R364" s="22"/>
    </row>
    <row r="365" spans="1:18" customFormat="1" x14ac:dyDescent="0.35">
      <c r="A365" t="s">
        <v>455</v>
      </c>
      <c r="B365" t="s">
        <v>263</v>
      </c>
      <c r="C365" t="s">
        <v>509</v>
      </c>
      <c r="D365" t="s">
        <v>510</v>
      </c>
      <c r="E365">
        <f>SUM(Table17[[#This Row],[2026]:[2014]])</f>
        <v>0</v>
      </c>
      <c r="F365" s="22"/>
      <c r="G365" s="22"/>
      <c r="H365" s="22"/>
      <c r="I365" s="22"/>
      <c r="J365" s="22"/>
      <c r="K365" s="22"/>
      <c r="L365" s="22"/>
      <c r="M365" s="22"/>
      <c r="N365" s="22">
        <v>0</v>
      </c>
      <c r="O365" s="22"/>
      <c r="P365" s="22"/>
      <c r="Q365" s="22"/>
      <c r="R365" s="22"/>
    </row>
    <row r="366" spans="1:18" customFormat="1" x14ac:dyDescent="0.35">
      <c r="A366" t="s">
        <v>455</v>
      </c>
      <c r="B366" t="s">
        <v>263</v>
      </c>
      <c r="C366" t="s">
        <v>511</v>
      </c>
      <c r="D366" t="s">
        <v>512</v>
      </c>
      <c r="E366">
        <f>SUM(Table17[[#This Row],[2026]:[2014]])</f>
        <v>18</v>
      </c>
      <c r="F366" s="22"/>
      <c r="G366" s="22"/>
      <c r="H366" s="22"/>
      <c r="I366" s="22"/>
      <c r="J366" s="22"/>
      <c r="K366" s="22"/>
      <c r="L366" s="22"/>
      <c r="M366" s="22">
        <v>4</v>
      </c>
      <c r="N366" s="22">
        <v>11</v>
      </c>
      <c r="O366" s="22">
        <v>3</v>
      </c>
      <c r="P366" s="22"/>
      <c r="Q366" s="22"/>
      <c r="R366" s="22"/>
    </row>
    <row r="367" spans="1:18" customFormat="1" x14ac:dyDescent="0.35">
      <c r="A367" t="s">
        <v>455</v>
      </c>
      <c r="B367" t="s">
        <v>263</v>
      </c>
      <c r="C367" t="s">
        <v>418</v>
      </c>
      <c r="D367" t="s">
        <v>419</v>
      </c>
      <c r="E367">
        <f>SUM(Table17[[#This Row],[2026]:[2014]])</f>
        <v>1</v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>
        <v>1</v>
      </c>
      <c r="P367" s="22"/>
      <c r="Q367" s="22"/>
      <c r="R367" s="22"/>
    </row>
    <row r="368" spans="1:18" customFormat="1" x14ac:dyDescent="0.35">
      <c r="A368" t="s">
        <v>455</v>
      </c>
      <c r="B368" t="s">
        <v>263</v>
      </c>
      <c r="C368" t="s">
        <v>310</v>
      </c>
      <c r="D368" t="s">
        <v>311</v>
      </c>
      <c r="E368">
        <f>SUM(Table17[[#This Row],[2026]:[2014]])</f>
        <v>1</v>
      </c>
      <c r="F368" s="22"/>
      <c r="G368" s="22"/>
      <c r="H368" s="22"/>
      <c r="I368" s="22">
        <v>1</v>
      </c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customFormat="1" x14ac:dyDescent="0.35">
      <c r="A369" t="s">
        <v>455</v>
      </c>
      <c r="B369" t="s">
        <v>263</v>
      </c>
      <c r="C369" t="s">
        <v>312</v>
      </c>
      <c r="D369" t="s">
        <v>313</v>
      </c>
      <c r="E369">
        <f>SUM(Table17[[#This Row],[2026]:[2014]])</f>
        <v>90</v>
      </c>
      <c r="F369" s="22">
        <v>9</v>
      </c>
      <c r="G369" s="22">
        <v>5</v>
      </c>
      <c r="H369" s="22">
        <v>6</v>
      </c>
      <c r="I369" s="22">
        <v>4</v>
      </c>
      <c r="J369" s="22">
        <v>6</v>
      </c>
      <c r="K369" s="22">
        <v>2</v>
      </c>
      <c r="L369" s="22">
        <v>10</v>
      </c>
      <c r="M369" s="22">
        <v>6</v>
      </c>
      <c r="N369" s="22">
        <v>3</v>
      </c>
      <c r="O369" s="22">
        <v>9</v>
      </c>
      <c r="P369" s="22">
        <v>6</v>
      </c>
      <c r="Q369" s="22">
        <v>10</v>
      </c>
      <c r="R369" s="22">
        <v>14</v>
      </c>
    </row>
    <row r="370" spans="1:18" customFormat="1" x14ac:dyDescent="0.35">
      <c r="A370" t="s">
        <v>455</v>
      </c>
      <c r="B370" t="s">
        <v>263</v>
      </c>
      <c r="C370" t="s">
        <v>513</v>
      </c>
      <c r="D370" t="s">
        <v>514</v>
      </c>
      <c r="E370">
        <f>SUM(Table17[[#This Row],[2026]:[2014]])</f>
        <v>4</v>
      </c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>
        <v>4</v>
      </c>
    </row>
    <row r="371" spans="1:18" customFormat="1" hidden="1" x14ac:dyDescent="0.35">
      <c r="A371" t="s">
        <v>515</v>
      </c>
      <c r="B371" t="s">
        <v>137</v>
      </c>
      <c r="C371" t="s">
        <v>146</v>
      </c>
      <c r="D371" t="s">
        <v>147</v>
      </c>
      <c r="E371">
        <f>SUM(Table17[[#This Row],[2026]:[2014]])</f>
        <v>1</v>
      </c>
      <c r="F371" s="22"/>
      <c r="G371" s="22">
        <v>1</v>
      </c>
    </row>
    <row r="372" spans="1:18" customFormat="1" hidden="1" x14ac:dyDescent="0.35">
      <c r="A372" t="s">
        <v>515</v>
      </c>
      <c r="B372" t="s">
        <v>186</v>
      </c>
      <c r="C372" t="s">
        <v>187</v>
      </c>
      <c r="D372" t="s">
        <v>188</v>
      </c>
      <c r="E372">
        <f>SUM(Table17[[#This Row],[2026]:[2014]])</f>
        <v>1</v>
      </c>
      <c r="F372" s="22">
        <v>1</v>
      </c>
      <c r="G372" s="22"/>
    </row>
    <row r="373" spans="1:18" customFormat="1" hidden="1" x14ac:dyDescent="0.35">
      <c r="A373" t="s">
        <v>515</v>
      </c>
      <c r="B373" t="s">
        <v>235</v>
      </c>
      <c r="C373" t="s">
        <v>236</v>
      </c>
      <c r="D373" t="s">
        <v>237</v>
      </c>
      <c r="E373">
        <f>SUM(Table17[[#This Row],[2026]:[2014]])</f>
        <v>2</v>
      </c>
      <c r="F373" s="22">
        <v>2</v>
      </c>
      <c r="G373" s="22"/>
    </row>
    <row r="374" spans="1:18" customFormat="1" hidden="1" x14ac:dyDescent="0.35">
      <c r="A374" t="s">
        <v>515</v>
      </c>
      <c r="B374" t="s">
        <v>246</v>
      </c>
      <c r="C374" t="s">
        <v>247</v>
      </c>
      <c r="D374" t="s">
        <v>248</v>
      </c>
      <c r="E374">
        <f>SUM(Table17[[#This Row],[2026]:[2014]])</f>
        <v>7</v>
      </c>
      <c r="F374" s="22">
        <v>3</v>
      </c>
      <c r="G374" s="22">
        <v>4</v>
      </c>
    </row>
    <row r="375" spans="1:18" customFormat="1" hidden="1" x14ac:dyDescent="0.35">
      <c r="A375" t="s">
        <v>515</v>
      </c>
      <c r="B375" t="s">
        <v>246</v>
      </c>
      <c r="C375" t="s">
        <v>257</v>
      </c>
      <c r="D375" t="s">
        <v>258</v>
      </c>
      <c r="E375">
        <f>SUM(Table17[[#This Row],[2026]:[2014]])</f>
        <v>3</v>
      </c>
      <c r="F375" s="22">
        <v>3</v>
      </c>
      <c r="G375" s="22"/>
    </row>
    <row r="376" spans="1:18" customFormat="1" hidden="1" x14ac:dyDescent="0.35">
      <c r="A376" t="s">
        <v>515</v>
      </c>
      <c r="B376" t="s">
        <v>246</v>
      </c>
      <c r="C376" t="s">
        <v>261</v>
      </c>
      <c r="D376" t="s">
        <v>262</v>
      </c>
      <c r="E376">
        <f>SUM(Table17[[#This Row],[2026]:[2014]])</f>
        <v>5</v>
      </c>
      <c r="F376" s="22"/>
      <c r="G376" s="22">
        <v>5</v>
      </c>
    </row>
    <row r="377" spans="1:18" customFormat="1" hidden="1" x14ac:dyDescent="0.35">
      <c r="A377" t="s">
        <v>515</v>
      </c>
      <c r="B377" t="s">
        <v>263</v>
      </c>
      <c r="C377" s="12" t="s">
        <v>116</v>
      </c>
      <c r="D377" t="s">
        <v>264</v>
      </c>
      <c r="E377">
        <f>SUM(Table17[[#This Row],[2026]:[2014]])</f>
        <v>16</v>
      </c>
      <c r="F377" s="22">
        <v>13</v>
      </c>
      <c r="G377" s="22">
        <v>3</v>
      </c>
    </row>
    <row r="378" spans="1:18" customFormat="1" hidden="1" x14ac:dyDescent="0.35">
      <c r="A378" t="s">
        <v>515</v>
      </c>
      <c r="B378" t="s">
        <v>263</v>
      </c>
      <c r="C378" s="12" t="s">
        <v>116</v>
      </c>
      <c r="D378" t="s">
        <v>265</v>
      </c>
      <c r="E378">
        <f>SUM(Table17[[#This Row],[2026]:[2014]])</f>
        <v>16</v>
      </c>
      <c r="F378" s="22"/>
      <c r="G378" s="22">
        <v>16</v>
      </c>
    </row>
    <row r="379" spans="1:18" customFormat="1" hidden="1" x14ac:dyDescent="0.35">
      <c r="A379" t="s">
        <v>515</v>
      </c>
      <c r="B379" t="s">
        <v>263</v>
      </c>
      <c r="C379" t="s">
        <v>278</v>
      </c>
      <c r="D379" t="s">
        <v>279</v>
      </c>
      <c r="E379">
        <f>SUM(Table17[[#This Row],[2026]:[2014]])</f>
        <v>1</v>
      </c>
      <c r="F379" s="22">
        <v>1</v>
      </c>
      <c r="G379" s="22"/>
    </row>
    <row r="380" spans="1:18" customFormat="1" hidden="1" x14ac:dyDescent="0.35">
      <c r="A380" t="s">
        <v>515</v>
      </c>
      <c r="B380" t="s">
        <v>263</v>
      </c>
      <c r="C380" t="s">
        <v>282</v>
      </c>
      <c r="D380" t="s">
        <v>283</v>
      </c>
      <c r="E380">
        <f>SUM(Table17[[#This Row],[2026]:[2014]])</f>
        <v>9</v>
      </c>
      <c r="F380" s="22">
        <v>4</v>
      </c>
      <c r="G380" s="22">
        <v>5</v>
      </c>
    </row>
    <row r="381" spans="1:18" customFormat="1" hidden="1" x14ac:dyDescent="0.35">
      <c r="A381" t="s">
        <v>516</v>
      </c>
      <c r="B381" t="s">
        <v>517</v>
      </c>
      <c r="C381" t="s">
        <v>518</v>
      </c>
      <c r="D381" t="s">
        <v>519</v>
      </c>
      <c r="E381">
        <f>SUM(Table17[[#This Row],[2026]:[2014]])</f>
        <v>0</v>
      </c>
      <c r="F381" s="12"/>
      <c r="G381" s="12"/>
      <c r="H381" s="12"/>
      <c r="I381" s="12"/>
      <c r="J381" s="12"/>
      <c r="K381" s="12"/>
      <c r="L381" s="22"/>
      <c r="M381" s="22"/>
      <c r="N381" s="22"/>
      <c r="O381" s="22"/>
      <c r="P381" s="22"/>
      <c r="Q381" s="22"/>
      <c r="R381" s="22">
        <v>0</v>
      </c>
    </row>
    <row r="382" spans="1:18" customFormat="1" hidden="1" x14ac:dyDescent="0.35">
      <c r="A382" t="s">
        <v>516</v>
      </c>
      <c r="B382" t="s">
        <v>517</v>
      </c>
      <c r="C382" t="s">
        <v>520</v>
      </c>
      <c r="D382" t="s">
        <v>521</v>
      </c>
      <c r="E382">
        <f>SUM(Table17[[#This Row],[2026]:[2014]])</f>
        <v>1</v>
      </c>
      <c r="F382" s="12"/>
      <c r="G382" s="12"/>
      <c r="H382" s="12"/>
      <c r="I382" s="12"/>
      <c r="J382" s="12"/>
      <c r="K382" s="12"/>
      <c r="L382" s="22"/>
      <c r="M382" s="22"/>
      <c r="N382" s="22"/>
      <c r="O382" s="22"/>
      <c r="P382" s="22"/>
      <c r="Q382" s="22"/>
      <c r="R382" s="22">
        <v>1</v>
      </c>
    </row>
    <row r="383" spans="1:18" customFormat="1" hidden="1" x14ac:dyDescent="0.35">
      <c r="A383" t="s">
        <v>516</v>
      </c>
      <c r="B383" t="s">
        <v>112</v>
      </c>
      <c r="C383" t="s">
        <v>522</v>
      </c>
      <c r="D383" t="s">
        <v>523</v>
      </c>
      <c r="E383">
        <f>SUM(Table17[[#This Row],[2026]:[2014]])</f>
        <v>2</v>
      </c>
      <c r="F383" s="12"/>
      <c r="G383" s="12"/>
      <c r="H383" s="12"/>
      <c r="I383" s="12"/>
      <c r="J383" s="12"/>
      <c r="K383" s="12"/>
      <c r="L383" s="22"/>
      <c r="M383" s="22"/>
      <c r="N383" s="22"/>
      <c r="O383" s="22"/>
      <c r="P383" s="22"/>
      <c r="Q383" s="22"/>
      <c r="R383" s="22">
        <v>2</v>
      </c>
    </row>
    <row r="384" spans="1:18" customFormat="1" hidden="1" x14ac:dyDescent="0.35">
      <c r="A384" t="s">
        <v>516</v>
      </c>
      <c r="B384" t="s">
        <v>115</v>
      </c>
      <c r="C384" s="12" t="s">
        <v>116</v>
      </c>
      <c r="D384" t="s">
        <v>117</v>
      </c>
      <c r="E384">
        <f>SUM(Table17[[#This Row],[2026]:[2014]])</f>
        <v>37</v>
      </c>
      <c r="F384" s="12"/>
      <c r="G384" s="12"/>
      <c r="H384" s="12"/>
      <c r="I384" s="12"/>
      <c r="J384" s="12"/>
      <c r="K384" s="12"/>
      <c r="L384" s="22"/>
      <c r="M384" s="22">
        <v>7</v>
      </c>
      <c r="N384" s="22">
        <v>29</v>
      </c>
      <c r="O384" s="22">
        <v>1</v>
      </c>
      <c r="P384" s="22"/>
      <c r="Q384" s="22"/>
      <c r="R384" s="22"/>
    </row>
    <row r="385" spans="1:18" customFormat="1" hidden="1" x14ac:dyDescent="0.35">
      <c r="A385" t="s">
        <v>516</v>
      </c>
      <c r="B385" t="s">
        <v>118</v>
      </c>
      <c r="C385" t="s">
        <v>524</v>
      </c>
      <c r="D385" t="s">
        <v>525</v>
      </c>
      <c r="E385">
        <f>SUM(Table17[[#This Row],[2026]:[2014]])</f>
        <v>-4</v>
      </c>
      <c r="F385" s="12"/>
      <c r="G385" s="12"/>
      <c r="H385" s="12"/>
      <c r="I385" s="12"/>
      <c r="J385" s="12"/>
      <c r="K385" s="12"/>
      <c r="L385" s="22"/>
      <c r="M385" s="22"/>
      <c r="N385" s="22"/>
      <c r="O385" s="22"/>
      <c r="P385" s="22"/>
      <c r="Q385" s="22"/>
      <c r="R385" s="22">
        <v>-4</v>
      </c>
    </row>
    <row r="386" spans="1:18" customFormat="1" hidden="1" x14ac:dyDescent="0.35">
      <c r="A386" t="s">
        <v>516</v>
      </c>
      <c r="B386" t="s">
        <v>118</v>
      </c>
      <c r="C386" t="s">
        <v>526</v>
      </c>
      <c r="D386" t="s">
        <v>527</v>
      </c>
      <c r="E386">
        <f>SUM(Table17[[#This Row],[2026]:[2014]])</f>
        <v>0</v>
      </c>
      <c r="F386" s="12"/>
      <c r="G386" s="12"/>
      <c r="H386" s="12"/>
      <c r="I386" s="12"/>
      <c r="J386" s="12"/>
      <c r="K386" s="12"/>
      <c r="L386" s="22"/>
      <c r="M386" s="22"/>
      <c r="N386" s="22"/>
      <c r="O386" s="22"/>
      <c r="P386" s="22"/>
      <c r="Q386" s="22"/>
      <c r="R386" s="22">
        <v>0</v>
      </c>
    </row>
    <row r="387" spans="1:18" customFormat="1" hidden="1" x14ac:dyDescent="0.35">
      <c r="A387" t="s">
        <v>516</v>
      </c>
      <c r="B387" t="s">
        <v>126</v>
      </c>
      <c r="C387" t="s">
        <v>127</v>
      </c>
      <c r="D387" t="s">
        <v>128</v>
      </c>
      <c r="E387">
        <f>SUM(Table17[[#This Row],[2026]:[2014]])</f>
        <v>2</v>
      </c>
      <c r="F387" s="12"/>
      <c r="G387" s="12"/>
      <c r="H387" s="12"/>
      <c r="I387" s="12"/>
      <c r="J387" s="12"/>
      <c r="K387" s="12"/>
      <c r="L387" s="22"/>
      <c r="M387" s="22"/>
      <c r="N387" s="22"/>
      <c r="O387" s="22"/>
      <c r="P387" s="22"/>
      <c r="Q387" s="22"/>
      <c r="R387" s="22">
        <v>2</v>
      </c>
    </row>
    <row r="388" spans="1:18" customFormat="1" hidden="1" x14ac:dyDescent="0.35">
      <c r="A388" t="s">
        <v>516</v>
      </c>
      <c r="B388" t="s">
        <v>129</v>
      </c>
      <c r="C388" t="s">
        <v>130</v>
      </c>
      <c r="D388" t="s">
        <v>131</v>
      </c>
      <c r="E388">
        <f>SUM(Table17[[#This Row],[2026]:[2014]])</f>
        <v>1</v>
      </c>
      <c r="F388" s="12"/>
      <c r="G388" s="12"/>
      <c r="H388" s="12"/>
      <c r="I388" s="12"/>
      <c r="J388" s="12"/>
      <c r="K388" s="12"/>
      <c r="L388" s="22"/>
      <c r="M388" s="22"/>
      <c r="N388" s="22">
        <v>1</v>
      </c>
      <c r="O388" s="22"/>
      <c r="P388" s="22"/>
      <c r="Q388" s="22"/>
      <c r="R388" s="22"/>
    </row>
    <row r="389" spans="1:18" customFormat="1" hidden="1" x14ac:dyDescent="0.35">
      <c r="A389" t="s">
        <v>516</v>
      </c>
      <c r="B389" t="s">
        <v>132</v>
      </c>
      <c r="C389" s="12" t="s">
        <v>116</v>
      </c>
      <c r="D389" t="s">
        <v>458</v>
      </c>
      <c r="E389">
        <f>SUM(Table17[[#This Row],[2026]:[2014]])</f>
        <v>19</v>
      </c>
      <c r="F389" s="12"/>
      <c r="G389" s="12"/>
      <c r="H389" s="12"/>
      <c r="I389" s="12"/>
      <c r="J389" s="12"/>
      <c r="K389" s="12"/>
      <c r="L389" s="22"/>
      <c r="M389" s="22">
        <v>1</v>
      </c>
      <c r="N389" s="22">
        <v>15</v>
      </c>
      <c r="O389" s="22">
        <v>1</v>
      </c>
      <c r="P389" s="22"/>
      <c r="Q389" s="22">
        <v>2</v>
      </c>
      <c r="R389" s="22"/>
    </row>
    <row r="390" spans="1:18" customFormat="1" hidden="1" x14ac:dyDescent="0.35">
      <c r="A390" t="s">
        <v>516</v>
      </c>
      <c r="B390" t="s">
        <v>132</v>
      </c>
      <c r="C390" t="s">
        <v>459</v>
      </c>
      <c r="D390" t="s">
        <v>460</v>
      </c>
      <c r="E390">
        <f>SUM(Table17[[#This Row],[2026]:[2014]])</f>
        <v>1</v>
      </c>
      <c r="F390" s="12"/>
      <c r="G390" s="12"/>
      <c r="H390" s="12"/>
      <c r="I390" s="12"/>
      <c r="J390" s="12"/>
      <c r="K390" s="12"/>
      <c r="L390" s="22"/>
      <c r="M390" s="22"/>
      <c r="N390" s="22"/>
      <c r="O390" s="22"/>
      <c r="P390" s="22"/>
      <c r="Q390" s="22">
        <v>1</v>
      </c>
      <c r="R390" s="22"/>
    </row>
    <row r="391" spans="1:18" customFormat="1" hidden="1" x14ac:dyDescent="0.35">
      <c r="A391" t="s">
        <v>516</v>
      </c>
      <c r="B391" t="s">
        <v>137</v>
      </c>
      <c r="C391" s="12" t="s">
        <v>116</v>
      </c>
      <c r="D391" t="s">
        <v>332</v>
      </c>
      <c r="E391">
        <f>SUM(Table17[[#This Row],[2026]:[2014]])</f>
        <v>1</v>
      </c>
      <c r="F391" s="12"/>
      <c r="G391" s="12"/>
      <c r="H391" s="12"/>
      <c r="I391" s="12"/>
      <c r="J391" s="12"/>
      <c r="K391" s="12"/>
      <c r="L391" s="22"/>
      <c r="M391" s="22">
        <v>1</v>
      </c>
      <c r="N391" s="22"/>
      <c r="O391" s="22"/>
      <c r="P391" s="22"/>
      <c r="Q391" s="22"/>
      <c r="R391" s="22"/>
    </row>
    <row r="392" spans="1:18" customFormat="1" hidden="1" x14ac:dyDescent="0.35">
      <c r="A392" t="s">
        <v>516</v>
      </c>
      <c r="B392" t="s">
        <v>137</v>
      </c>
      <c r="C392" s="12" t="s">
        <v>116</v>
      </c>
      <c r="D392" t="s">
        <v>139</v>
      </c>
      <c r="E392">
        <f>SUM(Table17[[#This Row],[2026]:[2014]])</f>
        <v>91</v>
      </c>
      <c r="F392" s="12"/>
      <c r="G392" s="12"/>
      <c r="H392" s="12"/>
      <c r="I392" s="12"/>
      <c r="J392" s="12"/>
      <c r="K392" s="12"/>
      <c r="L392" s="22"/>
      <c r="M392" s="22"/>
      <c r="N392" s="22"/>
      <c r="O392" s="22"/>
      <c r="P392" s="22">
        <v>91</v>
      </c>
      <c r="Q392" s="22"/>
      <c r="R392" s="22"/>
    </row>
    <row r="393" spans="1:18" customFormat="1" hidden="1" x14ac:dyDescent="0.35">
      <c r="A393" t="s">
        <v>516</v>
      </c>
      <c r="B393" t="s">
        <v>137</v>
      </c>
      <c r="C393" s="12" t="s">
        <v>116</v>
      </c>
      <c r="D393" t="s">
        <v>528</v>
      </c>
      <c r="E393">
        <f>SUM(Table17[[#This Row],[2026]:[2014]])</f>
        <v>2</v>
      </c>
      <c r="F393" s="12"/>
      <c r="G393" s="12"/>
      <c r="H393" s="12"/>
      <c r="I393" s="12"/>
      <c r="J393" s="12"/>
      <c r="K393" s="12"/>
      <c r="L393" s="22"/>
      <c r="M393" s="22"/>
      <c r="N393" s="22">
        <v>2</v>
      </c>
      <c r="O393" s="22"/>
      <c r="P393" s="22"/>
      <c r="Q393" s="22"/>
      <c r="R393" s="22"/>
    </row>
    <row r="394" spans="1:18" customFormat="1" hidden="1" x14ac:dyDescent="0.35">
      <c r="A394" t="s">
        <v>516</v>
      </c>
      <c r="B394" t="s">
        <v>137</v>
      </c>
      <c r="C394" s="12" t="s">
        <v>116</v>
      </c>
      <c r="D394" t="s">
        <v>334</v>
      </c>
      <c r="E394">
        <f>SUM(Table17[[#This Row],[2026]:[2014]])</f>
        <v>5</v>
      </c>
      <c r="F394" s="12"/>
      <c r="G394" s="12"/>
      <c r="H394" s="12"/>
      <c r="I394" s="12"/>
      <c r="J394" s="12"/>
      <c r="K394" s="12"/>
      <c r="L394" s="22"/>
      <c r="M394" s="22">
        <v>1</v>
      </c>
      <c r="N394" s="22">
        <v>4</v>
      </c>
      <c r="O394" s="22"/>
      <c r="P394" s="22"/>
      <c r="Q394" s="22"/>
      <c r="R394" s="22"/>
    </row>
    <row r="395" spans="1:18" customFormat="1" hidden="1" x14ac:dyDescent="0.35">
      <c r="A395" t="s">
        <v>516</v>
      </c>
      <c r="B395" t="s">
        <v>137</v>
      </c>
      <c r="C395" s="12" t="s">
        <v>116</v>
      </c>
      <c r="D395" t="s">
        <v>335</v>
      </c>
      <c r="E395">
        <f>SUM(Table17[[#This Row],[2026]:[2014]])</f>
        <v>3</v>
      </c>
      <c r="F395" s="12"/>
      <c r="G395" s="12"/>
      <c r="H395" s="12"/>
      <c r="I395" s="12"/>
      <c r="J395" s="12"/>
      <c r="K395" s="12"/>
      <c r="L395" s="22"/>
      <c r="M395" s="22">
        <v>2</v>
      </c>
      <c r="N395" s="22">
        <v>1</v>
      </c>
      <c r="O395" s="22"/>
      <c r="P395" s="22"/>
      <c r="Q395" s="22"/>
      <c r="R395" s="22"/>
    </row>
    <row r="396" spans="1:18" customFormat="1" hidden="1" x14ac:dyDescent="0.35">
      <c r="A396" t="s">
        <v>516</v>
      </c>
      <c r="B396" t="s">
        <v>137</v>
      </c>
      <c r="C396" s="12" t="s">
        <v>116</v>
      </c>
      <c r="D396" t="s">
        <v>141</v>
      </c>
      <c r="E396">
        <f>SUM(Table17[[#This Row],[2026]:[2014]])</f>
        <v>16</v>
      </c>
      <c r="F396" s="12"/>
      <c r="G396" s="12"/>
      <c r="H396" s="12"/>
      <c r="I396" s="12"/>
      <c r="J396" s="12"/>
      <c r="K396" s="12"/>
      <c r="L396" s="22"/>
      <c r="M396" s="22">
        <v>14</v>
      </c>
      <c r="N396" s="22">
        <v>2</v>
      </c>
      <c r="O396" s="22"/>
      <c r="P396" s="22"/>
      <c r="Q396" s="22"/>
      <c r="R396" s="22"/>
    </row>
    <row r="397" spans="1:18" customFormat="1" hidden="1" x14ac:dyDescent="0.35">
      <c r="A397" t="s">
        <v>516</v>
      </c>
      <c r="B397" t="s">
        <v>137</v>
      </c>
      <c r="C397" s="12" t="s">
        <v>116</v>
      </c>
      <c r="D397" t="s">
        <v>529</v>
      </c>
      <c r="E397">
        <f>SUM(Table17[[#This Row],[2026]:[2014]])</f>
        <v>3</v>
      </c>
      <c r="F397" s="12"/>
      <c r="G397" s="12"/>
      <c r="H397" s="12"/>
      <c r="I397" s="12"/>
      <c r="J397" s="12"/>
      <c r="K397" s="12"/>
      <c r="L397" s="22"/>
      <c r="M397" s="22">
        <v>3</v>
      </c>
      <c r="N397" s="22"/>
      <c r="O397" s="22"/>
      <c r="P397" s="22"/>
      <c r="Q397" s="22"/>
      <c r="R397" s="22"/>
    </row>
    <row r="398" spans="1:18" customFormat="1" hidden="1" x14ac:dyDescent="0.35">
      <c r="A398" t="s">
        <v>516</v>
      </c>
      <c r="B398" t="s">
        <v>358</v>
      </c>
      <c r="C398" t="s">
        <v>530</v>
      </c>
      <c r="D398" t="s">
        <v>531</v>
      </c>
      <c r="E398">
        <f>SUM(Table17[[#This Row],[2026]:[2014]])</f>
        <v>1</v>
      </c>
      <c r="F398" s="12"/>
      <c r="G398" s="12"/>
      <c r="H398" s="12"/>
      <c r="I398" s="12"/>
      <c r="J398" s="12"/>
      <c r="K398" s="12"/>
      <c r="L398" s="22"/>
      <c r="M398" s="22"/>
      <c r="N398" s="22">
        <v>1</v>
      </c>
      <c r="O398" s="22"/>
      <c r="P398" s="22"/>
      <c r="Q398" s="22"/>
      <c r="R398" s="22"/>
    </row>
    <row r="399" spans="1:18" customFormat="1" hidden="1" x14ac:dyDescent="0.35">
      <c r="A399" t="s">
        <v>516</v>
      </c>
      <c r="B399" t="s">
        <v>358</v>
      </c>
      <c r="C399" t="s">
        <v>532</v>
      </c>
      <c r="D399" t="s">
        <v>533</v>
      </c>
      <c r="E399">
        <f>SUM(Table17[[#This Row],[2026]:[2014]])</f>
        <v>1</v>
      </c>
      <c r="F399" s="12"/>
      <c r="G399" s="12"/>
      <c r="H399" s="12"/>
      <c r="I399" s="12"/>
      <c r="J399" s="12"/>
      <c r="K399" s="12"/>
      <c r="L399" s="22"/>
      <c r="M399" s="22"/>
      <c r="N399" s="22"/>
      <c r="O399" s="22"/>
      <c r="P399" s="22"/>
      <c r="Q399" s="22"/>
      <c r="R399" s="22">
        <v>1</v>
      </c>
    </row>
    <row r="400" spans="1:18" customFormat="1" hidden="1" x14ac:dyDescent="0.35">
      <c r="A400" t="s">
        <v>516</v>
      </c>
      <c r="B400" t="s">
        <v>164</v>
      </c>
      <c r="C400" t="s">
        <v>534</v>
      </c>
      <c r="D400" t="s">
        <v>535</v>
      </c>
      <c r="E400">
        <f>SUM(Table17[[#This Row],[2026]:[2014]])</f>
        <v>1</v>
      </c>
      <c r="F400" s="12"/>
      <c r="G400" s="12"/>
      <c r="H400" s="12"/>
      <c r="I400" s="12"/>
      <c r="J400" s="12"/>
      <c r="K400" s="12"/>
      <c r="L400" s="22"/>
      <c r="M400" s="22"/>
      <c r="N400" s="22"/>
      <c r="O400" s="22"/>
      <c r="P400" s="22"/>
      <c r="Q400" s="22">
        <v>1</v>
      </c>
      <c r="R400" s="22"/>
    </row>
    <row r="401" spans="1:18" customFormat="1" hidden="1" x14ac:dyDescent="0.35">
      <c r="A401" t="s">
        <v>516</v>
      </c>
      <c r="B401" t="s">
        <v>164</v>
      </c>
      <c r="C401" t="s">
        <v>536</v>
      </c>
      <c r="D401" t="s">
        <v>537</v>
      </c>
      <c r="E401">
        <f>SUM(Table17[[#This Row],[2026]:[2014]])</f>
        <v>3</v>
      </c>
      <c r="F401" s="12"/>
      <c r="G401" s="12"/>
      <c r="H401" s="12"/>
      <c r="I401" s="12"/>
      <c r="J401" s="12"/>
      <c r="K401" s="12"/>
      <c r="L401" s="22"/>
      <c r="M401" s="22"/>
      <c r="N401" s="22"/>
      <c r="O401" s="22"/>
      <c r="P401" s="22"/>
      <c r="Q401" s="22"/>
      <c r="R401" s="22">
        <v>3</v>
      </c>
    </row>
    <row r="402" spans="1:18" customFormat="1" hidden="1" x14ac:dyDescent="0.35">
      <c r="A402" t="s">
        <v>516</v>
      </c>
      <c r="B402" t="s">
        <v>164</v>
      </c>
      <c r="C402" t="s">
        <v>538</v>
      </c>
      <c r="D402" t="s">
        <v>539</v>
      </c>
      <c r="E402">
        <f>SUM(Table17[[#This Row],[2026]:[2014]])</f>
        <v>6</v>
      </c>
      <c r="F402" s="12"/>
      <c r="G402" s="12"/>
      <c r="H402" s="12"/>
      <c r="I402" s="12"/>
      <c r="J402" s="12"/>
      <c r="K402" s="12"/>
      <c r="L402" s="22"/>
      <c r="M402" s="22"/>
      <c r="N402" s="22"/>
      <c r="O402" s="22"/>
      <c r="P402" s="22"/>
      <c r="Q402" s="22">
        <v>6</v>
      </c>
      <c r="R402" s="22"/>
    </row>
    <row r="403" spans="1:18" customFormat="1" hidden="1" x14ac:dyDescent="0.35">
      <c r="A403" t="s">
        <v>516</v>
      </c>
      <c r="B403" t="s">
        <v>164</v>
      </c>
      <c r="C403" t="s">
        <v>540</v>
      </c>
      <c r="D403" t="s">
        <v>541</v>
      </c>
      <c r="E403">
        <f>SUM(Table17[[#This Row],[2026]:[2014]])</f>
        <v>2</v>
      </c>
      <c r="F403" s="12"/>
      <c r="G403" s="12"/>
      <c r="H403" s="12"/>
      <c r="I403" s="12"/>
      <c r="J403" s="12"/>
      <c r="K403" s="12"/>
      <c r="L403" s="22"/>
      <c r="M403" s="22"/>
      <c r="N403" s="22"/>
      <c r="O403" s="22">
        <v>1</v>
      </c>
      <c r="P403" s="22"/>
      <c r="Q403" s="22">
        <v>1</v>
      </c>
      <c r="R403" s="22"/>
    </row>
    <row r="404" spans="1:18" customFormat="1" hidden="1" x14ac:dyDescent="0.35">
      <c r="A404" t="s">
        <v>516</v>
      </c>
      <c r="B404" t="s">
        <v>173</v>
      </c>
      <c r="C404" t="s">
        <v>474</v>
      </c>
      <c r="D404" t="s">
        <v>475</v>
      </c>
      <c r="E404">
        <f>SUM(Table17[[#This Row],[2026]:[2014]])</f>
        <v>48</v>
      </c>
      <c r="F404" s="12"/>
      <c r="G404" s="12"/>
      <c r="H404" s="12"/>
      <c r="I404" s="12"/>
      <c r="J404" s="12"/>
      <c r="K404" s="12"/>
      <c r="L404" s="22"/>
      <c r="M404" s="22"/>
      <c r="N404" s="22"/>
      <c r="O404" s="22">
        <v>42</v>
      </c>
      <c r="P404" s="22">
        <v>6</v>
      </c>
      <c r="Q404" s="22"/>
      <c r="R404" s="22"/>
    </row>
    <row r="405" spans="1:18" customFormat="1" hidden="1" x14ac:dyDescent="0.35">
      <c r="A405" t="s">
        <v>516</v>
      </c>
      <c r="B405" t="s">
        <v>173</v>
      </c>
      <c r="C405" t="s">
        <v>174</v>
      </c>
      <c r="D405" t="s">
        <v>175</v>
      </c>
      <c r="E405">
        <f>SUM(Table17[[#This Row],[2026]:[2014]])</f>
        <v>81</v>
      </c>
      <c r="F405" s="12"/>
      <c r="G405" s="12"/>
      <c r="H405" s="12"/>
      <c r="I405" s="12"/>
      <c r="J405" s="12"/>
      <c r="K405" s="12"/>
      <c r="L405" s="22"/>
      <c r="M405" s="22">
        <v>40</v>
      </c>
      <c r="N405" s="22">
        <v>37</v>
      </c>
      <c r="O405" s="22">
        <v>4</v>
      </c>
      <c r="P405" s="22"/>
      <c r="Q405" s="22"/>
      <c r="R405" s="22"/>
    </row>
    <row r="406" spans="1:18" customFormat="1" hidden="1" x14ac:dyDescent="0.35">
      <c r="A406" t="s">
        <v>516</v>
      </c>
      <c r="B406" t="s">
        <v>361</v>
      </c>
      <c r="C406" t="s">
        <v>542</v>
      </c>
      <c r="D406" t="s">
        <v>543</v>
      </c>
      <c r="E406">
        <f>SUM(Table17[[#This Row],[2026]:[2014]])</f>
        <v>1</v>
      </c>
      <c r="F406" s="12"/>
      <c r="G406" s="12"/>
      <c r="H406" s="12"/>
      <c r="I406" s="12"/>
      <c r="J406" s="12"/>
      <c r="K406" s="12"/>
      <c r="L406" s="22"/>
      <c r="M406" s="22"/>
      <c r="N406" s="22"/>
      <c r="O406" s="22"/>
      <c r="P406" s="22"/>
      <c r="Q406" s="22">
        <v>1</v>
      </c>
      <c r="R406" s="22"/>
    </row>
    <row r="407" spans="1:18" customFormat="1" hidden="1" x14ac:dyDescent="0.35">
      <c r="A407" t="s">
        <v>516</v>
      </c>
      <c r="B407" t="s">
        <v>361</v>
      </c>
      <c r="C407" t="s">
        <v>544</v>
      </c>
      <c r="D407" t="s">
        <v>545</v>
      </c>
      <c r="E407">
        <f>SUM(Table17[[#This Row],[2026]:[2014]])</f>
        <v>0</v>
      </c>
      <c r="F407" s="12"/>
      <c r="G407" s="12"/>
      <c r="H407" s="12"/>
      <c r="I407" s="12"/>
      <c r="J407" s="12"/>
      <c r="K407" s="12"/>
      <c r="L407" s="22"/>
      <c r="M407" s="22"/>
      <c r="N407" s="22">
        <v>0</v>
      </c>
      <c r="O407" s="22"/>
      <c r="P407" s="22"/>
      <c r="Q407" s="22"/>
      <c r="R407" s="22"/>
    </row>
    <row r="408" spans="1:18" customFormat="1" hidden="1" x14ac:dyDescent="0.35">
      <c r="A408" t="s">
        <v>516</v>
      </c>
      <c r="B408" t="s">
        <v>546</v>
      </c>
      <c r="C408" t="s">
        <v>547</v>
      </c>
      <c r="D408" t="s">
        <v>548</v>
      </c>
      <c r="E408">
        <f>SUM(Table17[[#This Row],[2026]:[2014]])</f>
        <v>2</v>
      </c>
      <c r="F408" s="12"/>
      <c r="G408" s="12"/>
      <c r="H408" s="12"/>
      <c r="I408" s="12"/>
      <c r="J408" s="12"/>
      <c r="K408" s="12"/>
      <c r="L408" s="22"/>
      <c r="M408" s="22"/>
      <c r="N408" s="22"/>
      <c r="O408" s="22">
        <v>2</v>
      </c>
      <c r="P408" s="22"/>
      <c r="Q408" s="22"/>
      <c r="R408" s="22"/>
    </row>
    <row r="409" spans="1:18" customFormat="1" hidden="1" x14ac:dyDescent="0.35">
      <c r="A409" t="s">
        <v>516</v>
      </c>
      <c r="B409" t="s">
        <v>476</v>
      </c>
      <c r="C409" t="s">
        <v>549</v>
      </c>
      <c r="D409" t="s">
        <v>550</v>
      </c>
      <c r="E409">
        <f>SUM(Table17[[#This Row],[2026]:[2014]])</f>
        <v>3</v>
      </c>
      <c r="F409" s="12"/>
      <c r="G409" s="12"/>
      <c r="H409" s="12"/>
      <c r="I409" s="12"/>
      <c r="J409" s="12"/>
      <c r="K409" s="12"/>
      <c r="L409" s="22"/>
      <c r="M409" s="22"/>
      <c r="N409" s="22">
        <v>1</v>
      </c>
      <c r="O409" s="22">
        <v>1</v>
      </c>
      <c r="P409" s="22">
        <v>1</v>
      </c>
      <c r="Q409" s="22"/>
      <c r="R409" s="22"/>
    </row>
    <row r="410" spans="1:18" customFormat="1" hidden="1" x14ac:dyDescent="0.35">
      <c r="A410" t="s">
        <v>516</v>
      </c>
      <c r="B410" t="s">
        <v>476</v>
      </c>
      <c r="C410" t="s">
        <v>477</v>
      </c>
      <c r="D410" t="s">
        <v>478</v>
      </c>
      <c r="E410">
        <f>SUM(Table17[[#This Row],[2026]:[2014]])</f>
        <v>3</v>
      </c>
      <c r="F410" s="12"/>
      <c r="G410" s="12"/>
      <c r="H410" s="12"/>
      <c r="I410" s="12"/>
      <c r="J410" s="12"/>
      <c r="K410" s="12"/>
      <c r="L410" s="22"/>
      <c r="M410" s="22"/>
      <c r="N410" s="22"/>
      <c r="O410" s="22">
        <v>1</v>
      </c>
      <c r="P410" s="22">
        <v>2</v>
      </c>
      <c r="Q410" s="22"/>
      <c r="R410" s="22"/>
    </row>
    <row r="411" spans="1:18" customFormat="1" hidden="1" x14ac:dyDescent="0.35">
      <c r="A411" t="s">
        <v>516</v>
      </c>
      <c r="B411" t="s">
        <v>184</v>
      </c>
      <c r="C411" s="12" t="s">
        <v>116</v>
      </c>
      <c r="D411" t="s">
        <v>185</v>
      </c>
      <c r="E411">
        <f>SUM(Table17[[#This Row],[2026]:[2014]])</f>
        <v>17</v>
      </c>
      <c r="F411" s="12"/>
      <c r="G411" s="12"/>
      <c r="H411" s="12"/>
      <c r="I411" s="12"/>
      <c r="J411" s="12"/>
      <c r="K411" s="12"/>
      <c r="L411" s="22"/>
      <c r="M411" s="22"/>
      <c r="N411" s="22"/>
      <c r="O411" s="22"/>
      <c r="P411" s="22">
        <v>16</v>
      </c>
      <c r="Q411" s="22">
        <v>1</v>
      </c>
      <c r="R411" s="22"/>
    </row>
    <row r="412" spans="1:18" customFormat="1" hidden="1" x14ac:dyDescent="0.35">
      <c r="A412" t="s">
        <v>516</v>
      </c>
      <c r="B412" t="s">
        <v>184</v>
      </c>
      <c r="C412" s="12" t="s">
        <v>116</v>
      </c>
      <c r="D412" t="s">
        <v>364</v>
      </c>
      <c r="E412">
        <f>SUM(Table17[[#This Row],[2026]:[2014]])</f>
        <v>5</v>
      </c>
      <c r="F412" s="12"/>
      <c r="G412" s="12"/>
      <c r="H412" s="12"/>
      <c r="I412" s="12"/>
      <c r="J412" s="12"/>
      <c r="K412" s="12"/>
      <c r="L412" s="22"/>
      <c r="M412" s="22"/>
      <c r="N412" s="22"/>
      <c r="O412" s="22"/>
      <c r="P412" s="22">
        <v>5</v>
      </c>
      <c r="Q412" s="22"/>
      <c r="R412" s="22"/>
    </row>
    <row r="413" spans="1:18" customFormat="1" hidden="1" x14ac:dyDescent="0.35">
      <c r="A413" t="s">
        <v>516</v>
      </c>
      <c r="B413" t="s">
        <v>186</v>
      </c>
      <c r="C413" t="s">
        <v>551</v>
      </c>
      <c r="D413" t="s">
        <v>552</v>
      </c>
      <c r="E413">
        <f>SUM(Table17[[#This Row],[2026]:[2014]])</f>
        <v>1</v>
      </c>
      <c r="F413" s="12"/>
      <c r="G413" s="12"/>
      <c r="H413" s="12"/>
      <c r="I413" s="12"/>
      <c r="J413" s="12"/>
      <c r="K413" s="12"/>
      <c r="L413" s="22"/>
      <c r="M413" s="22"/>
      <c r="N413" s="22"/>
      <c r="O413" s="22"/>
      <c r="P413" s="22"/>
      <c r="Q413" s="22"/>
      <c r="R413" s="22">
        <v>1</v>
      </c>
    </row>
    <row r="414" spans="1:18" customFormat="1" hidden="1" x14ac:dyDescent="0.35">
      <c r="A414" t="s">
        <v>516</v>
      </c>
      <c r="B414" t="s">
        <v>186</v>
      </c>
      <c r="C414" t="s">
        <v>553</v>
      </c>
      <c r="D414" t="s">
        <v>554</v>
      </c>
      <c r="E414">
        <f>SUM(Table17[[#This Row],[2026]:[2014]])</f>
        <v>8</v>
      </c>
      <c r="F414" s="12"/>
      <c r="G414" s="12"/>
      <c r="H414" s="12"/>
      <c r="I414" s="12"/>
      <c r="J414" s="12"/>
      <c r="K414" s="12"/>
      <c r="L414" s="22"/>
      <c r="M414" s="22">
        <v>1</v>
      </c>
      <c r="N414" s="22">
        <v>2</v>
      </c>
      <c r="O414" s="22">
        <v>1</v>
      </c>
      <c r="P414" s="22">
        <v>2</v>
      </c>
      <c r="Q414" s="22"/>
      <c r="R414" s="22">
        <v>2</v>
      </c>
    </row>
    <row r="415" spans="1:18" customFormat="1" hidden="1" x14ac:dyDescent="0.35">
      <c r="A415" t="s">
        <v>516</v>
      </c>
      <c r="B415" t="s">
        <v>186</v>
      </c>
      <c r="C415" t="s">
        <v>366</v>
      </c>
      <c r="D415" t="s">
        <v>367</v>
      </c>
      <c r="E415">
        <f>SUM(Table17[[#This Row],[2026]:[2014]])</f>
        <v>1</v>
      </c>
      <c r="F415" s="12"/>
      <c r="G415" s="12"/>
      <c r="H415" s="12"/>
      <c r="I415" s="12"/>
      <c r="J415" s="12"/>
      <c r="K415" s="12"/>
      <c r="L415" s="22"/>
      <c r="M415" s="22"/>
      <c r="N415" s="22"/>
      <c r="O415" s="22">
        <v>1</v>
      </c>
      <c r="P415" s="22"/>
      <c r="Q415" s="22"/>
      <c r="R415" s="22"/>
    </row>
    <row r="416" spans="1:18" customFormat="1" hidden="1" x14ac:dyDescent="0.35">
      <c r="A416" t="s">
        <v>516</v>
      </c>
      <c r="B416" t="s">
        <v>368</v>
      </c>
      <c r="C416" t="s">
        <v>555</v>
      </c>
      <c r="D416" t="s">
        <v>556</v>
      </c>
      <c r="E416">
        <f>SUM(Table17[[#This Row],[2026]:[2014]])</f>
        <v>10</v>
      </c>
      <c r="F416" s="12"/>
      <c r="G416" s="12"/>
      <c r="H416" s="12"/>
      <c r="I416" s="12"/>
      <c r="J416" s="12"/>
      <c r="K416" s="12"/>
      <c r="L416" s="22"/>
      <c r="M416" s="22"/>
      <c r="N416" s="22"/>
      <c r="O416" s="22"/>
      <c r="P416" s="22"/>
      <c r="Q416" s="22"/>
      <c r="R416" s="22">
        <v>10</v>
      </c>
    </row>
    <row r="417" spans="1:18" customFormat="1" hidden="1" x14ac:dyDescent="0.35">
      <c r="A417" t="s">
        <v>516</v>
      </c>
      <c r="B417" t="s">
        <v>191</v>
      </c>
      <c r="C417" t="s">
        <v>557</v>
      </c>
      <c r="D417" t="s">
        <v>558</v>
      </c>
      <c r="E417">
        <f>SUM(Table17[[#This Row],[2026]:[2014]])</f>
        <v>0</v>
      </c>
      <c r="F417" s="12"/>
      <c r="G417" s="12"/>
      <c r="H417" s="12"/>
      <c r="I417" s="12"/>
      <c r="J417" s="12"/>
      <c r="K417" s="12"/>
      <c r="L417" s="22"/>
      <c r="M417" s="22"/>
      <c r="N417" s="22"/>
      <c r="O417" s="22"/>
      <c r="P417" s="22"/>
      <c r="Q417" s="22"/>
      <c r="R417" s="22">
        <v>0</v>
      </c>
    </row>
    <row r="418" spans="1:18" customFormat="1" hidden="1" x14ac:dyDescent="0.35">
      <c r="A418" t="s">
        <v>516</v>
      </c>
      <c r="B418" t="s">
        <v>191</v>
      </c>
      <c r="C418" t="s">
        <v>559</v>
      </c>
      <c r="D418" t="s">
        <v>560</v>
      </c>
      <c r="E418">
        <f>SUM(Table17[[#This Row],[2026]:[2014]])</f>
        <v>1</v>
      </c>
      <c r="F418" s="12"/>
      <c r="G418" s="12"/>
      <c r="H418" s="12"/>
      <c r="I418" s="12"/>
      <c r="J418" s="12"/>
      <c r="K418" s="12"/>
      <c r="L418" s="22"/>
      <c r="M418" s="22"/>
      <c r="N418" s="22"/>
      <c r="O418" s="22"/>
      <c r="P418" s="22">
        <v>1</v>
      </c>
      <c r="Q418" s="22"/>
      <c r="R418" s="22"/>
    </row>
    <row r="419" spans="1:18" customFormat="1" hidden="1" x14ac:dyDescent="0.35">
      <c r="A419" t="s">
        <v>516</v>
      </c>
      <c r="B419" t="s">
        <v>194</v>
      </c>
      <c r="C419" s="12" t="s">
        <v>116</v>
      </c>
      <c r="D419" t="s">
        <v>196</v>
      </c>
      <c r="E419">
        <f>SUM(Table17[[#This Row],[2026]:[2014]])</f>
        <v>21</v>
      </c>
      <c r="F419" s="12"/>
      <c r="G419" s="12"/>
      <c r="H419" s="12"/>
      <c r="I419" s="12"/>
      <c r="J419" s="12"/>
      <c r="K419" s="12"/>
      <c r="L419" s="22"/>
      <c r="M419" s="22">
        <v>12</v>
      </c>
      <c r="N419" s="22">
        <v>9</v>
      </c>
      <c r="O419" s="22"/>
      <c r="P419" s="22"/>
      <c r="Q419" s="22"/>
      <c r="R419" s="22"/>
    </row>
    <row r="420" spans="1:18" customFormat="1" hidden="1" x14ac:dyDescent="0.35">
      <c r="A420" t="s">
        <v>516</v>
      </c>
      <c r="B420" t="s">
        <v>194</v>
      </c>
      <c r="C420" s="12" t="s">
        <v>116</v>
      </c>
      <c r="D420" t="s">
        <v>197</v>
      </c>
      <c r="E420">
        <f>SUM(Table17[[#This Row],[2026]:[2014]])</f>
        <v>19</v>
      </c>
      <c r="F420" s="12"/>
      <c r="G420" s="12"/>
      <c r="H420" s="12"/>
      <c r="I420" s="12"/>
      <c r="J420" s="12"/>
      <c r="K420" s="12"/>
      <c r="L420" s="22"/>
      <c r="M420" s="22">
        <v>3</v>
      </c>
      <c r="N420" s="22">
        <v>16</v>
      </c>
      <c r="O420" s="22"/>
      <c r="P420" s="22"/>
      <c r="Q420" s="22"/>
      <c r="R420" s="22"/>
    </row>
    <row r="421" spans="1:18" customFormat="1" hidden="1" x14ac:dyDescent="0.35">
      <c r="A421" t="s">
        <v>516</v>
      </c>
      <c r="B421" t="s">
        <v>194</v>
      </c>
      <c r="C421" s="12" t="s">
        <v>116</v>
      </c>
      <c r="D421" t="s">
        <v>561</v>
      </c>
      <c r="E421">
        <f>SUM(Table17[[#This Row],[2026]:[2014]])</f>
        <v>1</v>
      </c>
      <c r="F421" s="12"/>
      <c r="G421" s="12"/>
      <c r="H421" s="12"/>
      <c r="I421" s="12"/>
      <c r="J421" s="12"/>
      <c r="K421" s="12"/>
      <c r="L421" s="22"/>
      <c r="M421" s="22">
        <v>1</v>
      </c>
      <c r="N421" s="22"/>
      <c r="O421" s="22"/>
      <c r="P421" s="22"/>
      <c r="Q421" s="22"/>
      <c r="R421" s="22"/>
    </row>
    <row r="422" spans="1:18" customFormat="1" hidden="1" x14ac:dyDescent="0.35">
      <c r="A422" t="s">
        <v>516</v>
      </c>
      <c r="B422" t="s">
        <v>194</v>
      </c>
      <c r="C422" s="12" t="s">
        <v>116</v>
      </c>
      <c r="D422" t="s">
        <v>380</v>
      </c>
      <c r="E422">
        <f>SUM(Table17[[#This Row],[2026]:[2014]])</f>
        <v>12</v>
      </c>
      <c r="F422" s="12"/>
      <c r="G422" s="12"/>
      <c r="H422" s="12"/>
      <c r="I422" s="12"/>
      <c r="J422" s="12"/>
      <c r="K422" s="12"/>
      <c r="L422" s="22"/>
      <c r="M422" s="22">
        <v>7</v>
      </c>
      <c r="N422" s="22">
        <v>5</v>
      </c>
      <c r="O422" s="22"/>
      <c r="P422" s="22"/>
      <c r="Q422" s="22"/>
      <c r="R422" s="22"/>
    </row>
    <row r="423" spans="1:18" customFormat="1" hidden="1" x14ac:dyDescent="0.35">
      <c r="A423" t="s">
        <v>516</v>
      </c>
      <c r="B423" t="s">
        <v>194</v>
      </c>
      <c r="C423" t="s">
        <v>562</v>
      </c>
      <c r="D423" t="s">
        <v>563</v>
      </c>
      <c r="E423">
        <f>SUM(Table17[[#This Row],[2026]:[2014]])</f>
        <v>1</v>
      </c>
      <c r="F423" s="12"/>
      <c r="G423" s="12"/>
      <c r="H423" s="12"/>
      <c r="I423" s="12"/>
      <c r="J423" s="12"/>
      <c r="K423" s="12"/>
      <c r="L423" s="22"/>
      <c r="M423" s="22"/>
      <c r="N423" s="22"/>
      <c r="O423" s="22">
        <v>1</v>
      </c>
      <c r="P423" s="22"/>
      <c r="Q423" s="22"/>
      <c r="R423" s="22"/>
    </row>
    <row r="424" spans="1:18" customFormat="1" hidden="1" x14ac:dyDescent="0.35">
      <c r="A424" t="s">
        <v>516</v>
      </c>
      <c r="B424" t="s">
        <v>564</v>
      </c>
      <c r="C424" t="s">
        <v>565</v>
      </c>
      <c r="D424" t="s">
        <v>566</v>
      </c>
      <c r="E424">
        <f>SUM(Table17[[#This Row],[2026]:[2014]])</f>
        <v>1</v>
      </c>
      <c r="F424" s="12"/>
      <c r="G424" s="12"/>
      <c r="H424" s="12"/>
      <c r="I424" s="12"/>
      <c r="J424" s="12"/>
      <c r="K424" s="12"/>
      <c r="L424" s="22"/>
      <c r="M424" s="22">
        <v>1</v>
      </c>
      <c r="N424" s="22"/>
      <c r="O424" s="22"/>
      <c r="P424" s="22"/>
      <c r="Q424" s="22"/>
      <c r="R424" s="22"/>
    </row>
    <row r="425" spans="1:18" customFormat="1" hidden="1" x14ac:dyDescent="0.35">
      <c r="A425" t="s">
        <v>516</v>
      </c>
      <c r="B425" t="s">
        <v>212</v>
      </c>
      <c r="C425" t="s">
        <v>567</v>
      </c>
      <c r="D425" t="s">
        <v>568</v>
      </c>
      <c r="E425">
        <f>SUM(Table17[[#This Row],[2026]:[2014]])</f>
        <v>2</v>
      </c>
      <c r="F425" s="12"/>
      <c r="G425" s="12"/>
      <c r="H425" s="12"/>
      <c r="I425" s="12"/>
      <c r="J425" s="12"/>
      <c r="K425" s="12"/>
      <c r="L425" s="22"/>
      <c r="M425" s="22"/>
      <c r="N425" s="22"/>
      <c r="O425" s="22"/>
      <c r="P425" s="22"/>
      <c r="Q425" s="22"/>
      <c r="R425" s="22">
        <v>2</v>
      </c>
    </row>
    <row r="426" spans="1:18" customFormat="1" hidden="1" x14ac:dyDescent="0.35">
      <c r="A426" t="s">
        <v>516</v>
      </c>
      <c r="B426" t="s">
        <v>212</v>
      </c>
      <c r="C426" t="s">
        <v>213</v>
      </c>
      <c r="D426" t="s">
        <v>214</v>
      </c>
      <c r="E426">
        <f>SUM(Table17[[#This Row],[2026]:[2014]])</f>
        <v>1</v>
      </c>
      <c r="F426" s="12"/>
      <c r="G426" s="12"/>
      <c r="H426" s="12"/>
      <c r="I426" s="12"/>
      <c r="J426" s="12"/>
      <c r="K426" s="12"/>
      <c r="L426" s="22"/>
      <c r="M426" s="22"/>
      <c r="N426" s="22">
        <v>1</v>
      </c>
      <c r="O426" s="22"/>
      <c r="P426" s="22"/>
      <c r="Q426" s="22"/>
      <c r="R426" s="22"/>
    </row>
    <row r="427" spans="1:18" customFormat="1" hidden="1" x14ac:dyDescent="0.35">
      <c r="A427" t="s">
        <v>516</v>
      </c>
      <c r="B427" t="s">
        <v>212</v>
      </c>
      <c r="C427" t="s">
        <v>215</v>
      </c>
      <c r="D427" t="s">
        <v>216</v>
      </c>
      <c r="E427">
        <f>SUM(Table17[[#This Row],[2026]:[2014]])</f>
        <v>6</v>
      </c>
      <c r="F427" s="12"/>
      <c r="G427" s="12"/>
      <c r="H427" s="12"/>
      <c r="I427" s="12"/>
      <c r="J427" s="12"/>
      <c r="K427" s="12"/>
      <c r="L427" s="22"/>
      <c r="M427" s="22">
        <v>3</v>
      </c>
      <c r="N427" s="22">
        <v>1</v>
      </c>
      <c r="O427" s="22">
        <v>1</v>
      </c>
      <c r="P427" s="22">
        <v>1</v>
      </c>
      <c r="Q427" s="22"/>
      <c r="R427" s="22"/>
    </row>
    <row r="428" spans="1:18" customFormat="1" hidden="1" x14ac:dyDescent="0.35">
      <c r="A428" t="s">
        <v>516</v>
      </c>
      <c r="B428" t="s">
        <v>212</v>
      </c>
      <c r="C428" t="s">
        <v>483</v>
      </c>
      <c r="D428" t="s">
        <v>484</v>
      </c>
      <c r="E428">
        <f>SUM(Table17[[#This Row],[2026]:[2014]])</f>
        <v>2</v>
      </c>
      <c r="F428" s="12"/>
      <c r="G428" s="12"/>
      <c r="H428" s="12"/>
      <c r="I428" s="12"/>
      <c r="J428" s="12"/>
      <c r="K428" s="12"/>
      <c r="L428" s="22"/>
      <c r="M428" s="22"/>
      <c r="N428" s="22"/>
      <c r="O428" s="22"/>
      <c r="P428" s="22"/>
      <c r="Q428" s="22">
        <v>2</v>
      </c>
      <c r="R428" s="22"/>
    </row>
    <row r="429" spans="1:18" customFormat="1" hidden="1" x14ac:dyDescent="0.35">
      <c r="A429" t="s">
        <v>516</v>
      </c>
      <c r="B429" t="s">
        <v>212</v>
      </c>
      <c r="C429" t="s">
        <v>569</v>
      </c>
      <c r="D429" t="s">
        <v>570</v>
      </c>
      <c r="E429">
        <f>SUM(Table17[[#This Row],[2026]:[2014]])</f>
        <v>1</v>
      </c>
      <c r="F429" s="12"/>
      <c r="G429" s="12"/>
      <c r="H429" s="12"/>
      <c r="I429" s="12"/>
      <c r="J429" s="12"/>
      <c r="K429" s="12"/>
      <c r="L429" s="22"/>
      <c r="M429" s="22"/>
      <c r="N429" s="22"/>
      <c r="O429" s="22"/>
      <c r="P429" s="22"/>
      <c r="Q429" s="22"/>
      <c r="R429" s="22">
        <v>1</v>
      </c>
    </row>
    <row r="430" spans="1:18" customFormat="1" hidden="1" x14ac:dyDescent="0.35">
      <c r="A430" t="s">
        <v>516</v>
      </c>
      <c r="B430" t="s">
        <v>212</v>
      </c>
      <c r="C430" t="s">
        <v>571</v>
      </c>
      <c r="D430" t="s">
        <v>572</v>
      </c>
      <c r="E430">
        <f>SUM(Table17[[#This Row],[2026]:[2014]])</f>
        <v>3</v>
      </c>
      <c r="F430" s="12"/>
      <c r="G430" s="12"/>
      <c r="H430" s="12"/>
      <c r="I430" s="12"/>
      <c r="J430" s="12"/>
      <c r="K430" s="12"/>
      <c r="L430" s="22">
        <v>-1</v>
      </c>
      <c r="M430" s="22">
        <v>2</v>
      </c>
      <c r="N430" s="22"/>
      <c r="O430" s="22">
        <v>2</v>
      </c>
      <c r="P430" s="22"/>
      <c r="Q430" s="22"/>
      <c r="R430" s="22"/>
    </row>
    <row r="431" spans="1:18" customFormat="1" hidden="1" x14ac:dyDescent="0.35">
      <c r="A431" t="s">
        <v>516</v>
      </c>
      <c r="B431" t="s">
        <v>212</v>
      </c>
      <c r="C431" t="s">
        <v>573</v>
      </c>
      <c r="D431" t="s">
        <v>574</v>
      </c>
      <c r="E431">
        <f>SUM(Table17[[#This Row],[2026]:[2014]])</f>
        <v>1</v>
      </c>
      <c r="F431" s="12"/>
      <c r="G431" s="12"/>
      <c r="H431" s="12"/>
      <c r="I431" s="12"/>
      <c r="J431" s="12"/>
      <c r="K431" s="12"/>
      <c r="L431" s="22"/>
      <c r="M431" s="22"/>
      <c r="N431" s="22"/>
      <c r="O431" s="22"/>
      <c r="P431" s="22"/>
      <c r="Q431" s="22">
        <v>1</v>
      </c>
      <c r="R431" s="22"/>
    </row>
    <row r="432" spans="1:18" customFormat="1" hidden="1" x14ac:dyDescent="0.35">
      <c r="A432" t="s">
        <v>516</v>
      </c>
      <c r="B432" t="s">
        <v>212</v>
      </c>
      <c r="C432" t="s">
        <v>575</v>
      </c>
      <c r="D432" t="s">
        <v>576</v>
      </c>
      <c r="E432">
        <f>SUM(Table17[[#This Row],[2026]:[2014]])</f>
        <v>6</v>
      </c>
      <c r="F432" s="12"/>
      <c r="G432" s="12"/>
      <c r="H432" s="12"/>
      <c r="I432" s="12"/>
      <c r="J432" s="12"/>
      <c r="K432" s="12"/>
      <c r="L432" s="22"/>
      <c r="M432" s="22"/>
      <c r="N432" s="22"/>
      <c r="O432" s="22"/>
      <c r="P432" s="22"/>
      <c r="Q432" s="22">
        <v>4</v>
      </c>
      <c r="R432" s="22">
        <v>2</v>
      </c>
    </row>
    <row r="433" spans="1:18" customFormat="1" hidden="1" x14ac:dyDescent="0.35">
      <c r="A433" t="s">
        <v>516</v>
      </c>
      <c r="B433" t="s">
        <v>212</v>
      </c>
      <c r="C433" t="s">
        <v>485</v>
      </c>
      <c r="D433" t="s">
        <v>486</v>
      </c>
      <c r="E433">
        <f>SUM(Table17[[#This Row],[2026]:[2014]])</f>
        <v>5</v>
      </c>
      <c r="F433" s="12"/>
      <c r="G433" s="12"/>
      <c r="H433" s="12"/>
      <c r="I433" s="12"/>
      <c r="J433" s="12"/>
      <c r="K433" s="12"/>
      <c r="L433" s="22"/>
      <c r="M433" s="22">
        <v>4</v>
      </c>
      <c r="N433" s="22"/>
      <c r="O433" s="22">
        <v>1</v>
      </c>
      <c r="P433" s="22"/>
      <c r="Q433" s="22"/>
      <c r="R433" s="22"/>
    </row>
    <row r="434" spans="1:18" customFormat="1" hidden="1" x14ac:dyDescent="0.35">
      <c r="A434" t="s">
        <v>516</v>
      </c>
      <c r="B434" t="s">
        <v>212</v>
      </c>
      <c r="C434" t="s">
        <v>577</v>
      </c>
      <c r="D434" t="s">
        <v>578</v>
      </c>
      <c r="E434">
        <f>SUM(Table17[[#This Row],[2026]:[2014]])</f>
        <v>5</v>
      </c>
      <c r="F434" s="12"/>
      <c r="G434" s="12"/>
      <c r="H434" s="12"/>
      <c r="I434" s="12"/>
      <c r="J434" s="12"/>
      <c r="K434" s="12"/>
      <c r="L434" s="22"/>
      <c r="M434" s="22"/>
      <c r="N434" s="22"/>
      <c r="O434" s="22"/>
      <c r="P434" s="22">
        <v>1</v>
      </c>
      <c r="Q434" s="22"/>
      <c r="R434" s="22">
        <v>4</v>
      </c>
    </row>
    <row r="435" spans="1:18" customFormat="1" hidden="1" x14ac:dyDescent="0.35">
      <c r="A435" t="s">
        <v>516</v>
      </c>
      <c r="B435" t="s">
        <v>212</v>
      </c>
      <c r="C435" t="s">
        <v>579</v>
      </c>
      <c r="D435" t="s">
        <v>580</v>
      </c>
      <c r="E435">
        <f>SUM(Table17[[#This Row],[2026]:[2014]])</f>
        <v>2</v>
      </c>
      <c r="F435" s="12"/>
      <c r="G435" s="12"/>
      <c r="H435" s="12"/>
      <c r="I435" s="12"/>
      <c r="J435" s="12"/>
      <c r="K435" s="12"/>
      <c r="L435" s="22"/>
      <c r="M435" s="22"/>
      <c r="N435" s="22"/>
      <c r="O435" s="22"/>
      <c r="P435" s="22"/>
      <c r="Q435" s="22"/>
      <c r="R435" s="22">
        <v>2</v>
      </c>
    </row>
    <row r="436" spans="1:18" customFormat="1" hidden="1" x14ac:dyDescent="0.35">
      <c r="A436" t="s">
        <v>516</v>
      </c>
      <c r="B436" t="s">
        <v>230</v>
      </c>
      <c r="C436" t="s">
        <v>487</v>
      </c>
      <c r="D436" t="s">
        <v>488</v>
      </c>
      <c r="E436">
        <f>SUM(Table17[[#This Row],[2026]:[2014]])</f>
        <v>18</v>
      </c>
      <c r="F436" s="12"/>
      <c r="G436" s="12"/>
      <c r="H436" s="12"/>
      <c r="I436" s="12"/>
      <c r="J436" s="12"/>
      <c r="K436" s="12"/>
      <c r="L436" s="22"/>
      <c r="M436" s="22"/>
      <c r="N436" s="22"/>
      <c r="O436" s="22"/>
      <c r="P436" s="22">
        <v>3</v>
      </c>
      <c r="Q436" s="22">
        <v>11</v>
      </c>
      <c r="R436" s="22">
        <v>4</v>
      </c>
    </row>
    <row r="437" spans="1:18" customFormat="1" hidden="1" x14ac:dyDescent="0.35">
      <c r="A437" t="s">
        <v>516</v>
      </c>
      <c r="B437" t="s">
        <v>230</v>
      </c>
      <c r="C437" t="s">
        <v>424</v>
      </c>
      <c r="D437" t="s">
        <v>425</v>
      </c>
      <c r="E437">
        <f>SUM(Table17[[#This Row],[2026]:[2014]])</f>
        <v>10</v>
      </c>
      <c r="F437" s="12"/>
      <c r="G437" s="12"/>
      <c r="H437" s="12"/>
      <c r="I437" s="12"/>
      <c r="J437" s="12"/>
      <c r="K437" s="12"/>
      <c r="L437" s="22"/>
      <c r="M437" s="22">
        <v>2</v>
      </c>
      <c r="N437" s="22">
        <v>7</v>
      </c>
      <c r="O437" s="22">
        <v>1</v>
      </c>
      <c r="P437" s="22"/>
      <c r="Q437" s="22"/>
      <c r="R437" s="22"/>
    </row>
    <row r="438" spans="1:18" customFormat="1" hidden="1" x14ac:dyDescent="0.35">
      <c r="A438" t="s">
        <v>516</v>
      </c>
      <c r="B438" t="s">
        <v>230</v>
      </c>
      <c r="C438" t="s">
        <v>581</v>
      </c>
      <c r="D438" t="s">
        <v>582</v>
      </c>
      <c r="E438">
        <f>SUM(Table17[[#This Row],[2026]:[2014]])</f>
        <v>9</v>
      </c>
      <c r="F438" s="12"/>
      <c r="G438" s="12"/>
      <c r="H438" s="12"/>
      <c r="I438" s="12"/>
      <c r="J438" s="12"/>
      <c r="K438" s="12"/>
      <c r="L438" s="22"/>
      <c r="M438" s="22"/>
      <c r="N438" s="22">
        <v>3</v>
      </c>
      <c r="O438" s="22"/>
      <c r="P438" s="22">
        <v>3</v>
      </c>
      <c r="Q438" s="22">
        <v>2</v>
      </c>
      <c r="R438" s="22">
        <v>1</v>
      </c>
    </row>
    <row r="439" spans="1:18" customFormat="1" hidden="1" x14ac:dyDescent="0.35">
      <c r="A439" t="s">
        <v>516</v>
      </c>
      <c r="B439" t="s">
        <v>230</v>
      </c>
      <c r="C439" t="s">
        <v>583</v>
      </c>
      <c r="D439" t="s">
        <v>584</v>
      </c>
      <c r="E439">
        <f>SUM(Table17[[#This Row],[2026]:[2014]])</f>
        <v>4</v>
      </c>
      <c r="F439" s="12"/>
      <c r="G439" s="12"/>
      <c r="H439" s="12"/>
      <c r="I439" s="12"/>
      <c r="J439" s="12"/>
      <c r="K439" s="12"/>
      <c r="L439" s="22"/>
      <c r="M439" s="22"/>
      <c r="N439" s="22">
        <v>2</v>
      </c>
      <c r="O439" s="22">
        <v>2</v>
      </c>
      <c r="P439" s="22"/>
      <c r="Q439" s="22"/>
      <c r="R439" s="22"/>
    </row>
    <row r="440" spans="1:18" customFormat="1" hidden="1" x14ac:dyDescent="0.35">
      <c r="A440" t="s">
        <v>516</v>
      </c>
      <c r="B440" t="s">
        <v>230</v>
      </c>
      <c r="C440" t="s">
        <v>585</v>
      </c>
      <c r="D440" t="s">
        <v>586</v>
      </c>
      <c r="E440">
        <f>SUM(Table17[[#This Row],[2026]:[2014]])</f>
        <v>5</v>
      </c>
      <c r="F440" s="12"/>
      <c r="G440" s="12"/>
      <c r="H440" s="12"/>
      <c r="I440" s="12"/>
      <c r="J440" s="12"/>
      <c r="K440" s="12"/>
      <c r="L440" s="22"/>
      <c r="M440" s="22"/>
      <c r="N440" s="22"/>
      <c r="O440" s="22">
        <v>1</v>
      </c>
      <c r="P440" s="22">
        <v>2</v>
      </c>
      <c r="Q440" s="22">
        <v>2</v>
      </c>
      <c r="R440" s="22"/>
    </row>
    <row r="441" spans="1:18" customFormat="1" hidden="1" x14ac:dyDescent="0.35">
      <c r="A441" t="s">
        <v>516</v>
      </c>
      <c r="B441" t="s">
        <v>230</v>
      </c>
      <c r="C441" t="s">
        <v>587</v>
      </c>
      <c r="D441" t="s">
        <v>588</v>
      </c>
      <c r="E441">
        <f>SUM(Table17[[#This Row],[2026]:[2014]])</f>
        <v>3</v>
      </c>
      <c r="F441" s="12"/>
      <c r="G441" s="12"/>
      <c r="H441" s="12"/>
      <c r="I441" s="12"/>
      <c r="J441" s="12"/>
      <c r="K441" s="12"/>
      <c r="L441" s="22"/>
      <c r="M441" s="22"/>
      <c r="N441" s="22"/>
      <c r="O441" s="22"/>
      <c r="P441" s="22"/>
      <c r="Q441" s="22"/>
      <c r="R441" s="22">
        <v>3</v>
      </c>
    </row>
    <row r="442" spans="1:18" customFormat="1" hidden="1" x14ac:dyDescent="0.35">
      <c r="A442" t="s">
        <v>516</v>
      </c>
      <c r="B442" t="s">
        <v>235</v>
      </c>
      <c r="C442" t="s">
        <v>589</v>
      </c>
      <c r="D442" t="s">
        <v>590</v>
      </c>
      <c r="E442">
        <f>SUM(Table17[[#This Row],[2026]:[2014]])</f>
        <v>1</v>
      </c>
      <c r="F442" s="12"/>
      <c r="G442" s="12"/>
      <c r="H442" s="12"/>
      <c r="I442" s="12"/>
      <c r="J442" s="12"/>
      <c r="K442" s="12"/>
      <c r="L442" s="22"/>
      <c r="M442" s="22"/>
      <c r="N442" s="22"/>
      <c r="O442" s="22"/>
      <c r="P442" s="22"/>
      <c r="Q442" s="22"/>
      <c r="R442" s="22">
        <v>1</v>
      </c>
    </row>
    <row r="443" spans="1:18" customFormat="1" hidden="1" x14ac:dyDescent="0.35">
      <c r="A443" t="s">
        <v>516</v>
      </c>
      <c r="B443" t="s">
        <v>240</v>
      </c>
      <c r="C443" t="s">
        <v>591</v>
      </c>
      <c r="D443" t="s">
        <v>592</v>
      </c>
      <c r="E443">
        <f>SUM(Table17[[#This Row],[2026]:[2014]])</f>
        <v>0</v>
      </c>
      <c r="F443" s="12"/>
      <c r="G443" s="12"/>
      <c r="H443" s="12"/>
      <c r="I443" s="12"/>
      <c r="J443" s="12"/>
      <c r="K443" s="12"/>
      <c r="L443" s="22"/>
      <c r="M443" s="22"/>
      <c r="N443" s="22"/>
      <c r="O443" s="22"/>
      <c r="P443" s="22"/>
      <c r="Q443" s="22"/>
      <c r="R443" s="22">
        <v>0</v>
      </c>
    </row>
    <row r="444" spans="1:18" customFormat="1" hidden="1" x14ac:dyDescent="0.35">
      <c r="A444" t="s">
        <v>516</v>
      </c>
      <c r="B444" t="s">
        <v>246</v>
      </c>
      <c r="C444" t="s">
        <v>251</v>
      </c>
      <c r="D444" t="s">
        <v>252</v>
      </c>
      <c r="E444">
        <f>SUM(Table17[[#This Row],[2026]:[2014]])</f>
        <v>25</v>
      </c>
      <c r="F444" s="12"/>
      <c r="G444" s="12"/>
      <c r="H444" s="12"/>
      <c r="I444" s="12"/>
      <c r="J444" s="12"/>
      <c r="K444" s="12"/>
      <c r="L444" s="22"/>
      <c r="M444" s="22"/>
      <c r="N444" s="22"/>
      <c r="O444" s="22"/>
      <c r="P444" s="22"/>
      <c r="Q444" s="22">
        <v>16</v>
      </c>
      <c r="R444" s="22">
        <v>9</v>
      </c>
    </row>
    <row r="445" spans="1:18" customFormat="1" hidden="1" x14ac:dyDescent="0.35">
      <c r="A445" t="s">
        <v>516</v>
      </c>
      <c r="B445" t="s">
        <v>246</v>
      </c>
      <c r="C445" t="s">
        <v>593</v>
      </c>
      <c r="D445" t="s">
        <v>594</v>
      </c>
      <c r="E445">
        <f>SUM(Table17[[#This Row],[2026]:[2014]])</f>
        <v>1</v>
      </c>
      <c r="F445" s="12"/>
      <c r="G445" s="12"/>
      <c r="H445" s="12"/>
      <c r="I445" s="12"/>
      <c r="J445" s="12"/>
      <c r="K445" s="12"/>
      <c r="L445" s="22"/>
      <c r="M445" s="22"/>
      <c r="N445" s="22"/>
      <c r="O445" s="22">
        <v>1</v>
      </c>
      <c r="P445" s="22"/>
      <c r="Q445" s="22"/>
      <c r="R445" s="22"/>
    </row>
    <row r="446" spans="1:18" customFormat="1" hidden="1" x14ac:dyDescent="0.35">
      <c r="A446" t="s">
        <v>516</v>
      </c>
      <c r="B446" t="s">
        <v>263</v>
      </c>
      <c r="C446" s="12" t="s">
        <v>116</v>
      </c>
      <c r="D446" t="s">
        <v>264</v>
      </c>
      <c r="E446">
        <f>SUM(Table17[[#This Row],[2026]:[2014]])</f>
        <v>3477</v>
      </c>
      <c r="F446" s="12"/>
      <c r="G446" s="12"/>
      <c r="H446" s="12"/>
      <c r="I446" s="12"/>
      <c r="J446" s="12"/>
      <c r="K446" s="12"/>
      <c r="L446" s="22"/>
      <c r="M446" s="22">
        <v>687</v>
      </c>
      <c r="N446" s="22">
        <v>582</v>
      </c>
      <c r="O446" s="22">
        <v>524</v>
      </c>
      <c r="P446" s="22">
        <v>275</v>
      </c>
      <c r="Q446" s="22">
        <v>689</v>
      </c>
      <c r="R446" s="22">
        <v>720</v>
      </c>
    </row>
    <row r="447" spans="1:18" customFormat="1" hidden="1" x14ac:dyDescent="0.35">
      <c r="A447" t="s">
        <v>516</v>
      </c>
      <c r="B447" t="s">
        <v>263</v>
      </c>
      <c r="C447" s="12" t="s">
        <v>116</v>
      </c>
      <c r="D447" t="s">
        <v>400</v>
      </c>
      <c r="E447">
        <f>SUM(Table17[[#This Row],[2026]:[2014]])</f>
        <v>0</v>
      </c>
      <c r="F447" s="12"/>
      <c r="G447" s="12"/>
      <c r="H447" s="12"/>
      <c r="I447" s="12"/>
      <c r="J447" s="12"/>
      <c r="K447" s="12"/>
      <c r="L447" s="22"/>
      <c r="M447" s="22">
        <v>0</v>
      </c>
      <c r="N447" s="22"/>
      <c r="O447" s="22"/>
      <c r="P447" s="22"/>
      <c r="Q447" s="22"/>
      <c r="R447" s="22"/>
    </row>
    <row r="448" spans="1:18" customFormat="1" hidden="1" x14ac:dyDescent="0.35">
      <c r="A448" t="s">
        <v>516</v>
      </c>
      <c r="B448" t="s">
        <v>263</v>
      </c>
      <c r="C448" s="12" t="s">
        <v>116</v>
      </c>
      <c r="D448" t="s">
        <v>595</v>
      </c>
      <c r="E448">
        <f>SUM(Table17[[#This Row],[2026]:[2014]])</f>
        <v>63</v>
      </c>
      <c r="F448" s="12"/>
      <c r="G448" s="12"/>
      <c r="H448" s="12"/>
      <c r="I448" s="12"/>
      <c r="J448" s="12"/>
      <c r="K448" s="12"/>
      <c r="L448" s="22"/>
      <c r="M448" s="22"/>
      <c r="N448" s="22"/>
      <c r="O448" s="22"/>
      <c r="P448" s="22"/>
      <c r="Q448" s="22">
        <v>9</v>
      </c>
      <c r="R448" s="22">
        <v>54</v>
      </c>
    </row>
    <row r="449" spans="1:18" customFormat="1" hidden="1" x14ac:dyDescent="0.35">
      <c r="A449" t="s">
        <v>516</v>
      </c>
      <c r="B449" t="s">
        <v>263</v>
      </c>
      <c r="C449" t="s">
        <v>266</v>
      </c>
      <c r="D449" t="s">
        <v>267</v>
      </c>
      <c r="E449">
        <f>SUM(Table17[[#This Row],[2026]:[2014]])</f>
        <v>603</v>
      </c>
      <c r="F449" s="12"/>
      <c r="G449" s="12"/>
      <c r="H449" s="12"/>
      <c r="I449" s="12"/>
      <c r="J449" s="12"/>
      <c r="K449" s="12"/>
      <c r="L449" s="22"/>
      <c r="M449" s="22">
        <v>64</v>
      </c>
      <c r="N449" s="22">
        <v>116</v>
      </c>
      <c r="O449" s="22">
        <v>183</v>
      </c>
      <c r="P449" s="22">
        <v>145</v>
      </c>
      <c r="Q449" s="22">
        <v>83</v>
      </c>
      <c r="R449" s="22">
        <v>12</v>
      </c>
    </row>
    <row r="450" spans="1:18" customFormat="1" hidden="1" x14ac:dyDescent="0.35">
      <c r="A450" t="s">
        <v>516</v>
      </c>
      <c r="B450" t="s">
        <v>263</v>
      </c>
      <c r="C450" t="s">
        <v>441</v>
      </c>
      <c r="D450" t="s">
        <v>442</v>
      </c>
      <c r="E450">
        <f>SUM(Table17[[#This Row],[2026]:[2014]])</f>
        <v>21</v>
      </c>
      <c r="F450" s="12"/>
      <c r="G450" s="12"/>
      <c r="H450" s="12"/>
      <c r="I450" s="12"/>
      <c r="J450" s="12"/>
      <c r="K450" s="12"/>
      <c r="L450" s="22"/>
      <c r="M450" s="22"/>
      <c r="N450" s="22">
        <v>21</v>
      </c>
      <c r="O450" s="22"/>
      <c r="P450" s="22"/>
      <c r="Q450" s="22"/>
      <c r="R450" s="22"/>
    </row>
    <row r="451" spans="1:18" customFormat="1" hidden="1" x14ac:dyDescent="0.35">
      <c r="A451" t="s">
        <v>516</v>
      </c>
      <c r="B451" t="s">
        <v>263</v>
      </c>
      <c r="C451" t="s">
        <v>268</v>
      </c>
      <c r="D451" t="s">
        <v>269</v>
      </c>
      <c r="E451">
        <f>SUM(Table17[[#This Row],[2026]:[2014]])</f>
        <v>2</v>
      </c>
      <c r="F451" s="12"/>
      <c r="G451" s="12"/>
      <c r="H451" s="12"/>
      <c r="I451" s="12"/>
      <c r="J451" s="12"/>
      <c r="K451" s="12"/>
      <c r="L451" s="22"/>
      <c r="M451" s="22">
        <v>2</v>
      </c>
      <c r="N451" s="22"/>
      <c r="O451" s="22"/>
      <c r="P451" s="22"/>
      <c r="Q451" s="22"/>
      <c r="R451" s="22"/>
    </row>
    <row r="452" spans="1:18" customFormat="1" hidden="1" x14ac:dyDescent="0.35">
      <c r="A452" t="s">
        <v>516</v>
      </c>
      <c r="B452" t="s">
        <v>263</v>
      </c>
      <c r="C452" t="s">
        <v>489</v>
      </c>
      <c r="D452" t="s">
        <v>490</v>
      </c>
      <c r="E452">
        <f>SUM(Table17[[#This Row],[2026]:[2014]])</f>
        <v>11</v>
      </c>
      <c r="F452" s="12"/>
      <c r="G452" s="12"/>
      <c r="H452" s="12"/>
      <c r="I452" s="12"/>
      <c r="J452" s="12"/>
      <c r="K452" s="12"/>
      <c r="L452" s="22"/>
      <c r="M452" s="22"/>
      <c r="N452" s="22"/>
      <c r="O452" s="22">
        <v>3</v>
      </c>
      <c r="P452" s="22">
        <v>1</v>
      </c>
      <c r="Q452" s="22">
        <v>4</v>
      </c>
      <c r="R452" s="22">
        <v>3</v>
      </c>
    </row>
    <row r="453" spans="1:18" customFormat="1" hidden="1" x14ac:dyDescent="0.35">
      <c r="A453" t="s">
        <v>516</v>
      </c>
      <c r="B453" t="s">
        <v>263</v>
      </c>
      <c r="C453" t="s">
        <v>596</v>
      </c>
      <c r="D453" t="s">
        <v>597</v>
      </c>
      <c r="E453">
        <f>SUM(Table17[[#This Row],[2026]:[2014]])</f>
        <v>1</v>
      </c>
      <c r="F453" s="12"/>
      <c r="G453" s="12"/>
      <c r="H453" s="12"/>
      <c r="I453" s="12"/>
      <c r="J453" s="12"/>
      <c r="K453" s="12"/>
      <c r="L453" s="22"/>
      <c r="M453" s="22"/>
      <c r="N453" s="22">
        <v>-1</v>
      </c>
      <c r="O453" s="22">
        <v>2</v>
      </c>
      <c r="P453" s="22"/>
      <c r="Q453" s="22"/>
      <c r="R453" s="22"/>
    </row>
    <row r="454" spans="1:18" customFormat="1" hidden="1" x14ac:dyDescent="0.35">
      <c r="A454" t="s">
        <v>516</v>
      </c>
      <c r="B454" t="s">
        <v>263</v>
      </c>
      <c r="C454" t="s">
        <v>598</v>
      </c>
      <c r="D454" t="s">
        <v>599</v>
      </c>
      <c r="E454">
        <f>SUM(Table17[[#This Row],[2026]:[2014]])</f>
        <v>1</v>
      </c>
      <c r="F454" s="12"/>
      <c r="G454" s="12"/>
      <c r="H454" s="12"/>
      <c r="I454" s="12"/>
      <c r="J454" s="12"/>
      <c r="K454" s="12"/>
      <c r="L454" s="22"/>
      <c r="M454" s="22"/>
      <c r="N454" s="22">
        <v>1</v>
      </c>
      <c r="O454" s="22"/>
      <c r="P454" s="22"/>
      <c r="Q454" s="22"/>
      <c r="R454" s="22"/>
    </row>
    <row r="455" spans="1:18" customFormat="1" hidden="1" x14ac:dyDescent="0.35">
      <c r="A455" t="s">
        <v>516</v>
      </c>
      <c r="B455" t="s">
        <v>263</v>
      </c>
      <c r="C455" t="s">
        <v>282</v>
      </c>
      <c r="D455" t="s">
        <v>283</v>
      </c>
      <c r="E455">
        <f>SUM(Table17[[#This Row],[2026]:[2014]])</f>
        <v>389</v>
      </c>
      <c r="F455" s="12"/>
      <c r="G455" s="12"/>
      <c r="H455" s="12"/>
      <c r="I455" s="12"/>
      <c r="J455" s="12"/>
      <c r="K455" s="12"/>
      <c r="L455" s="22"/>
      <c r="M455" s="22">
        <v>70</v>
      </c>
      <c r="N455" s="22">
        <v>71</v>
      </c>
      <c r="O455" s="22">
        <v>58</v>
      </c>
      <c r="P455" s="22">
        <v>34</v>
      </c>
      <c r="Q455" s="22">
        <v>73</v>
      </c>
      <c r="R455" s="22">
        <v>83</v>
      </c>
    </row>
    <row r="456" spans="1:18" customFormat="1" hidden="1" x14ac:dyDescent="0.35">
      <c r="A456" t="s">
        <v>516</v>
      </c>
      <c r="B456" t="s">
        <v>263</v>
      </c>
      <c r="C456" t="s">
        <v>286</v>
      </c>
      <c r="D456" t="s">
        <v>287</v>
      </c>
      <c r="E456">
        <f>SUM(Table17[[#This Row],[2026]:[2014]])</f>
        <v>1</v>
      </c>
      <c r="F456" s="12"/>
      <c r="G456" s="12"/>
      <c r="H456" s="12"/>
      <c r="I456" s="12"/>
      <c r="J456" s="12"/>
      <c r="K456" s="12"/>
      <c r="L456" s="22"/>
      <c r="M456" s="22"/>
      <c r="N456" s="22">
        <v>1</v>
      </c>
      <c r="O456" s="22"/>
      <c r="P456" s="22"/>
      <c r="Q456" s="22"/>
      <c r="R456" s="22"/>
    </row>
    <row r="457" spans="1:18" customFormat="1" hidden="1" x14ac:dyDescent="0.35">
      <c r="A457" t="s">
        <v>516</v>
      </c>
      <c r="B457" t="s">
        <v>263</v>
      </c>
      <c r="C457" t="s">
        <v>288</v>
      </c>
      <c r="D457" t="s">
        <v>289</v>
      </c>
      <c r="E457">
        <f>SUM(Table17[[#This Row],[2026]:[2014]])</f>
        <v>8</v>
      </c>
      <c r="F457" s="12"/>
      <c r="G457" s="12"/>
      <c r="H457" s="12"/>
      <c r="I457" s="12"/>
      <c r="J457" s="12"/>
      <c r="K457" s="12"/>
      <c r="L457" s="22"/>
      <c r="M457" s="22">
        <v>2</v>
      </c>
      <c r="N457" s="22">
        <v>1</v>
      </c>
      <c r="O457" s="22">
        <v>5</v>
      </c>
      <c r="P457" s="22"/>
      <c r="Q457" s="22"/>
      <c r="R457" s="22"/>
    </row>
    <row r="458" spans="1:18" customFormat="1" hidden="1" x14ac:dyDescent="0.35">
      <c r="A458" t="s">
        <v>516</v>
      </c>
      <c r="B458" t="s">
        <v>263</v>
      </c>
      <c r="C458" t="s">
        <v>426</v>
      </c>
      <c r="D458" t="s">
        <v>427</v>
      </c>
      <c r="E458">
        <f>SUM(Table17[[#This Row],[2026]:[2014]])</f>
        <v>131</v>
      </c>
      <c r="F458" s="12"/>
      <c r="G458" s="12"/>
      <c r="H458" s="12"/>
      <c r="I458" s="12"/>
      <c r="J458" s="12"/>
      <c r="K458" s="12"/>
      <c r="L458" s="22"/>
      <c r="M458" s="22">
        <v>14</v>
      </c>
      <c r="N458" s="22">
        <v>34</v>
      </c>
      <c r="O458" s="22">
        <v>46</v>
      </c>
      <c r="P458" s="22">
        <v>24</v>
      </c>
      <c r="Q458" s="22">
        <v>13</v>
      </c>
      <c r="R458" s="22"/>
    </row>
    <row r="459" spans="1:18" customFormat="1" hidden="1" x14ac:dyDescent="0.35">
      <c r="A459" t="s">
        <v>516</v>
      </c>
      <c r="B459" t="s">
        <v>263</v>
      </c>
      <c r="C459" t="s">
        <v>428</v>
      </c>
      <c r="D459" t="s">
        <v>429</v>
      </c>
      <c r="E459">
        <f>SUM(Table17[[#This Row],[2026]:[2014]])</f>
        <v>5</v>
      </c>
      <c r="F459" s="12"/>
      <c r="G459" s="12"/>
      <c r="H459" s="12"/>
      <c r="I459" s="12"/>
      <c r="J459" s="12"/>
      <c r="K459" s="12"/>
      <c r="L459" s="22"/>
      <c r="M459" s="22">
        <v>1</v>
      </c>
      <c r="N459" s="22">
        <v>2</v>
      </c>
      <c r="O459" s="22">
        <v>1</v>
      </c>
      <c r="P459" s="22">
        <v>1</v>
      </c>
      <c r="Q459" s="22"/>
      <c r="R459" s="22"/>
    </row>
    <row r="460" spans="1:18" customFormat="1" hidden="1" x14ac:dyDescent="0.35">
      <c r="A460" t="s">
        <v>516</v>
      </c>
      <c r="B460" t="s">
        <v>263</v>
      </c>
      <c r="C460" t="s">
        <v>600</v>
      </c>
      <c r="D460" t="s">
        <v>601</v>
      </c>
      <c r="E460">
        <f>SUM(Table17[[#This Row],[2026]:[2014]])</f>
        <v>1</v>
      </c>
      <c r="F460" s="12"/>
      <c r="G460" s="12"/>
      <c r="H460" s="12"/>
      <c r="I460" s="12"/>
      <c r="J460" s="12"/>
      <c r="K460" s="12"/>
      <c r="L460" s="22"/>
      <c r="M460" s="22"/>
      <c r="N460" s="22"/>
      <c r="O460" s="22"/>
      <c r="P460" s="22"/>
      <c r="Q460" s="22">
        <v>1</v>
      </c>
      <c r="R460" s="22"/>
    </row>
    <row r="461" spans="1:18" customFormat="1" hidden="1" x14ac:dyDescent="0.35">
      <c r="A461" t="s">
        <v>516</v>
      </c>
      <c r="B461" t="s">
        <v>263</v>
      </c>
      <c r="C461" t="s">
        <v>290</v>
      </c>
      <c r="D461" t="s">
        <v>291</v>
      </c>
      <c r="E461">
        <f>SUM(Table17[[#This Row],[2026]:[2014]])</f>
        <v>212</v>
      </c>
      <c r="F461" s="12"/>
      <c r="G461" s="12"/>
      <c r="H461" s="12"/>
      <c r="I461" s="12"/>
      <c r="J461" s="12"/>
      <c r="K461" s="12"/>
      <c r="L461" s="22"/>
      <c r="M461" s="22">
        <v>15</v>
      </c>
      <c r="N461" s="22">
        <v>59</v>
      </c>
      <c r="O461" s="22">
        <v>27</v>
      </c>
      <c r="P461" s="22">
        <v>46</v>
      </c>
      <c r="Q461" s="22">
        <v>65</v>
      </c>
      <c r="R461" s="22"/>
    </row>
    <row r="462" spans="1:18" customFormat="1" hidden="1" x14ac:dyDescent="0.35">
      <c r="A462" t="s">
        <v>516</v>
      </c>
      <c r="B462" t="s">
        <v>263</v>
      </c>
      <c r="C462" t="s">
        <v>292</v>
      </c>
      <c r="D462" t="s">
        <v>293</v>
      </c>
      <c r="E462">
        <f>SUM(Table17[[#This Row],[2026]:[2014]])</f>
        <v>35</v>
      </c>
      <c r="F462" s="12"/>
      <c r="G462" s="12"/>
      <c r="H462" s="12"/>
      <c r="I462" s="12"/>
      <c r="J462" s="12"/>
      <c r="K462" s="12"/>
      <c r="L462" s="22"/>
      <c r="M462" s="22"/>
      <c r="N462" s="22">
        <v>11</v>
      </c>
      <c r="O462" s="22">
        <v>8</v>
      </c>
      <c r="P462" s="22">
        <v>7</v>
      </c>
      <c r="Q462" s="22">
        <v>7</v>
      </c>
      <c r="R462" s="22">
        <v>2</v>
      </c>
    </row>
    <row r="463" spans="1:18" customFormat="1" hidden="1" x14ac:dyDescent="0.35">
      <c r="A463" t="s">
        <v>516</v>
      </c>
      <c r="B463" t="s">
        <v>263</v>
      </c>
      <c r="C463" t="s">
        <v>602</v>
      </c>
      <c r="D463" t="s">
        <v>603</v>
      </c>
      <c r="E463">
        <f>SUM(Table17[[#This Row],[2026]:[2014]])</f>
        <v>0</v>
      </c>
      <c r="F463" s="12"/>
      <c r="G463" s="12"/>
      <c r="H463" s="12"/>
      <c r="I463" s="12"/>
      <c r="J463" s="12"/>
      <c r="K463" s="12"/>
      <c r="L463" s="22"/>
      <c r="M463" s="22"/>
      <c r="N463" s="22"/>
      <c r="O463" s="22">
        <v>0</v>
      </c>
      <c r="P463" s="22"/>
      <c r="Q463" s="22"/>
      <c r="R463" s="22"/>
    </row>
    <row r="464" spans="1:18" customFormat="1" hidden="1" x14ac:dyDescent="0.35">
      <c r="A464" t="s">
        <v>516</v>
      </c>
      <c r="B464" t="s">
        <v>263</v>
      </c>
      <c r="C464" t="s">
        <v>604</v>
      </c>
      <c r="D464" t="s">
        <v>605</v>
      </c>
      <c r="E464">
        <f>SUM(Table17[[#This Row],[2026]:[2014]])</f>
        <v>0</v>
      </c>
      <c r="F464" s="12"/>
      <c r="G464" s="12"/>
      <c r="H464" s="12"/>
      <c r="I464" s="12"/>
      <c r="J464" s="12"/>
      <c r="K464" s="12"/>
      <c r="L464" s="22"/>
      <c r="M464" s="22"/>
      <c r="N464" s="22"/>
      <c r="O464" s="22"/>
      <c r="P464" s="22"/>
      <c r="Q464" s="22"/>
      <c r="R464" s="22">
        <v>0</v>
      </c>
    </row>
    <row r="465" spans="1:18" customFormat="1" hidden="1" x14ac:dyDescent="0.35">
      <c r="A465" t="s">
        <v>516</v>
      </c>
      <c r="B465" t="s">
        <v>263</v>
      </c>
      <c r="C465" t="s">
        <v>606</v>
      </c>
      <c r="D465" t="s">
        <v>607</v>
      </c>
      <c r="E465">
        <f>SUM(Table17[[#This Row],[2026]:[2014]])</f>
        <v>0</v>
      </c>
      <c r="F465" s="12"/>
      <c r="G465" s="12"/>
      <c r="H465" s="12"/>
      <c r="I465" s="12"/>
      <c r="J465" s="12"/>
      <c r="K465" s="12"/>
      <c r="L465" s="22"/>
      <c r="M465" s="22"/>
      <c r="N465" s="22"/>
      <c r="O465" s="22"/>
      <c r="P465" s="22"/>
      <c r="Q465" s="22">
        <v>0</v>
      </c>
      <c r="R465" s="22"/>
    </row>
    <row r="466" spans="1:18" customFormat="1" hidden="1" x14ac:dyDescent="0.35">
      <c r="A466" t="s">
        <v>516</v>
      </c>
      <c r="B466" t="s">
        <v>263</v>
      </c>
      <c r="C466" t="s">
        <v>608</v>
      </c>
      <c r="D466" t="s">
        <v>609</v>
      </c>
      <c r="E466">
        <f>SUM(Table17[[#This Row],[2026]:[2014]])</f>
        <v>0</v>
      </c>
      <c r="F466" s="12"/>
      <c r="G466" s="12"/>
      <c r="H466" s="12"/>
      <c r="I466" s="12"/>
      <c r="J466" s="12"/>
      <c r="K466" s="12"/>
      <c r="L466" s="22"/>
      <c r="M466" s="22"/>
      <c r="N466" s="22"/>
      <c r="O466" s="22"/>
      <c r="P466" s="22"/>
      <c r="Q466" s="22"/>
      <c r="R466" s="22">
        <v>0</v>
      </c>
    </row>
    <row r="467" spans="1:18" customFormat="1" hidden="1" x14ac:dyDescent="0.35">
      <c r="A467" t="s">
        <v>516</v>
      </c>
      <c r="B467" t="s">
        <v>263</v>
      </c>
      <c r="C467" t="s">
        <v>610</v>
      </c>
      <c r="D467" t="s">
        <v>611</v>
      </c>
      <c r="E467">
        <f>SUM(Table17[[#This Row],[2026]:[2014]])</f>
        <v>1</v>
      </c>
      <c r="F467" s="12"/>
      <c r="G467" s="12"/>
      <c r="H467" s="12"/>
      <c r="I467" s="12"/>
      <c r="J467" s="12"/>
      <c r="K467" s="12"/>
      <c r="L467" s="22"/>
      <c r="M467" s="22"/>
      <c r="N467" s="22"/>
      <c r="O467" s="22"/>
      <c r="P467" s="22"/>
      <c r="Q467" s="22"/>
      <c r="R467" s="22">
        <v>1</v>
      </c>
    </row>
    <row r="468" spans="1:18" customFormat="1" hidden="1" x14ac:dyDescent="0.35">
      <c r="A468" t="s">
        <v>516</v>
      </c>
      <c r="B468" t="s">
        <v>263</v>
      </c>
      <c r="C468" t="s">
        <v>612</v>
      </c>
      <c r="D468" t="s">
        <v>613</v>
      </c>
      <c r="E468">
        <f>SUM(Table17[[#This Row],[2026]:[2014]])</f>
        <v>-2</v>
      </c>
      <c r="F468" s="12"/>
      <c r="G468" s="12"/>
      <c r="H468" s="12"/>
      <c r="I468" s="12"/>
      <c r="J468" s="12"/>
      <c r="K468" s="12"/>
      <c r="L468" s="22"/>
      <c r="M468" s="22"/>
      <c r="N468" s="22"/>
      <c r="O468" s="22"/>
      <c r="P468" s="22"/>
      <c r="Q468" s="22"/>
      <c r="R468" s="22">
        <v>-2</v>
      </c>
    </row>
    <row r="469" spans="1:18" customFormat="1" hidden="1" x14ac:dyDescent="0.35">
      <c r="A469" t="s">
        <v>516</v>
      </c>
      <c r="B469" t="s">
        <v>263</v>
      </c>
      <c r="C469" t="s">
        <v>430</v>
      </c>
      <c r="D469" t="s">
        <v>431</v>
      </c>
      <c r="E469">
        <f>SUM(Table17[[#This Row],[2026]:[2014]])</f>
        <v>487</v>
      </c>
      <c r="F469" s="12"/>
      <c r="G469" s="12"/>
      <c r="H469" s="12"/>
      <c r="I469" s="12"/>
      <c r="J469" s="12"/>
      <c r="K469" s="12"/>
      <c r="L469" s="22"/>
      <c r="M469" s="22">
        <v>5</v>
      </c>
      <c r="N469" s="22">
        <v>48</v>
      </c>
      <c r="O469" s="22">
        <v>86</v>
      </c>
      <c r="P469" s="22">
        <v>58</v>
      </c>
      <c r="Q469" s="22">
        <v>165</v>
      </c>
      <c r="R469" s="22">
        <v>125</v>
      </c>
    </row>
    <row r="470" spans="1:18" customFormat="1" hidden="1" x14ac:dyDescent="0.35">
      <c r="A470" t="s">
        <v>516</v>
      </c>
      <c r="B470" t="s">
        <v>263</v>
      </c>
      <c r="C470" t="s">
        <v>614</v>
      </c>
      <c r="D470" t="s">
        <v>615</v>
      </c>
      <c r="E470">
        <f>SUM(Table17[[#This Row],[2026]:[2014]])</f>
        <v>1</v>
      </c>
      <c r="F470" s="12"/>
      <c r="G470" s="12"/>
      <c r="H470" s="12"/>
      <c r="I470" s="12"/>
      <c r="J470" s="12"/>
      <c r="K470" s="12"/>
      <c r="L470" s="22"/>
      <c r="M470" s="22"/>
      <c r="N470" s="22"/>
      <c r="O470" s="22"/>
      <c r="P470" s="22"/>
      <c r="Q470" s="22"/>
      <c r="R470" s="22">
        <v>1</v>
      </c>
    </row>
    <row r="471" spans="1:18" customFormat="1" hidden="1" x14ac:dyDescent="0.35">
      <c r="A471" t="s">
        <v>516</v>
      </c>
      <c r="B471" t="s">
        <v>263</v>
      </c>
      <c r="C471" t="s">
        <v>616</v>
      </c>
      <c r="D471" t="s">
        <v>617</v>
      </c>
      <c r="E471">
        <f>SUM(Table17[[#This Row],[2026]:[2014]])</f>
        <v>0</v>
      </c>
      <c r="F471" s="12"/>
      <c r="G471" s="12"/>
      <c r="H471" s="12"/>
      <c r="I471" s="12"/>
      <c r="J471" s="12"/>
      <c r="K471" s="12"/>
      <c r="L471" s="22"/>
      <c r="M471" s="22">
        <v>-1</v>
      </c>
      <c r="N471" s="22">
        <v>1</v>
      </c>
      <c r="O471" s="22"/>
      <c r="P471" s="22"/>
      <c r="Q471" s="22"/>
      <c r="R471" s="22"/>
    </row>
    <row r="472" spans="1:18" customFormat="1" hidden="1" x14ac:dyDescent="0.35">
      <c r="A472" t="s">
        <v>516</v>
      </c>
      <c r="B472" t="s">
        <v>263</v>
      </c>
      <c r="C472" t="s">
        <v>618</v>
      </c>
      <c r="D472" t="s">
        <v>619</v>
      </c>
      <c r="E472">
        <f>SUM(Table17[[#This Row],[2026]:[2014]])</f>
        <v>5</v>
      </c>
      <c r="F472" s="12"/>
      <c r="G472" s="12"/>
      <c r="H472" s="12"/>
      <c r="I472" s="12"/>
      <c r="J472" s="12"/>
      <c r="K472" s="12"/>
      <c r="L472" s="22"/>
      <c r="M472" s="22">
        <v>5</v>
      </c>
      <c r="N472" s="22"/>
      <c r="O472" s="22"/>
      <c r="P472" s="22"/>
      <c r="Q472" s="22"/>
      <c r="R472" s="22"/>
    </row>
    <row r="473" spans="1:18" customFormat="1" hidden="1" x14ac:dyDescent="0.35">
      <c r="A473" t="s">
        <v>516</v>
      </c>
      <c r="B473" t="s">
        <v>263</v>
      </c>
      <c r="C473" t="s">
        <v>620</v>
      </c>
      <c r="D473" t="s">
        <v>621</v>
      </c>
      <c r="E473">
        <f>SUM(Table17[[#This Row],[2026]:[2014]])</f>
        <v>15</v>
      </c>
      <c r="F473" s="12"/>
      <c r="G473" s="12"/>
      <c r="H473" s="12"/>
      <c r="I473" s="12"/>
      <c r="J473" s="12"/>
      <c r="K473" s="12"/>
      <c r="L473" s="22"/>
      <c r="M473" s="22"/>
      <c r="N473" s="22"/>
      <c r="O473" s="22"/>
      <c r="P473" s="22"/>
      <c r="Q473" s="22">
        <v>-1</v>
      </c>
      <c r="R473" s="22">
        <v>16</v>
      </c>
    </row>
    <row r="474" spans="1:18" customFormat="1" hidden="1" x14ac:dyDescent="0.35">
      <c r="A474" t="s">
        <v>516</v>
      </c>
      <c r="B474" t="s">
        <v>263</v>
      </c>
      <c r="C474" t="s">
        <v>622</v>
      </c>
      <c r="D474" t="s">
        <v>623</v>
      </c>
      <c r="E474">
        <f>SUM(Table17[[#This Row],[2026]:[2014]])</f>
        <v>2</v>
      </c>
      <c r="F474" s="12"/>
      <c r="G474" s="12"/>
      <c r="H474" s="12"/>
      <c r="I474" s="12"/>
      <c r="J474" s="12"/>
      <c r="K474" s="12"/>
      <c r="L474" s="22"/>
      <c r="M474" s="22"/>
      <c r="N474" s="22"/>
      <c r="O474" s="22"/>
      <c r="P474" s="22">
        <v>2</v>
      </c>
      <c r="Q474" s="22"/>
      <c r="R474" s="22"/>
    </row>
    <row r="475" spans="1:18" customFormat="1" hidden="1" x14ac:dyDescent="0.35">
      <c r="A475" t="s">
        <v>516</v>
      </c>
      <c r="B475" t="s">
        <v>263</v>
      </c>
      <c r="C475" t="s">
        <v>624</v>
      </c>
      <c r="D475" t="s">
        <v>625</v>
      </c>
      <c r="E475">
        <f>SUM(Table17[[#This Row],[2026]:[2014]])</f>
        <v>13</v>
      </c>
      <c r="F475" s="12"/>
      <c r="G475" s="12"/>
      <c r="H475" s="12"/>
      <c r="I475" s="12"/>
      <c r="J475" s="12"/>
      <c r="K475" s="12"/>
      <c r="L475" s="22"/>
      <c r="M475" s="22"/>
      <c r="N475" s="22"/>
      <c r="O475" s="22"/>
      <c r="P475" s="22"/>
      <c r="Q475" s="22">
        <v>8</v>
      </c>
      <c r="R475" s="22">
        <v>5</v>
      </c>
    </row>
    <row r="476" spans="1:18" customFormat="1" hidden="1" x14ac:dyDescent="0.35">
      <c r="A476" t="s">
        <v>516</v>
      </c>
      <c r="B476" t="s">
        <v>263</v>
      </c>
      <c r="C476" t="s">
        <v>626</v>
      </c>
      <c r="D476" t="s">
        <v>627</v>
      </c>
      <c r="E476">
        <f>SUM(Table17[[#This Row],[2026]:[2014]])</f>
        <v>2</v>
      </c>
      <c r="F476" s="12"/>
      <c r="G476" s="12"/>
      <c r="H476" s="12"/>
      <c r="I476" s="12"/>
      <c r="J476" s="12"/>
      <c r="K476" s="12"/>
      <c r="L476" s="22"/>
      <c r="M476" s="22"/>
      <c r="N476" s="22"/>
      <c r="O476" s="22"/>
      <c r="P476" s="22"/>
      <c r="Q476" s="22">
        <v>2</v>
      </c>
      <c r="R476" s="22"/>
    </row>
    <row r="477" spans="1:18" customFormat="1" hidden="1" x14ac:dyDescent="0.35">
      <c r="A477" t="s">
        <v>516</v>
      </c>
      <c r="B477" t="s">
        <v>263</v>
      </c>
      <c r="C477" t="s">
        <v>432</v>
      </c>
      <c r="D477" t="s">
        <v>433</v>
      </c>
      <c r="E477">
        <f>SUM(Table17[[#This Row],[2026]:[2014]])</f>
        <v>13</v>
      </c>
      <c r="F477" s="12"/>
      <c r="G477" s="12"/>
      <c r="H477" s="12"/>
      <c r="I477" s="12"/>
      <c r="J477" s="12"/>
      <c r="K477" s="12"/>
      <c r="L477" s="22"/>
      <c r="M477" s="22">
        <v>2</v>
      </c>
      <c r="N477" s="22"/>
      <c r="O477" s="22">
        <v>1</v>
      </c>
      <c r="P477" s="22">
        <v>4</v>
      </c>
      <c r="Q477" s="22">
        <v>6</v>
      </c>
      <c r="R477" s="22"/>
    </row>
    <row r="478" spans="1:18" customFormat="1" hidden="1" x14ac:dyDescent="0.35">
      <c r="A478" t="s">
        <v>516</v>
      </c>
      <c r="B478" t="s">
        <v>263</v>
      </c>
      <c r="C478" t="s">
        <v>511</v>
      </c>
      <c r="D478" t="s">
        <v>512</v>
      </c>
      <c r="E478">
        <f>SUM(Table17[[#This Row],[2026]:[2014]])</f>
        <v>2</v>
      </c>
      <c r="F478" s="12"/>
      <c r="G478" s="12"/>
      <c r="H478" s="12"/>
      <c r="I478" s="12"/>
      <c r="J478" s="12"/>
      <c r="K478" s="12"/>
      <c r="L478" s="22"/>
      <c r="M478" s="22"/>
      <c r="N478" s="22">
        <v>1</v>
      </c>
      <c r="O478" s="22"/>
      <c r="P478" s="22">
        <v>1</v>
      </c>
      <c r="Q478" s="22"/>
      <c r="R478" s="22"/>
    </row>
    <row r="479" spans="1:18" customFormat="1" hidden="1" x14ac:dyDescent="0.35">
      <c r="A479" t="s">
        <v>516</v>
      </c>
      <c r="B479" t="s">
        <v>263</v>
      </c>
      <c r="C479" t="s">
        <v>418</v>
      </c>
      <c r="D479" t="s">
        <v>419</v>
      </c>
      <c r="E479">
        <f>SUM(Table17[[#This Row],[2026]:[2014]])</f>
        <v>4</v>
      </c>
      <c r="F479" s="12"/>
      <c r="G479" s="12"/>
      <c r="H479" s="12"/>
      <c r="I479" s="12"/>
      <c r="J479" s="12"/>
      <c r="K479" s="12"/>
      <c r="L479" s="22"/>
      <c r="M479" s="22">
        <v>2</v>
      </c>
      <c r="N479" s="22">
        <v>1</v>
      </c>
      <c r="O479" s="22">
        <v>1</v>
      </c>
      <c r="P479" s="22"/>
      <c r="Q479" s="22"/>
      <c r="R479" s="22"/>
    </row>
    <row r="480" spans="1:18" customFormat="1" hidden="1" x14ac:dyDescent="0.35">
      <c r="A480" t="s">
        <v>516</v>
      </c>
      <c r="B480" t="s">
        <v>263</v>
      </c>
      <c r="C480" t="s">
        <v>312</v>
      </c>
      <c r="D480" t="s">
        <v>313</v>
      </c>
      <c r="E480">
        <f>SUM(Table17[[#This Row],[2026]:[2014]])</f>
        <v>55</v>
      </c>
      <c r="F480" s="12"/>
      <c r="G480" s="12"/>
      <c r="H480" s="12"/>
      <c r="I480" s="12"/>
      <c r="J480" s="12"/>
      <c r="K480" s="12"/>
      <c r="L480" s="22"/>
      <c r="M480" s="22">
        <v>11</v>
      </c>
      <c r="N480" s="22">
        <v>9</v>
      </c>
      <c r="O480" s="22">
        <v>11</v>
      </c>
      <c r="P480" s="22">
        <v>9</v>
      </c>
      <c r="Q480" s="22">
        <v>3</v>
      </c>
      <c r="R480" s="22">
        <v>12</v>
      </c>
    </row>
    <row r="481" spans="1:18" customFormat="1" hidden="1" x14ac:dyDescent="0.35">
      <c r="A481" t="s">
        <v>516</v>
      </c>
      <c r="B481" t="s">
        <v>263</v>
      </c>
      <c r="C481" t="s">
        <v>513</v>
      </c>
      <c r="D481" t="s">
        <v>514</v>
      </c>
      <c r="E481">
        <f>SUM(Table17[[#This Row],[2026]:[2014]])</f>
        <v>49</v>
      </c>
      <c r="F481" s="12"/>
      <c r="G481" s="12"/>
      <c r="H481" s="12"/>
      <c r="I481" s="12"/>
      <c r="J481" s="12"/>
      <c r="K481" s="12"/>
      <c r="L481" s="22"/>
      <c r="M481" s="22"/>
      <c r="N481" s="22"/>
      <c r="O481" s="22"/>
      <c r="P481" s="22"/>
      <c r="Q481" s="22">
        <v>18</v>
      </c>
      <c r="R481" s="22">
        <v>31</v>
      </c>
    </row>
    <row r="482" spans="1:18" customFormat="1" hidden="1" x14ac:dyDescent="0.35">
      <c r="A482" t="s">
        <v>628</v>
      </c>
      <c r="B482" t="s">
        <v>137</v>
      </c>
      <c r="C482" s="12" t="s">
        <v>116</v>
      </c>
      <c r="D482" t="s">
        <v>629</v>
      </c>
      <c r="E482">
        <f>SUM(Table17[[#This Row],[2026]:[2014]])</f>
        <v>0</v>
      </c>
      <c r="F482" s="12"/>
      <c r="G482" s="12"/>
      <c r="H482" s="22"/>
      <c r="I482" s="22"/>
      <c r="J482" s="22"/>
      <c r="K482" s="22"/>
      <c r="L482" s="22"/>
      <c r="M482" s="22"/>
      <c r="N482" s="22">
        <v>0</v>
      </c>
      <c r="O482" s="22"/>
      <c r="P482" s="22"/>
      <c r="Q482" s="22"/>
    </row>
    <row r="483" spans="1:18" customFormat="1" hidden="1" x14ac:dyDescent="0.35">
      <c r="A483" t="s">
        <v>628</v>
      </c>
      <c r="B483" t="s">
        <v>164</v>
      </c>
      <c r="C483" t="s">
        <v>630</v>
      </c>
      <c r="D483" t="s">
        <v>631</v>
      </c>
      <c r="E483">
        <f>SUM(Table17[[#This Row],[2026]:[2014]])</f>
        <v>1</v>
      </c>
      <c r="F483" s="12"/>
      <c r="G483" s="12"/>
      <c r="H483" s="22"/>
      <c r="I483" s="22"/>
      <c r="J483" s="22">
        <v>1</v>
      </c>
      <c r="K483" s="22"/>
      <c r="L483" s="22"/>
      <c r="M483" s="22"/>
      <c r="N483" s="22"/>
      <c r="O483" s="22"/>
      <c r="P483" s="22"/>
      <c r="Q483" s="22"/>
    </row>
    <row r="484" spans="1:18" customFormat="1" hidden="1" x14ac:dyDescent="0.35">
      <c r="A484" t="s">
        <v>628</v>
      </c>
      <c r="B484" t="s">
        <v>184</v>
      </c>
      <c r="C484" s="12" t="s">
        <v>116</v>
      </c>
      <c r="D484" t="s">
        <v>185</v>
      </c>
      <c r="E484">
        <f>SUM(Table17[[#This Row],[2026]:[2014]])</f>
        <v>-1</v>
      </c>
      <c r="F484" s="12"/>
      <c r="G484" s="12"/>
      <c r="H484" s="22">
        <v>-1</v>
      </c>
      <c r="I484" s="22"/>
      <c r="J484" s="22"/>
      <c r="K484" s="22"/>
      <c r="L484" s="22"/>
      <c r="M484" s="22"/>
      <c r="N484" s="22"/>
      <c r="O484" s="22"/>
      <c r="P484" s="22"/>
      <c r="Q484" s="22"/>
    </row>
    <row r="485" spans="1:18" customFormat="1" hidden="1" x14ac:dyDescent="0.35">
      <c r="A485" t="s">
        <v>628</v>
      </c>
      <c r="B485" t="s">
        <v>194</v>
      </c>
      <c r="C485" s="12" t="s">
        <v>116</v>
      </c>
      <c r="D485" t="s">
        <v>198</v>
      </c>
      <c r="E485">
        <f>SUM(Table17[[#This Row],[2026]:[2014]])</f>
        <v>2</v>
      </c>
      <c r="F485" s="12"/>
      <c r="G485" s="12"/>
      <c r="H485" s="22"/>
      <c r="I485" s="22">
        <v>1</v>
      </c>
      <c r="J485" s="22">
        <v>1</v>
      </c>
      <c r="K485" s="22"/>
      <c r="L485" s="22"/>
      <c r="M485" s="22"/>
      <c r="N485" s="22"/>
      <c r="O485" s="22"/>
      <c r="P485" s="22"/>
      <c r="Q485" s="22"/>
    </row>
    <row r="486" spans="1:18" customFormat="1" hidden="1" x14ac:dyDescent="0.35">
      <c r="A486" t="s">
        <v>628</v>
      </c>
      <c r="B486" t="s">
        <v>263</v>
      </c>
      <c r="C486" s="12" t="s">
        <v>116</v>
      </c>
      <c r="D486" t="s">
        <v>264</v>
      </c>
      <c r="E486">
        <f>SUM(Table17[[#This Row],[2026]:[2014]])</f>
        <v>7</v>
      </c>
      <c r="F486" s="12"/>
      <c r="G486" s="12"/>
      <c r="H486" s="22"/>
      <c r="I486" s="22"/>
      <c r="J486" s="22"/>
      <c r="K486" s="22"/>
      <c r="L486" s="22">
        <v>1</v>
      </c>
      <c r="M486" s="22">
        <v>1</v>
      </c>
      <c r="N486" s="22">
        <v>3</v>
      </c>
      <c r="O486" s="22"/>
      <c r="P486" s="22">
        <v>1</v>
      </c>
      <c r="Q486" s="22">
        <v>1</v>
      </c>
    </row>
    <row r="487" spans="1:18" customFormat="1" hidden="1" x14ac:dyDescent="0.35">
      <c r="A487" t="s">
        <v>628</v>
      </c>
      <c r="B487" t="s">
        <v>263</v>
      </c>
      <c r="C487" s="12" t="s">
        <v>116</v>
      </c>
      <c r="D487" t="s">
        <v>400</v>
      </c>
      <c r="E487">
        <f>SUM(Table17[[#This Row],[2026]:[2014]])</f>
        <v>2</v>
      </c>
      <c r="F487" s="12"/>
      <c r="G487" s="12"/>
      <c r="H487" s="22"/>
      <c r="I487" s="22"/>
      <c r="J487" s="22"/>
      <c r="K487" s="22">
        <v>0</v>
      </c>
      <c r="L487" s="22">
        <v>1</v>
      </c>
      <c r="M487" s="22"/>
      <c r="N487" s="22"/>
      <c r="O487" s="22">
        <v>1</v>
      </c>
      <c r="P487" s="22"/>
      <c r="Q487" s="22"/>
    </row>
    <row r="488" spans="1:18" customFormat="1" hidden="1" x14ac:dyDescent="0.35">
      <c r="A488" t="s">
        <v>628</v>
      </c>
      <c r="B488" t="s">
        <v>263</v>
      </c>
      <c r="C488" t="s">
        <v>266</v>
      </c>
      <c r="D488" t="s">
        <v>267</v>
      </c>
      <c r="E488">
        <f>SUM(Table17[[#This Row],[2026]:[2014]])</f>
        <v>12</v>
      </c>
      <c r="F488" s="12"/>
      <c r="G488" s="12"/>
      <c r="H488" s="22"/>
      <c r="I488" s="22"/>
      <c r="J488" s="22">
        <v>1</v>
      </c>
      <c r="K488" s="22">
        <v>2</v>
      </c>
      <c r="L488" s="22">
        <v>1</v>
      </c>
      <c r="M488" s="22">
        <v>2</v>
      </c>
      <c r="N488" s="22">
        <v>3</v>
      </c>
      <c r="O488" s="22">
        <v>2</v>
      </c>
      <c r="P488" s="22">
        <v>1</v>
      </c>
      <c r="Q488" s="22"/>
    </row>
    <row r="489" spans="1:18" customFormat="1" hidden="1" x14ac:dyDescent="0.35">
      <c r="A489" t="s">
        <v>628</v>
      </c>
      <c r="B489" t="s">
        <v>263</v>
      </c>
      <c r="C489" t="s">
        <v>632</v>
      </c>
      <c r="D489" t="s">
        <v>633</v>
      </c>
      <c r="E489">
        <f>SUM(Table17[[#This Row],[2026]:[2014]])</f>
        <v>1</v>
      </c>
      <c r="F489" s="12"/>
      <c r="G489" s="12"/>
      <c r="H489" s="22"/>
      <c r="I489" s="22"/>
      <c r="J489" s="22"/>
      <c r="K489" s="22"/>
      <c r="L489" s="22"/>
      <c r="M489" s="22"/>
      <c r="N489" s="22">
        <v>1</v>
      </c>
      <c r="O489" s="22"/>
      <c r="P489" s="22"/>
      <c r="Q489" s="22"/>
    </row>
    <row r="490" spans="1:18" customFormat="1" hidden="1" x14ac:dyDescent="0.35">
      <c r="A490" t="s">
        <v>628</v>
      </c>
      <c r="B490" t="s">
        <v>263</v>
      </c>
      <c r="C490" t="s">
        <v>290</v>
      </c>
      <c r="D490" t="s">
        <v>291</v>
      </c>
      <c r="E490">
        <f>SUM(Table17[[#This Row],[2026]:[2014]])</f>
        <v>3</v>
      </c>
      <c r="F490" s="12"/>
      <c r="G490" s="12"/>
      <c r="H490" s="22"/>
      <c r="I490" s="22"/>
      <c r="J490" s="22"/>
      <c r="K490" s="22"/>
      <c r="L490" s="22"/>
      <c r="M490" s="22"/>
      <c r="N490" s="22"/>
      <c r="O490" s="22">
        <v>2</v>
      </c>
      <c r="P490" s="22">
        <v>1</v>
      </c>
      <c r="Q490" s="22"/>
    </row>
    <row r="491" spans="1:18" customFormat="1" hidden="1" x14ac:dyDescent="0.35">
      <c r="A491" t="s">
        <v>628</v>
      </c>
      <c r="B491" t="s">
        <v>263</v>
      </c>
      <c r="C491" t="s">
        <v>292</v>
      </c>
      <c r="D491" t="s">
        <v>293</v>
      </c>
      <c r="E491">
        <f>SUM(Table17[[#This Row],[2026]:[2014]])</f>
        <v>3</v>
      </c>
      <c r="F491" s="12"/>
      <c r="G491" s="12"/>
      <c r="H491" s="22">
        <v>0</v>
      </c>
      <c r="I491" s="22"/>
      <c r="J491" s="22"/>
      <c r="K491" s="22">
        <v>3</v>
      </c>
      <c r="L491" s="22"/>
      <c r="M491" s="22"/>
      <c r="N491" s="22"/>
      <c r="O491" s="22"/>
      <c r="P491" s="22"/>
      <c r="Q491" s="22"/>
    </row>
    <row r="492" spans="1:18" customFormat="1" hidden="1" x14ac:dyDescent="0.35">
      <c r="A492" t="s">
        <v>634</v>
      </c>
      <c r="B492" t="s">
        <v>109</v>
      </c>
      <c r="C492" t="s">
        <v>635</v>
      </c>
      <c r="D492" t="s">
        <v>636</v>
      </c>
      <c r="E492">
        <f>SUM(Table17[[#This Row],[2026]:[2014]])</f>
        <v>1</v>
      </c>
      <c r="F492" s="22"/>
      <c r="G492" s="22"/>
      <c r="H492" s="22"/>
      <c r="I492" s="22"/>
      <c r="J492" s="22"/>
      <c r="K492" s="22"/>
      <c r="L492" s="22"/>
      <c r="M492" s="22"/>
      <c r="N492" s="22"/>
      <c r="O492" s="22">
        <v>1</v>
      </c>
      <c r="P492" s="22"/>
    </row>
    <row r="493" spans="1:18" customFormat="1" hidden="1" x14ac:dyDescent="0.35">
      <c r="A493" t="s">
        <v>634</v>
      </c>
      <c r="B493" t="s">
        <v>517</v>
      </c>
      <c r="C493" t="s">
        <v>637</v>
      </c>
      <c r="D493" t="s">
        <v>638</v>
      </c>
      <c r="E493">
        <f>SUM(Table17[[#This Row],[2026]:[2014]])</f>
        <v>240</v>
      </c>
      <c r="F493" s="22">
        <v>15</v>
      </c>
      <c r="G493" s="22">
        <v>21</v>
      </c>
      <c r="H493" s="22">
        <v>14</v>
      </c>
      <c r="I493" s="22">
        <v>-36</v>
      </c>
      <c r="J493" s="22">
        <v>40</v>
      </c>
      <c r="K493" s="22">
        <v>50</v>
      </c>
      <c r="L493" s="22">
        <v>37</v>
      </c>
      <c r="M493" s="22">
        <v>24</v>
      </c>
      <c r="N493" s="22">
        <v>42</v>
      </c>
      <c r="O493" s="22">
        <v>33</v>
      </c>
      <c r="P493" s="22"/>
    </row>
    <row r="494" spans="1:18" customFormat="1" hidden="1" x14ac:dyDescent="0.35">
      <c r="A494" t="s">
        <v>634</v>
      </c>
      <c r="B494" t="s">
        <v>517</v>
      </c>
      <c r="C494" t="s">
        <v>639</v>
      </c>
      <c r="D494" t="s">
        <v>640</v>
      </c>
      <c r="E494">
        <f>SUM(Table17[[#This Row],[2026]:[2014]])</f>
        <v>1</v>
      </c>
      <c r="F494" s="22"/>
      <c r="G494" s="22">
        <v>1</v>
      </c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1:18" customFormat="1" hidden="1" x14ac:dyDescent="0.35">
      <c r="A495" t="s">
        <v>634</v>
      </c>
      <c r="B495" t="s">
        <v>517</v>
      </c>
      <c r="C495" t="s">
        <v>641</v>
      </c>
      <c r="D495" t="s">
        <v>642</v>
      </c>
      <c r="E495">
        <f>SUM(Table17[[#This Row],[2026]:[2014]])</f>
        <v>1</v>
      </c>
      <c r="F495" s="22"/>
      <c r="G495" s="22"/>
      <c r="H495" s="22"/>
      <c r="I495" s="22"/>
      <c r="J495" s="22"/>
      <c r="K495" s="22"/>
      <c r="L495" s="22"/>
      <c r="M495" s="22"/>
      <c r="N495" s="22">
        <v>1</v>
      </c>
      <c r="O495" s="22"/>
      <c r="P495" s="22"/>
    </row>
    <row r="496" spans="1:18" customFormat="1" hidden="1" x14ac:dyDescent="0.35">
      <c r="A496" t="s">
        <v>634</v>
      </c>
      <c r="B496" t="s">
        <v>517</v>
      </c>
      <c r="C496" t="s">
        <v>643</v>
      </c>
      <c r="D496" t="s">
        <v>644</v>
      </c>
      <c r="E496">
        <f>SUM(Table17[[#This Row],[2026]:[2014]])</f>
        <v>13</v>
      </c>
      <c r="F496" s="22">
        <v>1</v>
      </c>
      <c r="G496" s="22">
        <v>2</v>
      </c>
      <c r="H496" s="22">
        <v>1</v>
      </c>
      <c r="I496" s="22"/>
      <c r="J496" s="22">
        <v>2</v>
      </c>
      <c r="K496" s="22">
        <v>2</v>
      </c>
      <c r="L496" s="22">
        <v>3</v>
      </c>
      <c r="M496" s="22">
        <v>2</v>
      </c>
      <c r="N496" s="22"/>
      <c r="O496" s="22"/>
      <c r="P496" s="22"/>
    </row>
    <row r="497" spans="1:16" customFormat="1" hidden="1" x14ac:dyDescent="0.35">
      <c r="A497" t="s">
        <v>634</v>
      </c>
      <c r="B497" t="s">
        <v>517</v>
      </c>
      <c r="C497" t="s">
        <v>645</v>
      </c>
      <c r="D497" t="s">
        <v>646</v>
      </c>
      <c r="E497">
        <f>SUM(Table17[[#This Row],[2026]:[2014]])</f>
        <v>22</v>
      </c>
      <c r="F497" s="22"/>
      <c r="G497" s="22"/>
      <c r="H497" s="22"/>
      <c r="I497" s="22"/>
      <c r="J497" s="22"/>
      <c r="K497" s="22"/>
      <c r="L497" s="22">
        <v>0</v>
      </c>
      <c r="M497" s="22">
        <v>-14</v>
      </c>
      <c r="N497" s="22">
        <v>18</v>
      </c>
      <c r="O497" s="22">
        <v>18</v>
      </c>
      <c r="P497" s="22"/>
    </row>
    <row r="498" spans="1:16" customFormat="1" hidden="1" x14ac:dyDescent="0.35">
      <c r="A498" t="s">
        <v>634</v>
      </c>
      <c r="B498" t="s">
        <v>517</v>
      </c>
      <c r="C498" t="s">
        <v>647</v>
      </c>
      <c r="D498" t="s">
        <v>648</v>
      </c>
      <c r="E498">
        <f>SUM(Table17[[#This Row],[2026]:[2014]])</f>
        <v>1</v>
      </c>
      <c r="F498" s="22"/>
      <c r="G498" s="22"/>
      <c r="H498" s="22"/>
      <c r="I498" s="22"/>
      <c r="J498" s="22"/>
      <c r="K498" s="22"/>
      <c r="L498" s="22"/>
      <c r="M498" s="22"/>
      <c r="N498" s="22">
        <v>1</v>
      </c>
      <c r="O498" s="22"/>
      <c r="P498" s="22"/>
    </row>
    <row r="499" spans="1:16" customFormat="1" hidden="1" x14ac:dyDescent="0.35">
      <c r="A499" t="s">
        <v>634</v>
      </c>
      <c r="B499" t="s">
        <v>517</v>
      </c>
      <c r="C499" t="s">
        <v>649</v>
      </c>
      <c r="D499" t="s">
        <v>650</v>
      </c>
      <c r="E499">
        <f>SUM(Table17[[#This Row],[2026]:[2014]])</f>
        <v>1</v>
      </c>
      <c r="F499" s="22"/>
      <c r="G499" s="22"/>
      <c r="H499" s="22"/>
      <c r="I499" s="22"/>
      <c r="J499" s="22"/>
      <c r="K499" s="22"/>
      <c r="L499" s="22">
        <v>-1</v>
      </c>
      <c r="M499" s="22">
        <v>2</v>
      </c>
      <c r="N499" s="22"/>
      <c r="O499" s="22"/>
      <c r="P499" s="22"/>
    </row>
    <row r="500" spans="1:16" customFormat="1" hidden="1" x14ac:dyDescent="0.35">
      <c r="A500" t="s">
        <v>634</v>
      </c>
      <c r="B500" t="s">
        <v>517</v>
      </c>
      <c r="C500" t="s">
        <v>651</v>
      </c>
      <c r="D500" t="s">
        <v>652</v>
      </c>
      <c r="E500">
        <f>SUM(Table17[[#This Row],[2026]:[2014]])</f>
        <v>3</v>
      </c>
      <c r="F500" s="22"/>
      <c r="G500" s="22"/>
      <c r="H500" s="22"/>
      <c r="I500" s="22"/>
      <c r="J500" s="22">
        <v>3</v>
      </c>
      <c r="K500" s="22"/>
      <c r="L500" s="22"/>
      <c r="M500" s="22"/>
      <c r="N500" s="22"/>
      <c r="O500" s="22"/>
      <c r="P500" s="22"/>
    </row>
    <row r="501" spans="1:16" customFormat="1" hidden="1" x14ac:dyDescent="0.35">
      <c r="A501" t="s">
        <v>634</v>
      </c>
      <c r="B501" t="s">
        <v>653</v>
      </c>
      <c r="C501" t="s">
        <v>654</v>
      </c>
      <c r="D501" t="s">
        <v>655</v>
      </c>
      <c r="E501">
        <f>SUM(Table17[[#This Row],[2026]:[2014]])</f>
        <v>53</v>
      </c>
      <c r="F501" s="22"/>
      <c r="G501" s="22"/>
      <c r="H501" s="22"/>
      <c r="I501" s="22"/>
      <c r="J501" s="22"/>
      <c r="K501" s="22"/>
      <c r="L501" s="22"/>
      <c r="M501" s="22"/>
      <c r="N501" s="22"/>
      <c r="O501" s="22">
        <v>53</v>
      </c>
      <c r="P501" s="22"/>
    </row>
    <row r="502" spans="1:16" customFormat="1" hidden="1" x14ac:dyDescent="0.35">
      <c r="A502" t="s">
        <v>634</v>
      </c>
      <c r="B502" t="s">
        <v>112</v>
      </c>
      <c r="C502" t="s">
        <v>656</v>
      </c>
      <c r="D502" t="s">
        <v>657</v>
      </c>
      <c r="E502">
        <f>SUM(Table17[[#This Row],[2026]:[2014]])</f>
        <v>1</v>
      </c>
      <c r="F502" s="22"/>
      <c r="G502" s="22"/>
      <c r="H502" s="22"/>
      <c r="I502" s="22"/>
      <c r="J502" s="22"/>
      <c r="K502" s="22">
        <v>1</v>
      </c>
      <c r="L502" s="22"/>
      <c r="M502" s="22"/>
      <c r="N502" s="22"/>
      <c r="O502" s="22"/>
      <c r="P502" s="22"/>
    </row>
    <row r="503" spans="1:16" customFormat="1" hidden="1" x14ac:dyDescent="0.35">
      <c r="A503" t="s">
        <v>634</v>
      </c>
      <c r="B503" t="s">
        <v>115</v>
      </c>
      <c r="C503" s="12" t="s">
        <v>116</v>
      </c>
      <c r="D503" t="s">
        <v>658</v>
      </c>
      <c r="E503">
        <f>SUM(Table17[[#This Row],[2026]:[2014]])</f>
        <v>1</v>
      </c>
      <c r="F503" s="22"/>
      <c r="G503" s="22"/>
      <c r="H503" s="22">
        <v>1</v>
      </c>
      <c r="I503" s="22"/>
      <c r="J503" s="22"/>
      <c r="K503" s="22"/>
      <c r="L503" s="22"/>
      <c r="M503" s="22"/>
      <c r="N503" s="22"/>
      <c r="O503" s="22"/>
      <c r="P503" s="22"/>
    </row>
    <row r="504" spans="1:16" customFormat="1" hidden="1" x14ac:dyDescent="0.35">
      <c r="A504" t="s">
        <v>634</v>
      </c>
      <c r="B504" t="s">
        <v>115</v>
      </c>
      <c r="C504" s="12" t="s">
        <v>116</v>
      </c>
      <c r="D504" t="s">
        <v>117</v>
      </c>
      <c r="E504">
        <f>SUM(Table17[[#This Row],[2026]:[2014]])</f>
        <v>15</v>
      </c>
      <c r="F504" s="22"/>
      <c r="G504" s="22"/>
      <c r="H504" s="22">
        <v>1</v>
      </c>
      <c r="I504" s="22"/>
      <c r="J504" s="22"/>
      <c r="K504" s="22">
        <v>2</v>
      </c>
      <c r="L504" s="22">
        <v>4</v>
      </c>
      <c r="M504" s="22"/>
      <c r="N504" s="22">
        <v>3</v>
      </c>
      <c r="O504" s="22">
        <v>5</v>
      </c>
      <c r="P504" s="22"/>
    </row>
    <row r="505" spans="1:16" customFormat="1" hidden="1" x14ac:dyDescent="0.35">
      <c r="A505" t="s">
        <v>634</v>
      </c>
      <c r="B505" t="s">
        <v>118</v>
      </c>
      <c r="C505" t="s">
        <v>524</v>
      </c>
      <c r="D505" t="s">
        <v>525</v>
      </c>
      <c r="E505">
        <f>SUM(Table17[[#This Row],[2026]:[2014]])</f>
        <v>5</v>
      </c>
      <c r="F505" s="22"/>
      <c r="G505" s="22">
        <v>1</v>
      </c>
      <c r="H505" s="22">
        <v>1</v>
      </c>
      <c r="I505" s="22"/>
      <c r="J505" s="22">
        <v>1</v>
      </c>
      <c r="K505" s="22"/>
      <c r="L505" s="22"/>
      <c r="M505" s="22"/>
      <c r="N505" s="22">
        <v>2</v>
      </c>
      <c r="O505" s="22"/>
      <c r="P505" s="22"/>
    </row>
    <row r="506" spans="1:16" customFormat="1" hidden="1" x14ac:dyDescent="0.35">
      <c r="A506" t="s">
        <v>634</v>
      </c>
      <c r="B506" t="s">
        <v>118</v>
      </c>
      <c r="C506" t="s">
        <v>659</v>
      </c>
      <c r="D506" t="s">
        <v>660</v>
      </c>
      <c r="E506">
        <f>SUM(Table17[[#This Row],[2026]:[2014]])</f>
        <v>3</v>
      </c>
      <c r="F506" s="22"/>
      <c r="G506" s="22"/>
      <c r="H506" s="22"/>
      <c r="I506" s="22"/>
      <c r="J506" s="22"/>
      <c r="K506" s="22"/>
      <c r="L506" s="22"/>
      <c r="M506" s="22"/>
      <c r="N506" s="22"/>
      <c r="O506" s="22">
        <v>1</v>
      </c>
      <c r="P506" s="22">
        <v>2</v>
      </c>
    </row>
    <row r="507" spans="1:16" customFormat="1" hidden="1" x14ac:dyDescent="0.35">
      <c r="A507" t="s">
        <v>634</v>
      </c>
      <c r="B507" t="s">
        <v>118</v>
      </c>
      <c r="C507" t="s">
        <v>661</v>
      </c>
      <c r="D507" t="s">
        <v>662</v>
      </c>
      <c r="E507">
        <f>SUM(Table17[[#This Row],[2026]:[2014]])</f>
        <v>1</v>
      </c>
      <c r="F507" s="22"/>
      <c r="G507" s="22"/>
      <c r="H507" s="22"/>
      <c r="I507" s="22"/>
      <c r="J507" s="22"/>
      <c r="K507" s="22"/>
      <c r="L507" s="22"/>
      <c r="M507" s="22"/>
      <c r="N507" s="22">
        <v>1</v>
      </c>
      <c r="O507" s="22"/>
      <c r="P507" s="22"/>
    </row>
    <row r="508" spans="1:16" customFormat="1" hidden="1" x14ac:dyDescent="0.35">
      <c r="A508" t="s">
        <v>634</v>
      </c>
      <c r="B508" t="s">
        <v>118</v>
      </c>
      <c r="C508" t="s">
        <v>663</v>
      </c>
      <c r="D508" t="s">
        <v>664</v>
      </c>
      <c r="E508">
        <f>SUM(Table17[[#This Row],[2026]:[2014]])</f>
        <v>1</v>
      </c>
      <c r="F508" s="22">
        <v>-2</v>
      </c>
      <c r="G508" s="22">
        <v>2</v>
      </c>
      <c r="H508" s="22"/>
      <c r="I508" s="22">
        <v>-9</v>
      </c>
      <c r="J508" s="22">
        <v>10</v>
      </c>
      <c r="K508" s="22"/>
      <c r="L508" s="22"/>
      <c r="M508" s="22"/>
      <c r="N508" s="22"/>
      <c r="O508" s="22"/>
      <c r="P508" s="22"/>
    </row>
    <row r="509" spans="1:16" customFormat="1" hidden="1" x14ac:dyDescent="0.35">
      <c r="A509" t="s">
        <v>634</v>
      </c>
      <c r="B509" t="s">
        <v>118</v>
      </c>
      <c r="C509" t="s">
        <v>526</v>
      </c>
      <c r="D509" t="s">
        <v>527</v>
      </c>
      <c r="E509">
        <f>SUM(Table17[[#This Row],[2026]:[2014]])</f>
        <v>61</v>
      </c>
      <c r="F509" s="22"/>
      <c r="G509" s="22"/>
      <c r="H509" s="22"/>
      <c r="I509" s="22"/>
      <c r="J509" s="22">
        <v>2</v>
      </c>
      <c r="K509" s="22">
        <v>14</v>
      </c>
      <c r="L509" s="22">
        <v>4</v>
      </c>
      <c r="M509" s="22">
        <v>6</v>
      </c>
      <c r="N509" s="22">
        <v>23</v>
      </c>
      <c r="O509" s="22">
        <v>4</v>
      </c>
      <c r="P509" s="22">
        <v>8</v>
      </c>
    </row>
    <row r="510" spans="1:16" customFormat="1" hidden="1" x14ac:dyDescent="0.35">
      <c r="A510" t="s">
        <v>634</v>
      </c>
      <c r="B510" t="s">
        <v>118</v>
      </c>
      <c r="C510" t="s">
        <v>665</v>
      </c>
      <c r="D510" t="s">
        <v>666</v>
      </c>
      <c r="E510">
        <f>SUM(Table17[[#This Row],[2026]:[2014]])</f>
        <v>0</v>
      </c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>
        <v>0</v>
      </c>
    </row>
    <row r="511" spans="1:16" customFormat="1" hidden="1" x14ac:dyDescent="0.35">
      <c r="A511" t="s">
        <v>634</v>
      </c>
      <c r="B511" t="s">
        <v>118</v>
      </c>
      <c r="C511" t="s">
        <v>667</v>
      </c>
      <c r="D511" t="s">
        <v>668</v>
      </c>
      <c r="E511">
        <f>SUM(Table17[[#This Row],[2026]:[2014]])</f>
        <v>0</v>
      </c>
      <c r="F511" s="22"/>
      <c r="G511" s="22"/>
      <c r="H511" s="22"/>
      <c r="I511" s="22"/>
      <c r="J511" s="22"/>
      <c r="K511" s="22"/>
      <c r="L511" s="22"/>
      <c r="M511" s="22"/>
      <c r="N511" s="22">
        <v>0</v>
      </c>
      <c r="O511" s="22"/>
      <c r="P511" s="22"/>
    </row>
    <row r="512" spans="1:16" customFormat="1" hidden="1" x14ac:dyDescent="0.35">
      <c r="A512" t="s">
        <v>634</v>
      </c>
      <c r="B512" t="s">
        <v>118</v>
      </c>
      <c r="C512" t="s">
        <v>669</v>
      </c>
      <c r="D512" t="s">
        <v>670</v>
      </c>
      <c r="E512">
        <f>SUM(Table17[[#This Row],[2026]:[2014]])</f>
        <v>3</v>
      </c>
      <c r="F512" s="22"/>
      <c r="G512" s="22"/>
      <c r="H512" s="22"/>
      <c r="I512" s="22"/>
      <c r="J512" s="22"/>
      <c r="K512" s="22"/>
      <c r="L512" s="22"/>
      <c r="M512" s="22"/>
      <c r="N512" s="22"/>
      <c r="O512" s="22">
        <v>3</v>
      </c>
      <c r="P512" s="22"/>
    </row>
    <row r="513" spans="1:16" customFormat="1" hidden="1" x14ac:dyDescent="0.35">
      <c r="A513" t="s">
        <v>634</v>
      </c>
      <c r="B513" t="s">
        <v>118</v>
      </c>
      <c r="C513" t="s">
        <v>119</v>
      </c>
      <c r="D513" t="s">
        <v>120</v>
      </c>
      <c r="E513">
        <f>SUM(Table17[[#This Row],[2026]:[2014]])</f>
        <v>1</v>
      </c>
      <c r="F513" s="22"/>
      <c r="G513" s="22"/>
      <c r="H513" s="22">
        <v>1</v>
      </c>
      <c r="I513" s="22"/>
      <c r="J513" s="22"/>
      <c r="K513" s="22"/>
      <c r="L513" s="22"/>
      <c r="M513" s="22"/>
      <c r="N513" s="22"/>
      <c r="O513" s="22"/>
      <c r="P513" s="22"/>
    </row>
    <row r="514" spans="1:16" customFormat="1" hidden="1" x14ac:dyDescent="0.35">
      <c r="A514" t="s">
        <v>634</v>
      </c>
      <c r="B514" t="s">
        <v>118</v>
      </c>
      <c r="C514" t="s">
        <v>671</v>
      </c>
      <c r="D514" t="s">
        <v>672</v>
      </c>
      <c r="E514">
        <f>SUM(Table17[[#This Row],[2026]:[2014]])</f>
        <v>0</v>
      </c>
      <c r="F514" s="22"/>
      <c r="G514" s="22"/>
      <c r="H514" s="22"/>
      <c r="I514" s="22"/>
      <c r="J514" s="22"/>
      <c r="K514" s="22"/>
      <c r="L514" s="22"/>
      <c r="M514" s="22"/>
      <c r="N514" s="22">
        <v>0</v>
      </c>
      <c r="O514" s="22"/>
      <c r="P514" s="22"/>
    </row>
    <row r="515" spans="1:16" customFormat="1" hidden="1" x14ac:dyDescent="0.35">
      <c r="A515" t="s">
        <v>634</v>
      </c>
      <c r="B515" t="s">
        <v>118</v>
      </c>
      <c r="C515" t="s">
        <v>673</v>
      </c>
      <c r="D515" t="s">
        <v>674</v>
      </c>
      <c r="E515">
        <f>SUM(Table17[[#This Row],[2026]:[2014]])</f>
        <v>11</v>
      </c>
      <c r="F515" s="22"/>
      <c r="G515" s="22">
        <v>1</v>
      </c>
      <c r="H515" s="22"/>
      <c r="I515" s="22"/>
      <c r="J515" s="22"/>
      <c r="K515" s="22"/>
      <c r="L515" s="22">
        <v>2</v>
      </c>
      <c r="M515" s="22"/>
      <c r="N515" s="22"/>
      <c r="O515" s="22"/>
      <c r="P515" s="22">
        <v>8</v>
      </c>
    </row>
    <row r="516" spans="1:16" customFormat="1" hidden="1" x14ac:dyDescent="0.35">
      <c r="A516" t="s">
        <v>634</v>
      </c>
      <c r="B516" t="s">
        <v>118</v>
      </c>
      <c r="C516" t="s">
        <v>675</v>
      </c>
      <c r="D516" t="s">
        <v>676</v>
      </c>
      <c r="E516">
        <f>SUM(Table17[[#This Row],[2026]:[2014]])</f>
        <v>0</v>
      </c>
      <c r="F516" s="22"/>
      <c r="G516" s="22"/>
      <c r="H516" s="22"/>
      <c r="I516" s="22"/>
      <c r="J516" s="22"/>
      <c r="K516" s="22"/>
      <c r="L516" s="22"/>
      <c r="M516" s="22"/>
      <c r="N516" s="22">
        <v>0</v>
      </c>
      <c r="O516" s="22"/>
      <c r="P516" s="22"/>
    </row>
    <row r="517" spans="1:16" customFormat="1" hidden="1" x14ac:dyDescent="0.35">
      <c r="A517" t="s">
        <v>634</v>
      </c>
      <c r="B517" t="s">
        <v>118</v>
      </c>
      <c r="C517" t="s">
        <v>677</v>
      </c>
      <c r="D517" t="s">
        <v>678</v>
      </c>
      <c r="E517">
        <f>SUM(Table17[[#This Row],[2026]:[2014]])</f>
        <v>37</v>
      </c>
      <c r="F517" s="22"/>
      <c r="G517" s="22"/>
      <c r="H517" s="22"/>
      <c r="I517" s="22"/>
      <c r="J517" s="22"/>
      <c r="K517" s="22"/>
      <c r="L517" s="22"/>
      <c r="M517" s="22">
        <v>2</v>
      </c>
      <c r="N517" s="22">
        <v>11</v>
      </c>
      <c r="O517" s="22">
        <v>22</v>
      </c>
      <c r="P517" s="22">
        <v>2</v>
      </c>
    </row>
    <row r="518" spans="1:16" customFormat="1" hidden="1" x14ac:dyDescent="0.35">
      <c r="A518" t="s">
        <v>634</v>
      </c>
      <c r="B518" t="s">
        <v>118</v>
      </c>
      <c r="C518" t="s">
        <v>121</v>
      </c>
      <c r="D518" t="s">
        <v>122</v>
      </c>
      <c r="E518">
        <f>SUM(Table17[[#This Row],[2026]:[2014]])</f>
        <v>34</v>
      </c>
      <c r="F518" s="22"/>
      <c r="G518" s="22">
        <v>4</v>
      </c>
      <c r="H518" s="22">
        <v>1</v>
      </c>
      <c r="I518" s="22"/>
      <c r="J518" s="22">
        <v>8</v>
      </c>
      <c r="K518" s="22">
        <v>4</v>
      </c>
      <c r="L518" s="22">
        <v>11</v>
      </c>
      <c r="M518" s="22">
        <v>6</v>
      </c>
      <c r="N518" s="22"/>
      <c r="O518" s="22"/>
      <c r="P518" s="22"/>
    </row>
    <row r="519" spans="1:16" customFormat="1" hidden="1" x14ac:dyDescent="0.35">
      <c r="A519" t="s">
        <v>634</v>
      </c>
      <c r="B519" t="s">
        <v>118</v>
      </c>
      <c r="C519" t="s">
        <v>679</v>
      </c>
      <c r="D519" t="s">
        <v>680</v>
      </c>
      <c r="E519">
        <f>SUM(Table17[[#This Row],[2026]:[2014]])</f>
        <v>1</v>
      </c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>
        <v>1</v>
      </c>
    </row>
    <row r="520" spans="1:16" customFormat="1" hidden="1" x14ac:dyDescent="0.35">
      <c r="A520" t="s">
        <v>634</v>
      </c>
      <c r="B520" t="s">
        <v>118</v>
      </c>
      <c r="C520" t="s">
        <v>681</v>
      </c>
      <c r="D520" t="s">
        <v>682</v>
      </c>
      <c r="E520">
        <f>SUM(Table17[[#This Row],[2026]:[2014]])</f>
        <v>1</v>
      </c>
      <c r="F520" s="22"/>
      <c r="G520" s="22"/>
      <c r="H520" s="22"/>
      <c r="I520" s="22"/>
      <c r="J520" s="22"/>
      <c r="K520" s="22"/>
      <c r="L520" s="22"/>
      <c r="M520" s="22"/>
      <c r="N520" s="22"/>
      <c r="O520" s="22">
        <v>1</v>
      </c>
      <c r="P520" s="22"/>
    </row>
    <row r="521" spans="1:16" customFormat="1" hidden="1" x14ac:dyDescent="0.35">
      <c r="A521" t="s">
        <v>634</v>
      </c>
      <c r="B521" t="s">
        <v>126</v>
      </c>
      <c r="C521" t="s">
        <v>127</v>
      </c>
      <c r="D521" t="s">
        <v>128</v>
      </c>
      <c r="E521">
        <f>SUM(Table17[[#This Row],[2026]:[2014]])</f>
        <v>17</v>
      </c>
      <c r="F521" s="22"/>
      <c r="G521" s="22"/>
      <c r="H521" s="22">
        <v>1</v>
      </c>
      <c r="I521" s="22"/>
      <c r="J521" s="22"/>
      <c r="K521" s="22"/>
      <c r="L521" s="22">
        <v>15</v>
      </c>
      <c r="M521" s="22">
        <v>1</v>
      </c>
      <c r="N521" s="22"/>
      <c r="O521" s="22">
        <v>-1</v>
      </c>
      <c r="P521" s="22">
        <v>1</v>
      </c>
    </row>
    <row r="522" spans="1:16" customFormat="1" hidden="1" x14ac:dyDescent="0.35">
      <c r="A522" t="s">
        <v>634</v>
      </c>
      <c r="B522" t="s">
        <v>327</v>
      </c>
      <c r="C522" t="s">
        <v>328</v>
      </c>
      <c r="D522" t="s">
        <v>329</v>
      </c>
      <c r="E522">
        <f>SUM(Table17[[#This Row],[2026]:[2014]])</f>
        <v>174</v>
      </c>
      <c r="F522" s="22">
        <v>25</v>
      </c>
      <c r="G522" s="22">
        <v>50</v>
      </c>
      <c r="H522" s="22">
        <v>17</v>
      </c>
      <c r="I522" s="22">
        <v>35</v>
      </c>
      <c r="J522" s="22"/>
      <c r="K522" s="22"/>
      <c r="L522" s="22">
        <v>1</v>
      </c>
      <c r="M522" s="22">
        <v>35</v>
      </c>
      <c r="N522" s="22">
        <v>1</v>
      </c>
      <c r="O522" s="22"/>
      <c r="P522" s="22">
        <v>10</v>
      </c>
    </row>
    <row r="523" spans="1:16" customFormat="1" hidden="1" x14ac:dyDescent="0.35">
      <c r="A523" t="s">
        <v>634</v>
      </c>
      <c r="B523" t="s">
        <v>327</v>
      </c>
      <c r="C523" t="s">
        <v>437</v>
      </c>
      <c r="D523" t="s">
        <v>438</v>
      </c>
      <c r="E523">
        <f>SUM(Table17[[#This Row],[2026]:[2014]])</f>
        <v>44</v>
      </c>
      <c r="F523" s="22"/>
      <c r="G523" s="22"/>
      <c r="H523" s="22"/>
      <c r="I523" s="22"/>
      <c r="J523" s="22"/>
      <c r="K523" s="22"/>
      <c r="L523" s="22"/>
      <c r="M523" s="22">
        <v>15</v>
      </c>
      <c r="N523" s="22">
        <v>13</v>
      </c>
      <c r="O523" s="22">
        <v>16</v>
      </c>
      <c r="P523" s="22"/>
    </row>
    <row r="524" spans="1:16" customFormat="1" hidden="1" x14ac:dyDescent="0.35">
      <c r="A524" t="s">
        <v>634</v>
      </c>
      <c r="B524" t="s">
        <v>129</v>
      </c>
      <c r="C524" t="s">
        <v>130</v>
      </c>
      <c r="D524" t="s">
        <v>131</v>
      </c>
      <c r="E524">
        <f>SUM(Table17[[#This Row],[2026]:[2014]])</f>
        <v>24</v>
      </c>
      <c r="F524" s="22"/>
      <c r="G524" s="22"/>
      <c r="H524" s="22"/>
      <c r="I524" s="22">
        <v>1</v>
      </c>
      <c r="J524" s="22"/>
      <c r="K524" s="22"/>
      <c r="L524" s="22"/>
      <c r="M524" s="22"/>
      <c r="N524" s="22">
        <v>8</v>
      </c>
      <c r="O524" s="22">
        <v>11</v>
      </c>
      <c r="P524" s="22">
        <v>4</v>
      </c>
    </row>
    <row r="525" spans="1:16" customFormat="1" hidden="1" x14ac:dyDescent="0.35">
      <c r="A525" t="s">
        <v>634</v>
      </c>
      <c r="B525" t="s">
        <v>129</v>
      </c>
      <c r="C525" t="s">
        <v>683</v>
      </c>
      <c r="D525" t="s">
        <v>684</v>
      </c>
      <c r="E525">
        <f>SUM(Table17[[#This Row],[2026]:[2014]])</f>
        <v>1</v>
      </c>
      <c r="F525" s="22"/>
      <c r="G525" s="22"/>
      <c r="H525" s="22"/>
      <c r="I525" s="22"/>
      <c r="J525" s="22"/>
      <c r="K525" s="22"/>
      <c r="L525" s="22"/>
      <c r="M525" s="22"/>
      <c r="N525" s="22"/>
      <c r="O525" s="22">
        <v>1</v>
      </c>
      <c r="P525" s="22"/>
    </row>
    <row r="526" spans="1:16" customFormat="1" hidden="1" x14ac:dyDescent="0.35">
      <c r="A526" t="s">
        <v>634</v>
      </c>
      <c r="B526" t="s">
        <v>129</v>
      </c>
      <c r="C526" t="s">
        <v>685</v>
      </c>
      <c r="D526" t="s">
        <v>686</v>
      </c>
      <c r="E526">
        <f>SUM(Table17[[#This Row],[2026]:[2014]])</f>
        <v>1</v>
      </c>
      <c r="F526" s="22"/>
      <c r="G526" s="22"/>
      <c r="H526" s="22"/>
      <c r="I526" s="22"/>
      <c r="J526" s="22"/>
      <c r="K526" s="22"/>
      <c r="L526" s="22"/>
      <c r="M526" s="22">
        <v>1</v>
      </c>
      <c r="N526" s="22"/>
      <c r="O526" s="22"/>
      <c r="P526" s="22"/>
    </row>
    <row r="527" spans="1:16" customFormat="1" hidden="1" x14ac:dyDescent="0.35">
      <c r="A527" t="s">
        <v>634</v>
      </c>
      <c r="B527" t="s">
        <v>129</v>
      </c>
      <c r="C527" t="s">
        <v>687</v>
      </c>
      <c r="D527" t="s">
        <v>688</v>
      </c>
      <c r="E527">
        <f>SUM(Table17[[#This Row],[2026]:[2014]])</f>
        <v>1</v>
      </c>
      <c r="F527" s="22"/>
      <c r="G527" s="22"/>
      <c r="H527" s="22"/>
      <c r="I527" s="22"/>
      <c r="J527" s="22"/>
      <c r="K527" s="22"/>
      <c r="L527" s="22"/>
      <c r="M527" s="22"/>
      <c r="N527" s="22">
        <v>1</v>
      </c>
      <c r="O527" s="22"/>
      <c r="P527" s="22"/>
    </row>
    <row r="528" spans="1:16" customFormat="1" hidden="1" x14ac:dyDescent="0.35">
      <c r="A528" t="s">
        <v>634</v>
      </c>
      <c r="B528" t="s">
        <v>132</v>
      </c>
      <c r="C528" s="12" t="s">
        <v>116</v>
      </c>
      <c r="D528" t="s">
        <v>458</v>
      </c>
      <c r="E528">
        <f>SUM(Table17[[#This Row],[2026]:[2014]])</f>
        <v>31</v>
      </c>
      <c r="F528" s="22"/>
      <c r="G528" s="22"/>
      <c r="H528" s="22"/>
      <c r="I528" s="22"/>
      <c r="J528" s="22"/>
      <c r="K528" s="22">
        <v>23</v>
      </c>
      <c r="L528" s="22"/>
      <c r="M528" s="22"/>
      <c r="N528" s="22">
        <v>1</v>
      </c>
      <c r="O528" s="22">
        <v>-2</v>
      </c>
      <c r="P528" s="22">
        <v>9</v>
      </c>
    </row>
    <row r="529" spans="1:16" customFormat="1" hidden="1" x14ac:dyDescent="0.35">
      <c r="A529" t="s">
        <v>634</v>
      </c>
      <c r="B529" t="s">
        <v>132</v>
      </c>
      <c r="C529" t="s">
        <v>330</v>
      </c>
      <c r="D529" t="s">
        <v>331</v>
      </c>
      <c r="E529">
        <f>SUM(Table17[[#This Row],[2026]:[2014]])</f>
        <v>1</v>
      </c>
      <c r="F529" s="22"/>
      <c r="G529" s="22"/>
      <c r="H529" s="22"/>
      <c r="I529" s="22"/>
      <c r="J529" s="22"/>
      <c r="K529" s="22"/>
      <c r="L529" s="22">
        <v>1</v>
      </c>
      <c r="M529" s="22"/>
      <c r="N529" s="22"/>
      <c r="O529" s="22"/>
      <c r="P529" s="22"/>
    </row>
    <row r="530" spans="1:16" customFormat="1" hidden="1" x14ac:dyDescent="0.35">
      <c r="A530" t="s">
        <v>634</v>
      </c>
      <c r="B530" t="s">
        <v>132</v>
      </c>
      <c r="C530" t="s">
        <v>689</v>
      </c>
      <c r="D530" t="s">
        <v>690</v>
      </c>
      <c r="E530">
        <f>SUM(Table17[[#This Row],[2026]:[2014]])</f>
        <v>3</v>
      </c>
      <c r="F530" s="22"/>
      <c r="G530" s="22"/>
      <c r="H530" s="22"/>
      <c r="I530" s="22"/>
      <c r="J530" s="22"/>
      <c r="K530" s="22"/>
      <c r="L530" s="22"/>
      <c r="M530" s="22">
        <v>3</v>
      </c>
      <c r="N530" s="22"/>
      <c r="O530" s="22"/>
      <c r="P530" s="22"/>
    </row>
    <row r="531" spans="1:16" customFormat="1" hidden="1" x14ac:dyDescent="0.35">
      <c r="A531" t="s">
        <v>634</v>
      </c>
      <c r="B531" t="s">
        <v>132</v>
      </c>
      <c r="C531" t="s">
        <v>691</v>
      </c>
      <c r="D531" t="s">
        <v>692</v>
      </c>
      <c r="E531">
        <f>SUM(Table17[[#This Row],[2026]:[2014]])</f>
        <v>6</v>
      </c>
      <c r="F531" s="22"/>
      <c r="G531" s="22"/>
      <c r="H531" s="22"/>
      <c r="I531" s="22"/>
      <c r="J531" s="22"/>
      <c r="K531" s="22"/>
      <c r="L531" s="22">
        <v>1</v>
      </c>
      <c r="M531" s="22">
        <v>5</v>
      </c>
      <c r="N531" s="22"/>
      <c r="O531" s="22"/>
      <c r="P531" s="22"/>
    </row>
    <row r="532" spans="1:16" customFormat="1" hidden="1" x14ac:dyDescent="0.35">
      <c r="A532" t="s">
        <v>634</v>
      </c>
      <c r="B532" t="s">
        <v>132</v>
      </c>
      <c r="C532" t="s">
        <v>135</v>
      </c>
      <c r="D532" t="s">
        <v>136</v>
      </c>
      <c r="E532">
        <f>SUM(Table17[[#This Row],[2026]:[2014]])</f>
        <v>1</v>
      </c>
      <c r="F532" s="22"/>
      <c r="G532" s="22"/>
      <c r="H532" s="22"/>
      <c r="I532" s="22"/>
      <c r="J532" s="22"/>
      <c r="K532" s="22"/>
      <c r="L532" s="22"/>
      <c r="M532" s="22"/>
      <c r="N532" s="22"/>
      <c r="O532" s="22">
        <v>1</v>
      </c>
      <c r="P532" s="22"/>
    </row>
    <row r="533" spans="1:16" customFormat="1" hidden="1" x14ac:dyDescent="0.35">
      <c r="A533" t="s">
        <v>634</v>
      </c>
      <c r="B533" t="s">
        <v>137</v>
      </c>
      <c r="C533" s="12" t="s">
        <v>116</v>
      </c>
      <c r="D533" t="s">
        <v>138</v>
      </c>
      <c r="E533">
        <f>SUM(Table17[[#This Row],[2026]:[2014]])</f>
        <v>8</v>
      </c>
      <c r="F533" s="22"/>
      <c r="G533" s="22"/>
      <c r="H533" s="22">
        <v>2</v>
      </c>
      <c r="I533" s="22">
        <v>6</v>
      </c>
      <c r="J533" s="22"/>
      <c r="K533" s="22"/>
      <c r="L533" s="22"/>
      <c r="M533" s="22"/>
      <c r="N533" s="22"/>
      <c r="O533" s="22"/>
      <c r="P533" s="22"/>
    </row>
    <row r="534" spans="1:16" customFormat="1" hidden="1" x14ac:dyDescent="0.35">
      <c r="A534" t="s">
        <v>634</v>
      </c>
      <c r="B534" t="s">
        <v>137</v>
      </c>
      <c r="C534" s="12" t="s">
        <v>116</v>
      </c>
      <c r="D534" t="s">
        <v>332</v>
      </c>
      <c r="E534">
        <f>SUM(Table17[[#This Row],[2026]:[2014]])</f>
        <v>3</v>
      </c>
      <c r="F534" s="22"/>
      <c r="G534" s="22"/>
      <c r="H534" s="22"/>
      <c r="I534" s="22">
        <v>1</v>
      </c>
      <c r="J534" s="22"/>
      <c r="K534" s="22"/>
      <c r="L534" s="22">
        <v>1</v>
      </c>
      <c r="M534" s="22"/>
      <c r="N534" s="22"/>
      <c r="O534" s="22">
        <v>1</v>
      </c>
      <c r="P534" s="22"/>
    </row>
    <row r="535" spans="1:16" customFormat="1" hidden="1" x14ac:dyDescent="0.35">
      <c r="A535" t="s">
        <v>634</v>
      </c>
      <c r="B535" t="s">
        <v>137</v>
      </c>
      <c r="C535" s="12" t="s">
        <v>116</v>
      </c>
      <c r="D535" t="s">
        <v>333</v>
      </c>
      <c r="E535">
        <f>SUM(Table17[[#This Row],[2026]:[2014]])</f>
        <v>2</v>
      </c>
      <c r="F535" s="22"/>
      <c r="G535" s="22"/>
      <c r="H535" s="22">
        <v>2</v>
      </c>
      <c r="I535" s="22"/>
      <c r="J535" s="22"/>
      <c r="K535" s="22"/>
      <c r="L535" s="22"/>
      <c r="M535" s="22"/>
      <c r="N535" s="22"/>
      <c r="O535" s="22"/>
      <c r="P535" s="22"/>
    </row>
    <row r="536" spans="1:16" customFormat="1" hidden="1" x14ac:dyDescent="0.35">
      <c r="A536" t="s">
        <v>634</v>
      </c>
      <c r="B536" t="s">
        <v>137</v>
      </c>
      <c r="C536" s="12" t="s">
        <v>116</v>
      </c>
      <c r="D536" t="s">
        <v>139</v>
      </c>
      <c r="E536">
        <f>SUM(Table17[[#This Row],[2026]:[2014]])</f>
        <v>-18</v>
      </c>
      <c r="F536" s="22"/>
      <c r="G536" s="22"/>
      <c r="H536" s="22">
        <v>-1</v>
      </c>
      <c r="I536" s="22">
        <v>-1</v>
      </c>
      <c r="J536" s="22">
        <v>-7</v>
      </c>
      <c r="K536" s="22">
        <v>-1</v>
      </c>
      <c r="L536" s="22">
        <v>-8</v>
      </c>
      <c r="M536" s="22"/>
      <c r="N536" s="22"/>
      <c r="O536" s="22"/>
      <c r="P536" s="22"/>
    </row>
    <row r="537" spans="1:16" customFormat="1" hidden="1" x14ac:dyDescent="0.35">
      <c r="A537" t="s">
        <v>634</v>
      </c>
      <c r="B537" t="s">
        <v>137</v>
      </c>
      <c r="C537" s="12" t="s">
        <v>116</v>
      </c>
      <c r="D537" t="s">
        <v>528</v>
      </c>
      <c r="E537">
        <f>SUM(Table17[[#This Row],[2026]:[2014]])</f>
        <v>2</v>
      </c>
      <c r="F537" s="22"/>
      <c r="G537" s="22"/>
      <c r="H537" s="22"/>
      <c r="I537" s="22"/>
      <c r="J537" s="22">
        <v>2</v>
      </c>
      <c r="K537" s="22"/>
      <c r="L537" s="22"/>
      <c r="M537" s="22"/>
      <c r="N537" s="22"/>
      <c r="O537" s="22"/>
      <c r="P537" s="22"/>
    </row>
    <row r="538" spans="1:16" customFormat="1" hidden="1" x14ac:dyDescent="0.35">
      <c r="A538" t="s">
        <v>634</v>
      </c>
      <c r="B538" t="s">
        <v>137</v>
      </c>
      <c r="C538" s="12" t="s">
        <v>116</v>
      </c>
      <c r="D538" t="s">
        <v>629</v>
      </c>
      <c r="E538">
        <f>SUM(Table17[[#This Row],[2026]:[2014]])</f>
        <v>4</v>
      </c>
      <c r="F538" s="22"/>
      <c r="G538" s="22"/>
      <c r="H538" s="22"/>
      <c r="I538" s="22"/>
      <c r="J538" s="22"/>
      <c r="K538" s="22"/>
      <c r="L538" s="22"/>
      <c r="M538" s="22"/>
      <c r="N538" s="22">
        <v>4</v>
      </c>
      <c r="O538" s="22"/>
      <c r="P538" s="22"/>
    </row>
    <row r="539" spans="1:16" customFormat="1" hidden="1" x14ac:dyDescent="0.35">
      <c r="A539" t="s">
        <v>634</v>
      </c>
      <c r="B539" t="s">
        <v>137</v>
      </c>
      <c r="C539" s="12" t="s">
        <v>116</v>
      </c>
      <c r="D539" t="s">
        <v>334</v>
      </c>
      <c r="E539">
        <f>SUM(Table17[[#This Row],[2026]:[2014]])</f>
        <v>5</v>
      </c>
      <c r="F539" s="22"/>
      <c r="G539" s="22"/>
      <c r="H539" s="22">
        <v>1</v>
      </c>
      <c r="I539" s="22"/>
      <c r="J539" s="22">
        <v>1</v>
      </c>
      <c r="K539" s="22">
        <v>1</v>
      </c>
      <c r="L539" s="22">
        <v>1</v>
      </c>
      <c r="M539" s="22"/>
      <c r="N539" s="22">
        <v>1</v>
      </c>
      <c r="O539" s="22"/>
      <c r="P539" s="22"/>
    </row>
    <row r="540" spans="1:16" customFormat="1" hidden="1" x14ac:dyDescent="0.35">
      <c r="A540" t="s">
        <v>634</v>
      </c>
      <c r="B540" t="s">
        <v>137</v>
      </c>
      <c r="C540" s="12" t="s">
        <v>116</v>
      </c>
      <c r="D540" t="s">
        <v>693</v>
      </c>
      <c r="E540">
        <f>SUM(Table17[[#This Row],[2026]:[2014]])</f>
        <v>14</v>
      </c>
      <c r="F540" s="22"/>
      <c r="G540" s="22"/>
      <c r="H540" s="22"/>
      <c r="I540" s="22"/>
      <c r="J540" s="22"/>
      <c r="K540" s="22">
        <v>2</v>
      </c>
      <c r="L540" s="22">
        <v>12</v>
      </c>
      <c r="M540" s="22"/>
      <c r="N540" s="22"/>
      <c r="O540" s="22"/>
      <c r="P540" s="22"/>
    </row>
    <row r="541" spans="1:16" customFormat="1" hidden="1" x14ac:dyDescent="0.35">
      <c r="A541" t="s">
        <v>634</v>
      </c>
      <c r="B541" t="s">
        <v>137</v>
      </c>
      <c r="C541" s="12" t="s">
        <v>116</v>
      </c>
      <c r="D541" t="s">
        <v>336</v>
      </c>
      <c r="E541">
        <f>SUM(Table17[[#This Row],[2026]:[2014]])</f>
        <v>3</v>
      </c>
      <c r="F541" s="22"/>
      <c r="G541" s="22"/>
      <c r="H541" s="22"/>
      <c r="I541" s="22"/>
      <c r="J541" s="22">
        <v>3</v>
      </c>
      <c r="K541" s="22"/>
      <c r="L541" s="22"/>
      <c r="M541" s="22"/>
      <c r="N541" s="22"/>
      <c r="O541" s="22"/>
      <c r="P541" s="22"/>
    </row>
    <row r="542" spans="1:16" customFormat="1" hidden="1" x14ac:dyDescent="0.35">
      <c r="A542" t="s">
        <v>634</v>
      </c>
      <c r="B542" t="s">
        <v>137</v>
      </c>
      <c r="C542" s="12" t="s">
        <v>116</v>
      </c>
      <c r="D542" t="s">
        <v>141</v>
      </c>
      <c r="E542">
        <f>SUM(Table17[[#This Row],[2026]:[2014]])</f>
        <v>32</v>
      </c>
      <c r="F542" s="22"/>
      <c r="G542" s="22"/>
      <c r="H542" s="22">
        <v>7</v>
      </c>
      <c r="I542" s="22">
        <v>6</v>
      </c>
      <c r="J542" s="22">
        <v>12</v>
      </c>
      <c r="K542" s="22"/>
      <c r="L542" s="22">
        <v>7</v>
      </c>
      <c r="M542" s="22"/>
      <c r="N542" s="22"/>
      <c r="O542" s="22"/>
      <c r="P542" s="22"/>
    </row>
    <row r="543" spans="1:16" customFormat="1" hidden="1" x14ac:dyDescent="0.35">
      <c r="A543" t="s">
        <v>634</v>
      </c>
      <c r="B543" t="s">
        <v>137</v>
      </c>
      <c r="C543" s="12" t="s">
        <v>116</v>
      </c>
      <c r="D543" t="s">
        <v>529</v>
      </c>
      <c r="E543">
        <f>SUM(Table17[[#This Row],[2026]:[2014]])</f>
        <v>4</v>
      </c>
      <c r="F543" s="22"/>
      <c r="G543" s="22"/>
      <c r="H543" s="22"/>
      <c r="I543" s="22"/>
      <c r="J543" s="22"/>
      <c r="K543" s="22"/>
      <c r="L543" s="22">
        <v>3</v>
      </c>
      <c r="M543" s="22">
        <v>1</v>
      </c>
      <c r="N543" s="22"/>
      <c r="O543" s="22"/>
      <c r="P543" s="22"/>
    </row>
    <row r="544" spans="1:16" customFormat="1" hidden="1" x14ac:dyDescent="0.35">
      <c r="A544" t="s">
        <v>634</v>
      </c>
      <c r="B544" t="s">
        <v>137</v>
      </c>
      <c r="C544" s="12" t="s">
        <v>116</v>
      </c>
      <c r="D544" t="s">
        <v>337</v>
      </c>
      <c r="E544">
        <f>SUM(Table17[[#This Row],[2026]:[2014]])</f>
        <v>3</v>
      </c>
      <c r="F544" s="22"/>
      <c r="G544" s="22"/>
      <c r="H544" s="22"/>
      <c r="I544" s="22"/>
      <c r="J544" s="22"/>
      <c r="K544" s="22">
        <v>3</v>
      </c>
      <c r="L544" s="22"/>
      <c r="M544" s="22"/>
      <c r="N544" s="22"/>
      <c r="O544" s="22"/>
      <c r="P544" s="22"/>
    </row>
    <row r="545" spans="1:16" customFormat="1" hidden="1" x14ac:dyDescent="0.35">
      <c r="A545" t="s">
        <v>634</v>
      </c>
      <c r="B545" t="s">
        <v>137</v>
      </c>
      <c r="C545" s="12" t="s">
        <v>116</v>
      </c>
      <c r="D545" t="s">
        <v>143</v>
      </c>
      <c r="E545">
        <f>SUM(Table17[[#This Row],[2026]:[2014]])</f>
        <v>1</v>
      </c>
      <c r="F545" s="22"/>
      <c r="G545" s="22"/>
      <c r="H545" s="22">
        <v>1</v>
      </c>
      <c r="I545" s="22"/>
      <c r="J545" s="22"/>
      <c r="K545" s="22"/>
      <c r="L545" s="22"/>
      <c r="M545" s="22"/>
      <c r="N545" s="22"/>
      <c r="O545" s="22"/>
      <c r="P545" s="22"/>
    </row>
    <row r="546" spans="1:16" customFormat="1" hidden="1" x14ac:dyDescent="0.35">
      <c r="A546" t="s">
        <v>634</v>
      </c>
      <c r="B546" t="s">
        <v>137</v>
      </c>
      <c r="C546" t="s">
        <v>448</v>
      </c>
      <c r="D546" t="s">
        <v>449</v>
      </c>
      <c r="E546">
        <f>SUM(Table17[[#This Row],[2026]:[2014]])</f>
        <v>1</v>
      </c>
      <c r="F546" s="22"/>
      <c r="G546" s="22"/>
      <c r="H546" s="22"/>
      <c r="I546" s="22"/>
      <c r="J546" s="22">
        <v>1</v>
      </c>
      <c r="K546" s="22"/>
      <c r="L546" s="22"/>
      <c r="M546" s="22"/>
      <c r="N546" s="22"/>
      <c r="O546" s="22"/>
      <c r="P546" s="22"/>
    </row>
    <row r="547" spans="1:16" customFormat="1" hidden="1" x14ac:dyDescent="0.35">
      <c r="A547" t="s">
        <v>634</v>
      </c>
      <c r="B547" t="s">
        <v>137</v>
      </c>
      <c r="C547" t="s">
        <v>694</v>
      </c>
      <c r="D547" t="s">
        <v>695</v>
      </c>
      <c r="E547">
        <f>SUM(Table17[[#This Row],[2026]:[2014]])</f>
        <v>0</v>
      </c>
      <c r="F547" s="22"/>
      <c r="G547" s="22"/>
      <c r="H547" s="22"/>
      <c r="I547" s="22"/>
      <c r="J547" s="22"/>
      <c r="K547" s="22"/>
      <c r="L547" s="22"/>
      <c r="M547" s="22"/>
      <c r="N547" s="22">
        <v>0</v>
      </c>
      <c r="O547" s="22"/>
      <c r="P547" s="22"/>
    </row>
    <row r="548" spans="1:16" customFormat="1" hidden="1" x14ac:dyDescent="0.35">
      <c r="A548" t="s">
        <v>634</v>
      </c>
      <c r="B548" t="s">
        <v>137</v>
      </c>
      <c r="C548" t="s">
        <v>144</v>
      </c>
      <c r="D548" t="s">
        <v>145</v>
      </c>
      <c r="E548">
        <f>SUM(Table17[[#This Row],[2026]:[2014]])</f>
        <v>22</v>
      </c>
      <c r="F548" s="22"/>
      <c r="G548" s="22"/>
      <c r="H548" s="22"/>
      <c r="I548" s="22">
        <v>2</v>
      </c>
      <c r="J548" s="22">
        <v>7</v>
      </c>
      <c r="K548" s="22">
        <v>1</v>
      </c>
      <c r="L548" s="22"/>
      <c r="M548" s="22">
        <v>3</v>
      </c>
      <c r="N548" s="22">
        <v>2</v>
      </c>
      <c r="O548" s="22">
        <v>5</v>
      </c>
      <c r="P548" s="22">
        <v>2</v>
      </c>
    </row>
    <row r="549" spans="1:16" customFormat="1" hidden="1" x14ac:dyDescent="0.35">
      <c r="A549" t="s">
        <v>634</v>
      </c>
      <c r="B549" t="s">
        <v>137</v>
      </c>
      <c r="C549" t="s">
        <v>696</v>
      </c>
      <c r="D549" t="s">
        <v>697</v>
      </c>
      <c r="E549">
        <f>SUM(Table17[[#This Row],[2026]:[2014]])</f>
        <v>13</v>
      </c>
      <c r="F549" s="22"/>
      <c r="G549" s="22"/>
      <c r="H549" s="22"/>
      <c r="I549" s="22"/>
      <c r="J549" s="22">
        <v>5</v>
      </c>
      <c r="K549" s="22">
        <v>2</v>
      </c>
      <c r="L549" s="22"/>
      <c r="M549" s="22">
        <v>1</v>
      </c>
      <c r="N549" s="22">
        <v>3</v>
      </c>
      <c r="O549" s="22">
        <v>1</v>
      </c>
      <c r="P549" s="22">
        <v>1</v>
      </c>
    </row>
    <row r="550" spans="1:16" customFormat="1" hidden="1" x14ac:dyDescent="0.35">
      <c r="A550" t="s">
        <v>634</v>
      </c>
      <c r="B550" t="s">
        <v>137</v>
      </c>
      <c r="C550" t="s">
        <v>338</v>
      </c>
      <c r="D550" t="s">
        <v>339</v>
      </c>
      <c r="E550">
        <f>SUM(Table17[[#This Row],[2026]:[2014]])</f>
        <v>4</v>
      </c>
      <c r="F550" s="22"/>
      <c r="G550" s="22"/>
      <c r="H550" s="22"/>
      <c r="I550" s="22"/>
      <c r="J550" s="22"/>
      <c r="K550" s="22"/>
      <c r="L550" s="22">
        <v>1</v>
      </c>
      <c r="M550" s="22"/>
      <c r="N550" s="22">
        <v>1</v>
      </c>
      <c r="O550" s="22">
        <v>2</v>
      </c>
      <c r="P550" s="22"/>
    </row>
    <row r="551" spans="1:16" customFormat="1" hidden="1" x14ac:dyDescent="0.35">
      <c r="A551" t="s">
        <v>634</v>
      </c>
      <c r="B551" t="s">
        <v>137</v>
      </c>
      <c r="C551" t="s">
        <v>698</v>
      </c>
      <c r="D551" t="s">
        <v>699</v>
      </c>
      <c r="E551">
        <f>SUM(Table17[[#This Row],[2026]:[2014]])</f>
        <v>16</v>
      </c>
      <c r="F551" s="22"/>
      <c r="G551" s="22"/>
      <c r="H551" s="22"/>
      <c r="I551" s="22"/>
      <c r="J551" s="22"/>
      <c r="K551" s="22"/>
      <c r="L551" s="22">
        <v>1</v>
      </c>
      <c r="M551" s="22"/>
      <c r="N551" s="22">
        <v>2</v>
      </c>
      <c r="O551" s="22">
        <v>6</v>
      </c>
      <c r="P551" s="22">
        <v>7</v>
      </c>
    </row>
    <row r="552" spans="1:16" customFormat="1" hidden="1" x14ac:dyDescent="0.35">
      <c r="A552" t="s">
        <v>634</v>
      </c>
      <c r="B552" t="s">
        <v>137</v>
      </c>
      <c r="C552" t="s">
        <v>146</v>
      </c>
      <c r="D552" t="s">
        <v>147</v>
      </c>
      <c r="E552">
        <f>SUM(Table17[[#This Row],[2026]:[2014]])</f>
        <v>6</v>
      </c>
      <c r="F552" s="22"/>
      <c r="G552" s="22">
        <v>3</v>
      </c>
      <c r="H552" s="22"/>
      <c r="I552" s="22"/>
      <c r="J552" s="22"/>
      <c r="K552" s="22">
        <v>2</v>
      </c>
      <c r="L552" s="22"/>
      <c r="M552" s="22"/>
      <c r="N552" s="22">
        <v>1</v>
      </c>
      <c r="O552" s="22"/>
      <c r="P552" s="22"/>
    </row>
    <row r="553" spans="1:16" customFormat="1" hidden="1" x14ac:dyDescent="0.35">
      <c r="A553" t="s">
        <v>634</v>
      </c>
      <c r="B553" t="s">
        <v>137</v>
      </c>
      <c r="C553" t="s">
        <v>700</v>
      </c>
      <c r="D553" t="s">
        <v>701</v>
      </c>
      <c r="E553">
        <f>SUM(Table17[[#This Row],[2026]:[2014]])</f>
        <v>1</v>
      </c>
      <c r="F553" s="22"/>
      <c r="G553" s="22"/>
      <c r="H553" s="22"/>
      <c r="I553" s="22"/>
      <c r="J553" s="22"/>
      <c r="K553" s="22"/>
      <c r="L553" s="22"/>
      <c r="M553" s="22"/>
      <c r="N553" s="22">
        <v>1</v>
      </c>
      <c r="O553" s="22"/>
      <c r="P553" s="22"/>
    </row>
    <row r="554" spans="1:16" customFormat="1" hidden="1" x14ac:dyDescent="0.35">
      <c r="A554" t="s">
        <v>634</v>
      </c>
      <c r="B554" t="s">
        <v>137</v>
      </c>
      <c r="C554" t="s">
        <v>702</v>
      </c>
      <c r="D554" t="s">
        <v>703</v>
      </c>
      <c r="E554">
        <f>SUM(Table17[[#This Row],[2026]:[2014]])</f>
        <v>2</v>
      </c>
      <c r="F554" s="22"/>
      <c r="G554" s="22"/>
      <c r="H554" s="22">
        <v>0</v>
      </c>
      <c r="I554" s="22">
        <v>1</v>
      </c>
      <c r="J554" s="22"/>
      <c r="K554" s="22"/>
      <c r="L554" s="22"/>
      <c r="M554" s="22"/>
      <c r="N554" s="22"/>
      <c r="O554" s="22">
        <v>1</v>
      </c>
      <c r="P554" s="22"/>
    </row>
    <row r="555" spans="1:16" customFormat="1" hidden="1" x14ac:dyDescent="0.35">
      <c r="A555" t="s">
        <v>634</v>
      </c>
      <c r="B555" t="s">
        <v>137</v>
      </c>
      <c r="C555" t="s">
        <v>704</v>
      </c>
      <c r="D555" t="s">
        <v>705</v>
      </c>
      <c r="E555">
        <f>SUM(Table17[[#This Row],[2026]:[2014]])</f>
        <v>1</v>
      </c>
      <c r="F555" s="22"/>
      <c r="G555" s="22"/>
      <c r="H555" s="22"/>
      <c r="I555" s="22"/>
      <c r="J555" s="22"/>
      <c r="K555" s="22"/>
      <c r="L555" s="22"/>
      <c r="M555" s="22">
        <v>1</v>
      </c>
      <c r="N555" s="22"/>
      <c r="O555" s="22"/>
      <c r="P555" s="22"/>
    </row>
    <row r="556" spans="1:16" customFormat="1" hidden="1" x14ac:dyDescent="0.35">
      <c r="A556" t="s">
        <v>634</v>
      </c>
      <c r="B556" t="s">
        <v>137</v>
      </c>
      <c r="C556" t="s">
        <v>706</v>
      </c>
      <c r="D556" t="s">
        <v>707</v>
      </c>
      <c r="E556">
        <f>SUM(Table17[[#This Row],[2026]:[2014]])</f>
        <v>1</v>
      </c>
      <c r="F556" s="22"/>
      <c r="G556" s="22"/>
      <c r="H556" s="22"/>
      <c r="I556" s="22"/>
      <c r="J556" s="22"/>
      <c r="K556" s="22"/>
      <c r="L556" s="22"/>
      <c r="M556" s="22"/>
      <c r="N556" s="22"/>
      <c r="O556" s="22">
        <v>1</v>
      </c>
      <c r="P556" s="22"/>
    </row>
    <row r="557" spans="1:16" customFormat="1" hidden="1" x14ac:dyDescent="0.35">
      <c r="A557" t="s">
        <v>634</v>
      </c>
      <c r="B557" t="s">
        <v>137</v>
      </c>
      <c r="C557" t="s">
        <v>708</v>
      </c>
      <c r="D557" t="s">
        <v>709</v>
      </c>
      <c r="E557">
        <f>SUM(Table17[[#This Row],[2026]:[2014]])</f>
        <v>3</v>
      </c>
      <c r="F557" s="22"/>
      <c r="G557" s="22"/>
      <c r="H557" s="22">
        <v>3</v>
      </c>
      <c r="I557" s="22"/>
      <c r="J557" s="22"/>
      <c r="K557" s="22"/>
      <c r="L557" s="22"/>
      <c r="M557" s="22"/>
      <c r="N557" s="22"/>
      <c r="O557" s="22"/>
      <c r="P557" s="22"/>
    </row>
    <row r="558" spans="1:16" customFormat="1" hidden="1" x14ac:dyDescent="0.35">
      <c r="A558" t="s">
        <v>634</v>
      </c>
      <c r="B558" t="s">
        <v>137</v>
      </c>
      <c r="C558" t="s">
        <v>710</v>
      </c>
      <c r="D558" t="s">
        <v>711</v>
      </c>
      <c r="E558">
        <f>SUM(Table17[[#This Row],[2026]:[2014]])</f>
        <v>1</v>
      </c>
      <c r="F558" s="22"/>
      <c r="G558" s="22"/>
      <c r="H558" s="22"/>
      <c r="I558" s="22"/>
      <c r="J558" s="22">
        <v>1</v>
      </c>
      <c r="K558" s="22"/>
      <c r="L558" s="22"/>
      <c r="M558" s="22"/>
      <c r="N558" s="22"/>
      <c r="O558" s="22"/>
      <c r="P558" s="22"/>
    </row>
    <row r="559" spans="1:16" customFormat="1" hidden="1" x14ac:dyDescent="0.35">
      <c r="A559" t="s">
        <v>634</v>
      </c>
      <c r="B559" t="s">
        <v>137</v>
      </c>
      <c r="C559" t="s">
        <v>712</v>
      </c>
      <c r="D559" t="s">
        <v>713</v>
      </c>
      <c r="E559">
        <f>SUM(Table17[[#This Row],[2026]:[2014]])</f>
        <v>4</v>
      </c>
      <c r="F559" s="22"/>
      <c r="G559" s="22"/>
      <c r="H559" s="22"/>
      <c r="I559" s="22"/>
      <c r="J559" s="22"/>
      <c r="K559" s="22"/>
      <c r="L559" s="22">
        <v>1</v>
      </c>
      <c r="M559" s="22">
        <v>3</v>
      </c>
      <c r="N559" s="22"/>
      <c r="O559" s="22"/>
      <c r="P559" s="22"/>
    </row>
    <row r="560" spans="1:16" customFormat="1" hidden="1" x14ac:dyDescent="0.35">
      <c r="A560" t="s">
        <v>634</v>
      </c>
      <c r="B560" t="s">
        <v>137</v>
      </c>
      <c r="C560" t="s">
        <v>714</v>
      </c>
      <c r="D560" t="s">
        <v>715</v>
      </c>
      <c r="E560">
        <f>SUM(Table17[[#This Row],[2026]:[2014]])</f>
        <v>2</v>
      </c>
      <c r="F560" s="22"/>
      <c r="G560" s="22"/>
      <c r="H560" s="22"/>
      <c r="I560" s="22"/>
      <c r="J560" s="22"/>
      <c r="K560" s="22"/>
      <c r="L560" s="22"/>
      <c r="M560" s="22"/>
      <c r="N560" s="22"/>
      <c r="O560" s="22">
        <v>2</v>
      </c>
      <c r="P560" s="22"/>
    </row>
    <row r="561" spans="1:16" customFormat="1" hidden="1" x14ac:dyDescent="0.35">
      <c r="A561" t="s">
        <v>634</v>
      </c>
      <c r="B561" t="s">
        <v>137</v>
      </c>
      <c r="C561" t="s">
        <v>150</v>
      </c>
      <c r="D561" t="s">
        <v>151</v>
      </c>
      <c r="E561">
        <f>SUM(Table17[[#This Row],[2026]:[2014]])</f>
        <v>12</v>
      </c>
      <c r="F561" s="22"/>
      <c r="G561" s="22"/>
      <c r="H561" s="22">
        <v>1</v>
      </c>
      <c r="I561" s="22">
        <v>4</v>
      </c>
      <c r="J561" s="22">
        <v>2</v>
      </c>
      <c r="K561" s="22"/>
      <c r="L561" s="22">
        <v>2</v>
      </c>
      <c r="M561" s="22"/>
      <c r="N561" s="22">
        <v>3</v>
      </c>
      <c r="O561" s="22"/>
      <c r="P561" s="22"/>
    </row>
    <row r="562" spans="1:16" customFormat="1" hidden="1" x14ac:dyDescent="0.35">
      <c r="A562" t="s">
        <v>634</v>
      </c>
      <c r="B562" t="s">
        <v>137</v>
      </c>
      <c r="C562" t="s">
        <v>716</v>
      </c>
      <c r="D562" t="s">
        <v>717</v>
      </c>
      <c r="E562">
        <f>SUM(Table17[[#This Row],[2026]:[2014]])</f>
        <v>1</v>
      </c>
      <c r="F562" s="22"/>
      <c r="G562" s="22"/>
      <c r="H562" s="22"/>
      <c r="I562" s="22"/>
      <c r="J562" s="22"/>
      <c r="K562" s="22"/>
      <c r="L562" s="22"/>
      <c r="M562" s="22"/>
      <c r="N562" s="22"/>
      <c r="O562" s="22">
        <v>1</v>
      </c>
      <c r="P562" s="22"/>
    </row>
    <row r="563" spans="1:16" customFormat="1" hidden="1" x14ac:dyDescent="0.35">
      <c r="A563" t="s">
        <v>634</v>
      </c>
      <c r="B563" t="s">
        <v>137</v>
      </c>
      <c r="C563" t="s">
        <v>718</v>
      </c>
      <c r="D563" t="s">
        <v>719</v>
      </c>
      <c r="E563">
        <f>SUM(Table17[[#This Row],[2026]:[2014]])</f>
        <v>1</v>
      </c>
      <c r="F563" s="22"/>
      <c r="G563" s="22"/>
      <c r="H563" s="22"/>
      <c r="I563" s="22"/>
      <c r="J563" s="22"/>
      <c r="K563" s="22"/>
      <c r="L563" s="22"/>
      <c r="M563" s="22"/>
      <c r="N563" s="22"/>
      <c r="O563" s="22">
        <v>1</v>
      </c>
      <c r="P563" s="22"/>
    </row>
    <row r="564" spans="1:16" customFormat="1" hidden="1" x14ac:dyDescent="0.35">
      <c r="A564" t="s">
        <v>634</v>
      </c>
      <c r="B564" t="s">
        <v>137</v>
      </c>
      <c r="C564" t="s">
        <v>720</v>
      </c>
      <c r="D564" t="s">
        <v>721</v>
      </c>
      <c r="E564">
        <f>SUM(Table17[[#This Row],[2026]:[2014]])</f>
        <v>1</v>
      </c>
      <c r="F564" s="22"/>
      <c r="G564" s="22"/>
      <c r="H564" s="22"/>
      <c r="I564" s="22">
        <v>1</v>
      </c>
      <c r="J564" s="22"/>
      <c r="K564" s="22"/>
      <c r="L564" s="22"/>
      <c r="M564" s="22"/>
      <c r="N564" s="22"/>
      <c r="O564" s="22"/>
      <c r="P564" s="22"/>
    </row>
    <row r="565" spans="1:16" customFormat="1" hidden="1" x14ac:dyDescent="0.35">
      <c r="A565" t="s">
        <v>634</v>
      </c>
      <c r="B565" t="s">
        <v>137</v>
      </c>
      <c r="C565" t="s">
        <v>722</v>
      </c>
      <c r="D565" t="s">
        <v>723</v>
      </c>
      <c r="E565">
        <f>SUM(Table17[[#This Row],[2026]:[2014]])</f>
        <v>3</v>
      </c>
      <c r="F565" s="22"/>
      <c r="G565" s="22"/>
      <c r="H565" s="22"/>
      <c r="I565" s="22"/>
      <c r="J565" s="22"/>
      <c r="K565" s="22"/>
      <c r="L565" s="22"/>
      <c r="M565" s="22"/>
      <c r="N565" s="22">
        <v>3</v>
      </c>
      <c r="O565" s="22"/>
      <c r="P565" s="22"/>
    </row>
    <row r="566" spans="1:16" customFormat="1" hidden="1" x14ac:dyDescent="0.35">
      <c r="A566" t="s">
        <v>634</v>
      </c>
      <c r="B566" t="s">
        <v>137</v>
      </c>
      <c r="C566" t="s">
        <v>724</v>
      </c>
      <c r="D566" t="s">
        <v>725</v>
      </c>
      <c r="E566">
        <f>SUM(Table17[[#This Row],[2026]:[2014]])</f>
        <v>1</v>
      </c>
      <c r="F566" s="22"/>
      <c r="G566" s="22"/>
      <c r="H566" s="22"/>
      <c r="I566" s="22"/>
      <c r="J566" s="22"/>
      <c r="K566" s="22"/>
      <c r="L566" s="22"/>
      <c r="M566" s="22"/>
      <c r="N566" s="22">
        <v>1</v>
      </c>
      <c r="O566" s="22"/>
      <c r="P566" s="22"/>
    </row>
    <row r="567" spans="1:16" customFormat="1" hidden="1" x14ac:dyDescent="0.35">
      <c r="A567" t="s">
        <v>634</v>
      </c>
      <c r="B567" t="s">
        <v>137</v>
      </c>
      <c r="C567" t="s">
        <v>726</v>
      </c>
      <c r="D567" t="s">
        <v>727</v>
      </c>
      <c r="E567">
        <f>SUM(Table17[[#This Row],[2026]:[2014]])</f>
        <v>2</v>
      </c>
      <c r="F567" s="22"/>
      <c r="G567" s="22"/>
      <c r="H567" s="22"/>
      <c r="I567" s="22"/>
      <c r="J567" s="22"/>
      <c r="K567" s="22"/>
      <c r="L567" s="22"/>
      <c r="M567" s="22">
        <v>1</v>
      </c>
      <c r="N567" s="22"/>
      <c r="O567" s="22">
        <v>1</v>
      </c>
      <c r="P567" s="22"/>
    </row>
    <row r="568" spans="1:16" customFormat="1" hidden="1" x14ac:dyDescent="0.35">
      <c r="A568" t="s">
        <v>634</v>
      </c>
      <c r="B568" t="s">
        <v>137</v>
      </c>
      <c r="C568" t="s">
        <v>728</v>
      </c>
      <c r="D568" t="s">
        <v>729</v>
      </c>
      <c r="E568">
        <f>SUM(Table17[[#This Row],[2026]:[2014]])</f>
        <v>1</v>
      </c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>
        <v>1</v>
      </c>
    </row>
    <row r="569" spans="1:16" customFormat="1" hidden="1" x14ac:dyDescent="0.35">
      <c r="A569" t="s">
        <v>634</v>
      </c>
      <c r="B569" t="s">
        <v>137</v>
      </c>
      <c r="C569" t="s">
        <v>730</v>
      </c>
      <c r="D569" t="s">
        <v>731</v>
      </c>
      <c r="E569">
        <f>SUM(Table17[[#This Row],[2026]:[2014]])</f>
        <v>2</v>
      </c>
      <c r="F569" s="22"/>
      <c r="G569" s="22"/>
      <c r="H569" s="22"/>
      <c r="I569" s="22"/>
      <c r="J569" s="22"/>
      <c r="K569" s="22"/>
      <c r="L569" s="22"/>
      <c r="M569" s="22">
        <v>2</v>
      </c>
      <c r="N569" s="22"/>
      <c r="O569" s="22"/>
      <c r="P569" s="22"/>
    </row>
    <row r="570" spans="1:16" customFormat="1" hidden="1" x14ac:dyDescent="0.35">
      <c r="A570" t="s">
        <v>634</v>
      </c>
      <c r="B570" t="s">
        <v>137</v>
      </c>
      <c r="C570" t="s">
        <v>732</v>
      </c>
      <c r="D570" t="s">
        <v>733</v>
      </c>
      <c r="E570">
        <f>SUM(Table17[[#This Row],[2026]:[2014]])</f>
        <v>2</v>
      </c>
      <c r="F570" s="22"/>
      <c r="G570" s="22"/>
      <c r="H570" s="22"/>
      <c r="I570" s="22"/>
      <c r="J570" s="22"/>
      <c r="K570" s="22"/>
      <c r="L570" s="22"/>
      <c r="M570" s="22"/>
      <c r="N570" s="22">
        <v>2</v>
      </c>
      <c r="O570" s="22"/>
      <c r="P570" s="22"/>
    </row>
    <row r="571" spans="1:16" customFormat="1" hidden="1" x14ac:dyDescent="0.35">
      <c r="A571" t="s">
        <v>634</v>
      </c>
      <c r="B571" t="s">
        <v>137</v>
      </c>
      <c r="C571" t="s">
        <v>734</v>
      </c>
      <c r="D571" t="s">
        <v>735</v>
      </c>
      <c r="E571">
        <f>SUM(Table17[[#This Row],[2026]:[2014]])</f>
        <v>1</v>
      </c>
      <c r="F571" s="22"/>
      <c r="G571" s="22">
        <v>1</v>
      </c>
      <c r="H571" s="22"/>
      <c r="I571" s="22"/>
      <c r="J571" s="22"/>
      <c r="K571" s="22"/>
      <c r="L571" s="22"/>
      <c r="M571" s="22"/>
      <c r="N571" s="22"/>
      <c r="O571" s="22"/>
      <c r="P571" s="22"/>
    </row>
    <row r="572" spans="1:16" customFormat="1" hidden="1" x14ac:dyDescent="0.35">
      <c r="A572" t="s">
        <v>634</v>
      </c>
      <c r="B572" t="s">
        <v>137</v>
      </c>
      <c r="C572" t="s">
        <v>736</v>
      </c>
      <c r="D572" t="s">
        <v>737</v>
      </c>
      <c r="E572">
        <f>SUM(Table17[[#This Row],[2026]:[2014]])</f>
        <v>7</v>
      </c>
      <c r="F572" s="22"/>
      <c r="G572" s="22"/>
      <c r="H572" s="22"/>
      <c r="I572" s="22"/>
      <c r="J572" s="22"/>
      <c r="K572" s="22"/>
      <c r="L572" s="22"/>
      <c r="M572" s="22">
        <v>5</v>
      </c>
      <c r="N572" s="22"/>
      <c r="O572" s="22"/>
      <c r="P572" s="22">
        <v>2</v>
      </c>
    </row>
    <row r="573" spans="1:16" customFormat="1" hidden="1" x14ac:dyDescent="0.35">
      <c r="A573" t="s">
        <v>634</v>
      </c>
      <c r="B573" t="s">
        <v>137</v>
      </c>
      <c r="C573" t="s">
        <v>738</v>
      </c>
      <c r="D573" t="s">
        <v>739</v>
      </c>
      <c r="E573">
        <f>SUM(Table17[[#This Row],[2026]:[2014]])</f>
        <v>3</v>
      </c>
      <c r="F573" s="22"/>
      <c r="G573" s="22">
        <v>3</v>
      </c>
      <c r="H573" s="22"/>
      <c r="I573" s="22"/>
      <c r="J573" s="22"/>
      <c r="K573" s="22"/>
      <c r="L573" s="22"/>
      <c r="M573" s="22"/>
      <c r="N573" s="22"/>
      <c r="O573" s="22"/>
      <c r="P573" s="22"/>
    </row>
    <row r="574" spans="1:16" customFormat="1" hidden="1" x14ac:dyDescent="0.35">
      <c r="A574" t="s">
        <v>634</v>
      </c>
      <c r="B574" t="s">
        <v>137</v>
      </c>
      <c r="C574" t="s">
        <v>352</v>
      </c>
      <c r="D574" t="s">
        <v>353</v>
      </c>
      <c r="E574">
        <f>SUM(Table17[[#This Row],[2026]:[2014]])</f>
        <v>12</v>
      </c>
      <c r="F574" s="22"/>
      <c r="G574" s="22"/>
      <c r="H574" s="22">
        <v>0</v>
      </c>
      <c r="I574" s="22">
        <v>2</v>
      </c>
      <c r="J574" s="22">
        <v>6</v>
      </c>
      <c r="K574" s="22">
        <v>4</v>
      </c>
      <c r="L574" s="22"/>
      <c r="M574" s="22"/>
      <c r="N574" s="22"/>
      <c r="O574" s="22"/>
      <c r="P574" s="22"/>
    </row>
    <row r="575" spans="1:16" customFormat="1" hidden="1" x14ac:dyDescent="0.35">
      <c r="A575" t="s">
        <v>634</v>
      </c>
      <c r="B575" t="s">
        <v>137</v>
      </c>
      <c r="C575" t="s">
        <v>356</v>
      </c>
      <c r="D575" t="s">
        <v>357</v>
      </c>
      <c r="E575">
        <f>SUM(Table17[[#This Row],[2026]:[2014]])</f>
        <v>17</v>
      </c>
      <c r="F575" s="22"/>
      <c r="G575" s="22"/>
      <c r="H575" s="22">
        <v>5</v>
      </c>
      <c r="I575" s="22">
        <v>3</v>
      </c>
      <c r="J575" s="22">
        <v>1</v>
      </c>
      <c r="K575" s="22">
        <v>7</v>
      </c>
      <c r="L575" s="22">
        <v>1</v>
      </c>
      <c r="M575" s="22"/>
      <c r="N575" s="22"/>
      <c r="O575" s="22"/>
      <c r="P575" s="22"/>
    </row>
    <row r="576" spans="1:16" customFormat="1" hidden="1" x14ac:dyDescent="0.35">
      <c r="A576" t="s">
        <v>634</v>
      </c>
      <c r="B576" t="s">
        <v>137</v>
      </c>
      <c r="C576" t="s">
        <v>740</v>
      </c>
      <c r="D576" t="s">
        <v>741</v>
      </c>
      <c r="E576">
        <f>SUM(Table17[[#This Row],[2026]:[2014]])</f>
        <v>3</v>
      </c>
      <c r="F576" s="22"/>
      <c r="G576" s="22"/>
      <c r="H576" s="22"/>
      <c r="I576" s="22"/>
      <c r="J576" s="22"/>
      <c r="K576" s="22"/>
      <c r="L576" s="22">
        <v>3</v>
      </c>
      <c r="M576" s="22"/>
      <c r="N576" s="22"/>
      <c r="O576" s="22"/>
      <c r="P576" s="22"/>
    </row>
    <row r="577" spans="1:16" customFormat="1" hidden="1" x14ac:dyDescent="0.35">
      <c r="A577" t="s">
        <v>634</v>
      </c>
      <c r="B577" t="s">
        <v>465</v>
      </c>
      <c r="C577" t="s">
        <v>742</v>
      </c>
      <c r="D577" t="s">
        <v>743</v>
      </c>
      <c r="E577">
        <f>SUM(Table17[[#This Row],[2026]:[2014]])</f>
        <v>4</v>
      </c>
      <c r="F577" s="22"/>
      <c r="G577" s="22"/>
      <c r="H577" s="22"/>
      <c r="I577" s="22"/>
      <c r="J577" s="22"/>
      <c r="K577" s="22"/>
      <c r="L577" s="22"/>
      <c r="M577" s="22"/>
      <c r="N577" s="22"/>
      <c r="O577" s="22">
        <v>4</v>
      </c>
      <c r="P577" s="22"/>
    </row>
    <row r="578" spans="1:16" customFormat="1" hidden="1" x14ac:dyDescent="0.35">
      <c r="A578" t="s">
        <v>634</v>
      </c>
      <c r="B578" t="s">
        <v>465</v>
      </c>
      <c r="C578" t="s">
        <v>744</v>
      </c>
      <c r="D578" t="s">
        <v>745</v>
      </c>
      <c r="E578">
        <f>SUM(Table17[[#This Row],[2026]:[2014]])</f>
        <v>1</v>
      </c>
      <c r="F578" s="22"/>
      <c r="G578" s="22"/>
      <c r="H578" s="22"/>
      <c r="I578" s="22"/>
      <c r="J578" s="22"/>
      <c r="K578" s="22"/>
      <c r="L578" s="22"/>
      <c r="M578" s="22">
        <v>1</v>
      </c>
      <c r="N578" s="22"/>
      <c r="O578" s="22"/>
      <c r="P578" s="22"/>
    </row>
    <row r="579" spans="1:16" customFormat="1" hidden="1" x14ac:dyDescent="0.35">
      <c r="A579" t="s">
        <v>634</v>
      </c>
      <c r="B579" t="s">
        <v>465</v>
      </c>
      <c r="C579" t="s">
        <v>746</v>
      </c>
      <c r="D579" t="s">
        <v>747</v>
      </c>
      <c r="E579">
        <f>SUM(Table17[[#This Row],[2026]:[2014]])</f>
        <v>2</v>
      </c>
      <c r="F579" s="22"/>
      <c r="G579" s="22"/>
      <c r="H579" s="22"/>
      <c r="I579" s="22"/>
      <c r="J579" s="22"/>
      <c r="K579" s="22"/>
      <c r="L579" s="22"/>
      <c r="M579" s="22">
        <v>2</v>
      </c>
      <c r="N579" s="22"/>
      <c r="O579" s="22"/>
      <c r="P579" s="22"/>
    </row>
    <row r="580" spans="1:16" customFormat="1" hidden="1" x14ac:dyDescent="0.35">
      <c r="A580" t="s">
        <v>634</v>
      </c>
      <c r="B580" t="s">
        <v>164</v>
      </c>
      <c r="C580" t="s">
        <v>748</v>
      </c>
      <c r="D580" t="s">
        <v>749</v>
      </c>
      <c r="E580">
        <f>SUM(Table17[[#This Row],[2026]:[2014]])</f>
        <v>1</v>
      </c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>
        <v>1</v>
      </c>
    </row>
    <row r="581" spans="1:16" customFormat="1" hidden="1" x14ac:dyDescent="0.35">
      <c r="A581" t="s">
        <v>634</v>
      </c>
      <c r="B581" t="s">
        <v>164</v>
      </c>
      <c r="C581" t="s">
        <v>750</v>
      </c>
      <c r="D581" t="s">
        <v>751</v>
      </c>
      <c r="E581">
        <f>SUM(Table17[[#This Row],[2026]:[2014]])</f>
        <v>1</v>
      </c>
      <c r="F581" s="22"/>
      <c r="G581" s="22"/>
      <c r="H581" s="22"/>
      <c r="I581" s="22"/>
      <c r="J581" s="22"/>
      <c r="K581" s="22"/>
      <c r="L581" s="22">
        <v>1</v>
      </c>
      <c r="M581" s="22"/>
      <c r="N581" s="22"/>
      <c r="O581" s="22"/>
      <c r="P581" s="22"/>
    </row>
    <row r="582" spans="1:16" customFormat="1" hidden="1" x14ac:dyDescent="0.35">
      <c r="A582" t="s">
        <v>634</v>
      </c>
      <c r="B582" t="s">
        <v>164</v>
      </c>
      <c r="C582" t="s">
        <v>752</v>
      </c>
      <c r="D582" t="s">
        <v>753</v>
      </c>
      <c r="E582">
        <f>SUM(Table17[[#This Row],[2026]:[2014]])</f>
        <v>2</v>
      </c>
      <c r="F582" s="22"/>
      <c r="G582" s="22"/>
      <c r="H582" s="22"/>
      <c r="I582" s="22"/>
      <c r="J582" s="22"/>
      <c r="K582" s="22"/>
      <c r="L582" s="22"/>
      <c r="M582" s="22">
        <v>2</v>
      </c>
      <c r="N582" s="22"/>
      <c r="O582" s="22"/>
      <c r="P582" s="22"/>
    </row>
    <row r="583" spans="1:16" customFormat="1" hidden="1" x14ac:dyDescent="0.35">
      <c r="A583" t="s">
        <v>634</v>
      </c>
      <c r="B583" t="s">
        <v>164</v>
      </c>
      <c r="C583" t="s">
        <v>754</v>
      </c>
      <c r="D583" t="s">
        <v>755</v>
      </c>
      <c r="E583">
        <f>SUM(Table17[[#This Row],[2026]:[2014]])</f>
        <v>1</v>
      </c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>
        <v>1</v>
      </c>
    </row>
    <row r="584" spans="1:16" customFormat="1" hidden="1" x14ac:dyDescent="0.35">
      <c r="A584" t="s">
        <v>634</v>
      </c>
      <c r="B584" t="s">
        <v>164</v>
      </c>
      <c r="C584" t="s">
        <v>756</v>
      </c>
      <c r="D584" t="s">
        <v>757</v>
      </c>
      <c r="E584">
        <f>SUM(Table17[[#This Row],[2026]:[2014]])</f>
        <v>5</v>
      </c>
      <c r="F584" s="22"/>
      <c r="G584" s="22"/>
      <c r="H584" s="22"/>
      <c r="I584" s="22"/>
      <c r="J584" s="22"/>
      <c r="K584" s="22"/>
      <c r="L584" s="22"/>
      <c r="M584" s="22"/>
      <c r="N584" s="22"/>
      <c r="O584" s="22">
        <v>2</v>
      </c>
      <c r="P584" s="22">
        <v>3</v>
      </c>
    </row>
    <row r="585" spans="1:16" customFormat="1" hidden="1" x14ac:dyDescent="0.35">
      <c r="A585" t="s">
        <v>634</v>
      </c>
      <c r="B585" t="s">
        <v>164</v>
      </c>
      <c r="C585" t="s">
        <v>167</v>
      </c>
      <c r="D585" t="s">
        <v>168</v>
      </c>
      <c r="E585">
        <f>SUM(Table17[[#This Row],[2026]:[2014]])</f>
        <v>3</v>
      </c>
      <c r="F585" s="22"/>
      <c r="G585" s="22"/>
      <c r="H585" s="22"/>
      <c r="I585" s="22"/>
      <c r="J585" s="22"/>
      <c r="K585" s="22"/>
      <c r="L585" s="22"/>
      <c r="M585" s="22"/>
      <c r="N585" s="22">
        <v>3</v>
      </c>
      <c r="O585" s="22"/>
      <c r="P585" s="22"/>
    </row>
    <row r="586" spans="1:16" customFormat="1" hidden="1" x14ac:dyDescent="0.35">
      <c r="A586" t="s">
        <v>634</v>
      </c>
      <c r="B586" t="s">
        <v>173</v>
      </c>
      <c r="C586" t="s">
        <v>758</v>
      </c>
      <c r="D586" t="s">
        <v>759</v>
      </c>
      <c r="E586">
        <f>SUM(Table17[[#This Row],[2026]:[2014]])</f>
        <v>1</v>
      </c>
      <c r="F586" s="22"/>
      <c r="G586" s="22"/>
      <c r="H586" s="22"/>
      <c r="I586" s="22"/>
      <c r="J586" s="22"/>
      <c r="K586" s="22"/>
      <c r="L586" s="22">
        <v>1</v>
      </c>
      <c r="M586" s="22"/>
      <c r="N586" s="22"/>
      <c r="O586" s="22"/>
      <c r="P586" s="22"/>
    </row>
    <row r="587" spans="1:16" customFormat="1" hidden="1" x14ac:dyDescent="0.35">
      <c r="A587" t="s">
        <v>634</v>
      </c>
      <c r="B587" t="s">
        <v>173</v>
      </c>
      <c r="C587" t="s">
        <v>760</v>
      </c>
      <c r="D587" t="s">
        <v>761</v>
      </c>
      <c r="E587">
        <f>SUM(Table17[[#This Row],[2026]:[2014]])</f>
        <v>1</v>
      </c>
      <c r="F587" s="22"/>
      <c r="G587" s="22"/>
      <c r="H587" s="22"/>
      <c r="I587" s="22"/>
      <c r="J587" s="22"/>
      <c r="K587" s="22"/>
      <c r="L587" s="22"/>
      <c r="M587" s="22"/>
      <c r="N587" s="22">
        <v>1</v>
      </c>
      <c r="O587" s="22"/>
      <c r="P587" s="22"/>
    </row>
    <row r="588" spans="1:16" customFormat="1" hidden="1" x14ac:dyDescent="0.35">
      <c r="A588" t="s">
        <v>634</v>
      </c>
      <c r="B588" t="s">
        <v>173</v>
      </c>
      <c r="C588" t="s">
        <v>174</v>
      </c>
      <c r="D588" t="s">
        <v>175</v>
      </c>
      <c r="E588">
        <f>SUM(Table17[[#This Row],[2026]:[2014]])</f>
        <v>6</v>
      </c>
      <c r="F588" s="22"/>
      <c r="G588" s="22">
        <v>5</v>
      </c>
      <c r="H588" s="22">
        <v>1</v>
      </c>
      <c r="I588" s="22"/>
      <c r="J588" s="22"/>
      <c r="K588" s="22"/>
      <c r="L588" s="22"/>
      <c r="M588" s="22"/>
      <c r="N588" s="22"/>
      <c r="O588" s="22"/>
      <c r="P588" s="22"/>
    </row>
    <row r="589" spans="1:16" customFormat="1" hidden="1" x14ac:dyDescent="0.35">
      <c r="A589" t="s">
        <v>634</v>
      </c>
      <c r="B589" t="s">
        <v>173</v>
      </c>
      <c r="C589" t="s">
        <v>176</v>
      </c>
      <c r="D589" t="s">
        <v>177</v>
      </c>
      <c r="E589">
        <f>SUM(Table17[[#This Row],[2026]:[2014]])</f>
        <v>1</v>
      </c>
      <c r="F589" s="22"/>
      <c r="G589" s="22"/>
      <c r="H589" s="22"/>
      <c r="I589" s="22"/>
      <c r="J589" s="22"/>
      <c r="K589" s="22">
        <v>1</v>
      </c>
      <c r="L589" s="22"/>
      <c r="M589" s="22"/>
      <c r="N589" s="22"/>
      <c r="O589" s="22"/>
      <c r="P589" s="22"/>
    </row>
    <row r="590" spans="1:16" customFormat="1" hidden="1" x14ac:dyDescent="0.35">
      <c r="A590" t="s">
        <v>634</v>
      </c>
      <c r="B590" t="s">
        <v>361</v>
      </c>
      <c r="C590" t="s">
        <v>362</v>
      </c>
      <c r="D590" t="s">
        <v>363</v>
      </c>
      <c r="E590">
        <f>SUM(Table17[[#This Row],[2026]:[2014]])</f>
        <v>0</v>
      </c>
      <c r="F590" s="22"/>
      <c r="G590" s="22"/>
      <c r="H590" s="22"/>
      <c r="I590" s="22"/>
      <c r="J590" s="22"/>
      <c r="K590" s="22"/>
      <c r="L590" s="22"/>
      <c r="M590" s="22"/>
      <c r="N590" s="22"/>
      <c r="O590" s="22">
        <v>-1</v>
      </c>
      <c r="P590" s="22">
        <v>1</v>
      </c>
    </row>
    <row r="591" spans="1:16" customFormat="1" hidden="1" x14ac:dyDescent="0.35">
      <c r="A591" t="s">
        <v>634</v>
      </c>
      <c r="B591" t="s">
        <v>546</v>
      </c>
      <c r="C591" t="s">
        <v>547</v>
      </c>
      <c r="D591" t="s">
        <v>548</v>
      </c>
      <c r="E591">
        <f>SUM(Table17[[#This Row],[2026]:[2014]])</f>
        <v>1</v>
      </c>
      <c r="F591" s="22"/>
      <c r="G591" s="22"/>
      <c r="H591" s="22"/>
      <c r="I591" s="22"/>
      <c r="J591" s="22"/>
      <c r="K591" s="22"/>
      <c r="L591" s="22"/>
      <c r="M591" s="22"/>
      <c r="N591" s="22">
        <v>1</v>
      </c>
      <c r="O591" s="22"/>
      <c r="P591" s="22"/>
    </row>
    <row r="592" spans="1:16" customFormat="1" hidden="1" x14ac:dyDescent="0.35">
      <c r="A592" t="s">
        <v>634</v>
      </c>
      <c r="B592" t="s">
        <v>546</v>
      </c>
      <c r="C592" t="s">
        <v>762</v>
      </c>
      <c r="D592" t="s">
        <v>763</v>
      </c>
      <c r="E592">
        <f>SUM(Table17[[#This Row],[2026]:[2014]])</f>
        <v>1</v>
      </c>
      <c r="F592" s="22">
        <v>1</v>
      </c>
      <c r="G592" s="22"/>
      <c r="H592" s="22"/>
      <c r="I592" s="22"/>
      <c r="J592" s="22"/>
      <c r="K592" s="22"/>
      <c r="L592" s="22"/>
      <c r="M592" s="22"/>
      <c r="N592" s="22"/>
      <c r="O592" s="22"/>
      <c r="P592" s="22"/>
    </row>
    <row r="593" spans="1:16" customFormat="1" hidden="1" x14ac:dyDescent="0.35">
      <c r="A593" t="s">
        <v>634</v>
      </c>
      <c r="B593" t="s">
        <v>178</v>
      </c>
      <c r="C593" t="s">
        <v>764</v>
      </c>
      <c r="D593" t="s">
        <v>765</v>
      </c>
      <c r="E593">
        <f>SUM(Table17[[#This Row],[2026]:[2014]])</f>
        <v>2</v>
      </c>
      <c r="F593" s="22"/>
      <c r="G593" s="22"/>
      <c r="H593" s="22"/>
      <c r="I593" s="22"/>
      <c r="J593" s="22"/>
      <c r="K593" s="22"/>
      <c r="L593" s="22"/>
      <c r="M593" s="22"/>
      <c r="N593" s="22">
        <v>2</v>
      </c>
      <c r="O593" s="22"/>
      <c r="P593" s="22"/>
    </row>
    <row r="594" spans="1:16" customFormat="1" hidden="1" x14ac:dyDescent="0.35">
      <c r="A594" t="s">
        <v>634</v>
      </c>
      <c r="B594" t="s">
        <v>476</v>
      </c>
      <c r="C594" t="s">
        <v>477</v>
      </c>
      <c r="D594" t="s">
        <v>478</v>
      </c>
      <c r="E594">
        <f>SUM(Table17[[#This Row],[2026]:[2014]])</f>
        <v>1</v>
      </c>
      <c r="F594" s="22"/>
      <c r="G594" s="22"/>
      <c r="H594" s="22"/>
      <c r="I594" s="22"/>
      <c r="J594" s="22"/>
      <c r="K594" s="22"/>
      <c r="L594" s="22"/>
      <c r="M594" s="22"/>
      <c r="N594" s="22"/>
      <c r="O594" s="22">
        <v>1</v>
      </c>
      <c r="P594" s="22"/>
    </row>
    <row r="595" spans="1:16" customFormat="1" hidden="1" x14ac:dyDescent="0.35">
      <c r="A595" t="s">
        <v>634</v>
      </c>
      <c r="B595" t="s">
        <v>181</v>
      </c>
      <c r="C595" t="s">
        <v>182</v>
      </c>
      <c r="D595" t="s">
        <v>183</v>
      </c>
      <c r="E595">
        <f>SUM(Table17[[#This Row],[2026]:[2014]])</f>
        <v>5</v>
      </c>
      <c r="F595" s="22"/>
      <c r="G595" s="22"/>
      <c r="H595" s="22"/>
      <c r="I595" s="22"/>
      <c r="J595" s="22"/>
      <c r="K595" s="22"/>
      <c r="L595" s="22">
        <v>4</v>
      </c>
      <c r="M595" s="22"/>
      <c r="N595" s="22">
        <v>1</v>
      </c>
      <c r="O595" s="22"/>
      <c r="P595" s="22"/>
    </row>
    <row r="596" spans="1:16" customFormat="1" hidden="1" x14ac:dyDescent="0.35">
      <c r="A596" t="s">
        <v>634</v>
      </c>
      <c r="B596" t="s">
        <v>184</v>
      </c>
      <c r="C596" s="12" t="s">
        <v>116</v>
      </c>
      <c r="D596" t="s">
        <v>185</v>
      </c>
      <c r="E596">
        <f>SUM(Table17[[#This Row],[2026]:[2014]])</f>
        <v>-18</v>
      </c>
      <c r="F596" s="22"/>
      <c r="G596" s="22"/>
      <c r="H596" s="22"/>
      <c r="I596" s="22">
        <v>-6</v>
      </c>
      <c r="J596" s="22">
        <v>-4</v>
      </c>
      <c r="K596" s="22">
        <v>-1</v>
      </c>
      <c r="L596" s="22">
        <v>-5</v>
      </c>
      <c r="M596" s="22"/>
      <c r="N596" s="22">
        <v>-1</v>
      </c>
      <c r="O596" s="22">
        <v>-1</v>
      </c>
      <c r="P596" s="22"/>
    </row>
    <row r="597" spans="1:16" customFormat="1" hidden="1" x14ac:dyDescent="0.35">
      <c r="A597" t="s">
        <v>634</v>
      </c>
      <c r="B597" t="s">
        <v>184</v>
      </c>
      <c r="C597" s="12" t="s">
        <v>116</v>
      </c>
      <c r="D597" t="s">
        <v>364</v>
      </c>
      <c r="E597">
        <f>SUM(Table17[[#This Row],[2026]:[2014]])</f>
        <v>-14</v>
      </c>
      <c r="F597" s="22"/>
      <c r="G597" s="22"/>
      <c r="H597" s="22">
        <v>-1</v>
      </c>
      <c r="I597" s="22"/>
      <c r="J597" s="22"/>
      <c r="K597" s="22">
        <v>-1</v>
      </c>
      <c r="L597" s="22">
        <v>-3</v>
      </c>
      <c r="M597" s="22"/>
      <c r="N597" s="22">
        <v>-2</v>
      </c>
      <c r="O597" s="22">
        <v>-7</v>
      </c>
      <c r="P597" s="22"/>
    </row>
    <row r="598" spans="1:16" customFormat="1" hidden="1" x14ac:dyDescent="0.35">
      <c r="A598" t="s">
        <v>634</v>
      </c>
      <c r="B598" t="s">
        <v>766</v>
      </c>
      <c r="C598" t="s">
        <v>767</v>
      </c>
      <c r="D598" t="s">
        <v>768</v>
      </c>
      <c r="E598">
        <f>SUM(Table17[[#This Row],[2026]:[2014]])</f>
        <v>15</v>
      </c>
      <c r="F598" s="22"/>
      <c r="G598" s="22"/>
      <c r="H598" s="22"/>
      <c r="I598" s="22"/>
      <c r="J598" s="22">
        <v>10</v>
      </c>
      <c r="K598" s="22">
        <v>5</v>
      </c>
      <c r="L598" s="22"/>
      <c r="M598" s="22"/>
      <c r="N598" s="22"/>
      <c r="O598" s="22"/>
      <c r="P598" s="22"/>
    </row>
    <row r="599" spans="1:16" customFormat="1" hidden="1" x14ac:dyDescent="0.35">
      <c r="A599" t="s">
        <v>634</v>
      </c>
      <c r="B599" t="s">
        <v>186</v>
      </c>
      <c r="C599" t="s">
        <v>769</v>
      </c>
      <c r="D599" t="s">
        <v>770</v>
      </c>
      <c r="E599">
        <f>SUM(Table17[[#This Row],[2026]:[2014]])</f>
        <v>0</v>
      </c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>
        <v>0</v>
      </c>
    </row>
    <row r="600" spans="1:16" customFormat="1" hidden="1" x14ac:dyDescent="0.35">
      <c r="A600" t="s">
        <v>634</v>
      </c>
      <c r="B600" t="s">
        <v>186</v>
      </c>
      <c r="C600" t="s">
        <v>771</v>
      </c>
      <c r="D600" t="s">
        <v>772</v>
      </c>
      <c r="E600">
        <f>SUM(Table17[[#This Row],[2026]:[2014]])</f>
        <v>17</v>
      </c>
      <c r="F600" s="22"/>
      <c r="G600" s="22"/>
      <c r="H600" s="22"/>
      <c r="I600" s="22"/>
      <c r="J600" s="22"/>
      <c r="K600" s="22"/>
      <c r="L600" s="22">
        <v>1</v>
      </c>
      <c r="M600" s="22"/>
      <c r="N600" s="22">
        <v>0</v>
      </c>
      <c r="O600" s="22">
        <v>15</v>
      </c>
      <c r="P600" s="22">
        <v>1</v>
      </c>
    </row>
    <row r="601" spans="1:16" customFormat="1" hidden="1" x14ac:dyDescent="0.35">
      <c r="A601" t="s">
        <v>634</v>
      </c>
      <c r="B601" t="s">
        <v>186</v>
      </c>
      <c r="C601" t="s">
        <v>773</v>
      </c>
      <c r="D601" t="s">
        <v>774</v>
      </c>
      <c r="E601">
        <f>SUM(Table17[[#This Row],[2026]:[2014]])</f>
        <v>3</v>
      </c>
      <c r="F601" s="22"/>
      <c r="G601" s="22">
        <v>3</v>
      </c>
      <c r="H601" s="22">
        <v>0</v>
      </c>
      <c r="I601" s="22"/>
      <c r="J601" s="22"/>
      <c r="K601" s="22"/>
      <c r="L601" s="22"/>
      <c r="M601" s="22"/>
      <c r="N601" s="22"/>
      <c r="O601" s="22"/>
      <c r="P601" s="22"/>
    </row>
    <row r="602" spans="1:16" customFormat="1" hidden="1" x14ac:dyDescent="0.35">
      <c r="A602" t="s">
        <v>634</v>
      </c>
      <c r="B602" t="s">
        <v>186</v>
      </c>
      <c r="C602" t="s">
        <v>775</v>
      </c>
      <c r="D602" t="s">
        <v>776</v>
      </c>
      <c r="E602">
        <f>SUM(Table17[[#This Row],[2026]:[2014]])</f>
        <v>0</v>
      </c>
      <c r="F602" s="22"/>
      <c r="G602" s="22"/>
      <c r="H602" s="22"/>
      <c r="I602" s="22"/>
      <c r="J602" s="22"/>
      <c r="K602" s="22"/>
      <c r="L602" s="22"/>
      <c r="M602" s="22"/>
      <c r="N602" s="22">
        <v>0</v>
      </c>
      <c r="O602" s="22"/>
      <c r="P602" s="22"/>
    </row>
    <row r="603" spans="1:16" customFormat="1" hidden="1" x14ac:dyDescent="0.35">
      <c r="A603" t="s">
        <v>634</v>
      </c>
      <c r="B603" t="s">
        <v>186</v>
      </c>
      <c r="C603" t="s">
        <v>777</v>
      </c>
      <c r="D603" t="s">
        <v>778</v>
      </c>
      <c r="E603">
        <f>SUM(Table17[[#This Row],[2026]:[2014]])</f>
        <v>0</v>
      </c>
      <c r="F603" s="22"/>
      <c r="G603" s="22"/>
      <c r="H603" s="22"/>
      <c r="I603" s="22"/>
      <c r="J603" s="22"/>
      <c r="K603" s="22"/>
      <c r="L603" s="22"/>
      <c r="M603" s="22"/>
      <c r="N603" s="22"/>
      <c r="O603" s="22">
        <v>0</v>
      </c>
      <c r="P603" s="22"/>
    </row>
    <row r="604" spans="1:16" customFormat="1" hidden="1" x14ac:dyDescent="0.35">
      <c r="A604" t="s">
        <v>634</v>
      </c>
      <c r="B604" t="s">
        <v>186</v>
      </c>
      <c r="C604" t="s">
        <v>779</v>
      </c>
      <c r="D604" t="s">
        <v>780</v>
      </c>
      <c r="E604">
        <f>SUM(Table17[[#This Row],[2026]:[2014]])</f>
        <v>0</v>
      </c>
      <c r="F604" s="22"/>
      <c r="G604" s="22"/>
      <c r="H604" s="22"/>
      <c r="I604" s="22"/>
      <c r="J604" s="22"/>
      <c r="K604" s="22"/>
      <c r="L604" s="22"/>
      <c r="M604" s="22"/>
      <c r="N604" s="22">
        <v>0</v>
      </c>
      <c r="O604" s="22"/>
      <c r="P604" s="22"/>
    </row>
    <row r="605" spans="1:16" customFormat="1" hidden="1" x14ac:dyDescent="0.35">
      <c r="A605" t="s">
        <v>634</v>
      </c>
      <c r="B605" t="s">
        <v>186</v>
      </c>
      <c r="C605" t="s">
        <v>781</v>
      </c>
      <c r="D605" t="s">
        <v>782</v>
      </c>
      <c r="E605">
        <f>SUM(Table17[[#This Row],[2026]:[2014]])</f>
        <v>0</v>
      </c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>
        <v>0</v>
      </c>
    </row>
    <row r="606" spans="1:16" customFormat="1" hidden="1" x14ac:dyDescent="0.35">
      <c r="A606" t="s">
        <v>634</v>
      </c>
      <c r="B606" t="s">
        <v>186</v>
      </c>
      <c r="C606" t="s">
        <v>783</v>
      </c>
      <c r="D606" t="s">
        <v>784</v>
      </c>
      <c r="E606">
        <f>SUM(Table17[[#This Row],[2026]:[2014]])</f>
        <v>0</v>
      </c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>
        <v>0</v>
      </c>
    </row>
    <row r="607" spans="1:16" customFormat="1" hidden="1" x14ac:dyDescent="0.35">
      <c r="A607" t="s">
        <v>634</v>
      </c>
      <c r="B607" t="s">
        <v>186</v>
      </c>
      <c r="C607" t="s">
        <v>785</v>
      </c>
      <c r="D607" t="s">
        <v>786</v>
      </c>
      <c r="E607">
        <f>SUM(Table17[[#This Row],[2026]:[2014]])</f>
        <v>0</v>
      </c>
      <c r="F607" s="22"/>
      <c r="G607" s="22"/>
      <c r="H607" s="22"/>
      <c r="I607" s="22"/>
      <c r="J607" s="22">
        <v>0</v>
      </c>
      <c r="K607" s="22">
        <v>0</v>
      </c>
      <c r="L607" s="22"/>
      <c r="M607" s="22"/>
      <c r="N607" s="22"/>
      <c r="O607" s="22"/>
      <c r="P607" s="22"/>
    </row>
    <row r="608" spans="1:16" customFormat="1" hidden="1" x14ac:dyDescent="0.35">
      <c r="A608" t="s">
        <v>634</v>
      </c>
      <c r="B608" t="s">
        <v>186</v>
      </c>
      <c r="C608" t="s">
        <v>787</v>
      </c>
      <c r="D608" t="s">
        <v>788</v>
      </c>
      <c r="E608">
        <f>SUM(Table17[[#This Row],[2026]:[2014]])</f>
        <v>0</v>
      </c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>
        <v>0</v>
      </c>
    </row>
    <row r="609" spans="1:16" customFormat="1" hidden="1" x14ac:dyDescent="0.35">
      <c r="A609" t="s">
        <v>634</v>
      </c>
      <c r="B609" t="s">
        <v>186</v>
      </c>
      <c r="C609" t="s">
        <v>789</v>
      </c>
      <c r="D609" t="s">
        <v>790</v>
      </c>
      <c r="E609">
        <f>SUM(Table17[[#This Row],[2026]:[2014]])</f>
        <v>0</v>
      </c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>
        <v>0</v>
      </c>
    </row>
    <row r="610" spans="1:16" customFormat="1" hidden="1" x14ac:dyDescent="0.35">
      <c r="A610" t="s">
        <v>634</v>
      </c>
      <c r="B610" t="s">
        <v>186</v>
      </c>
      <c r="C610" t="s">
        <v>791</v>
      </c>
      <c r="D610" t="s">
        <v>792</v>
      </c>
      <c r="E610">
        <f>SUM(Table17[[#This Row],[2026]:[2014]])</f>
        <v>53</v>
      </c>
      <c r="F610" s="22"/>
      <c r="G610" s="22"/>
      <c r="H610" s="22"/>
      <c r="I610" s="22"/>
      <c r="J610" s="22">
        <v>53</v>
      </c>
      <c r="K610" s="22"/>
      <c r="L610" s="22"/>
      <c r="M610" s="22"/>
      <c r="N610" s="22"/>
      <c r="O610" s="22"/>
      <c r="P610" s="22"/>
    </row>
    <row r="611" spans="1:16" customFormat="1" hidden="1" x14ac:dyDescent="0.35">
      <c r="A611" t="s">
        <v>634</v>
      </c>
      <c r="B611" t="s">
        <v>186</v>
      </c>
      <c r="C611" t="s">
        <v>793</v>
      </c>
      <c r="D611" t="s">
        <v>794</v>
      </c>
      <c r="E611">
        <f>SUM(Table17[[#This Row],[2026]:[2014]])</f>
        <v>0</v>
      </c>
      <c r="F611" s="22"/>
      <c r="G611" s="22"/>
      <c r="H611" s="22"/>
      <c r="I611" s="22"/>
      <c r="J611" s="22"/>
      <c r="K611" s="22"/>
      <c r="L611" s="22"/>
      <c r="M611" s="22"/>
      <c r="N611" s="22">
        <v>0</v>
      </c>
      <c r="O611" s="22"/>
      <c r="P611" s="22"/>
    </row>
    <row r="612" spans="1:16" customFormat="1" hidden="1" x14ac:dyDescent="0.35">
      <c r="A612" t="s">
        <v>634</v>
      </c>
      <c r="B612" t="s">
        <v>186</v>
      </c>
      <c r="C612" t="s">
        <v>795</v>
      </c>
      <c r="D612" t="s">
        <v>796</v>
      </c>
      <c r="E612">
        <f>SUM(Table17[[#This Row],[2026]:[2014]])</f>
        <v>0</v>
      </c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>
        <v>0</v>
      </c>
    </row>
    <row r="613" spans="1:16" customFormat="1" hidden="1" x14ac:dyDescent="0.35">
      <c r="A613" t="s">
        <v>634</v>
      </c>
      <c r="B613" t="s">
        <v>186</v>
      </c>
      <c r="C613" t="s">
        <v>797</v>
      </c>
      <c r="D613" t="s">
        <v>798</v>
      </c>
      <c r="E613">
        <f>SUM(Table17[[#This Row],[2026]:[2014]])</f>
        <v>55</v>
      </c>
      <c r="F613" s="22"/>
      <c r="G613" s="22"/>
      <c r="H613" s="22"/>
      <c r="I613" s="22">
        <v>35</v>
      </c>
      <c r="J613" s="22">
        <v>20</v>
      </c>
      <c r="K613" s="22"/>
      <c r="L613" s="22"/>
      <c r="M613" s="22"/>
      <c r="N613" s="22"/>
      <c r="O613" s="22"/>
      <c r="P613" s="22"/>
    </row>
    <row r="614" spans="1:16" customFormat="1" hidden="1" x14ac:dyDescent="0.35">
      <c r="A614" t="s">
        <v>634</v>
      </c>
      <c r="B614" t="s">
        <v>186</v>
      </c>
      <c r="C614" t="s">
        <v>799</v>
      </c>
      <c r="D614" t="s">
        <v>800</v>
      </c>
      <c r="E614">
        <f>SUM(Table17[[#This Row],[2026]:[2014]])</f>
        <v>0</v>
      </c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>
        <v>0</v>
      </c>
    </row>
    <row r="615" spans="1:16" customFormat="1" hidden="1" x14ac:dyDescent="0.35">
      <c r="A615" t="s">
        <v>634</v>
      </c>
      <c r="B615" t="s">
        <v>186</v>
      </c>
      <c r="C615" t="s">
        <v>801</v>
      </c>
      <c r="D615" t="s">
        <v>802</v>
      </c>
      <c r="E615">
        <f>SUM(Table17[[#This Row],[2026]:[2014]])</f>
        <v>0</v>
      </c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>
        <v>0</v>
      </c>
    </row>
    <row r="616" spans="1:16" customFormat="1" hidden="1" x14ac:dyDescent="0.35">
      <c r="A616" t="s">
        <v>634</v>
      </c>
      <c r="B616" t="s">
        <v>186</v>
      </c>
      <c r="C616" t="s">
        <v>803</v>
      </c>
      <c r="D616" t="s">
        <v>804</v>
      </c>
      <c r="E616">
        <f>SUM(Table17[[#This Row],[2026]:[2014]])</f>
        <v>311</v>
      </c>
      <c r="F616" s="22"/>
      <c r="G616" s="22"/>
      <c r="H616" s="22"/>
      <c r="I616" s="22">
        <v>5</v>
      </c>
      <c r="J616" s="22">
        <v>11</v>
      </c>
      <c r="K616" s="22">
        <v>3</v>
      </c>
      <c r="L616" s="22">
        <v>64</v>
      </c>
      <c r="M616" s="22">
        <v>43</v>
      </c>
      <c r="N616" s="22">
        <v>41</v>
      </c>
      <c r="O616" s="22">
        <v>138</v>
      </c>
      <c r="P616" s="22">
        <v>6</v>
      </c>
    </row>
    <row r="617" spans="1:16" customFormat="1" hidden="1" x14ac:dyDescent="0.35">
      <c r="A617" t="s">
        <v>634</v>
      </c>
      <c r="B617" t="s">
        <v>186</v>
      </c>
      <c r="C617" t="s">
        <v>805</v>
      </c>
      <c r="D617" t="s">
        <v>806</v>
      </c>
      <c r="E617">
        <f>SUM(Table17[[#This Row],[2026]:[2014]])</f>
        <v>0</v>
      </c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>
        <v>0</v>
      </c>
    </row>
    <row r="618" spans="1:16" customFormat="1" hidden="1" x14ac:dyDescent="0.35">
      <c r="A618" t="s">
        <v>634</v>
      </c>
      <c r="B618" t="s">
        <v>186</v>
      </c>
      <c r="C618" t="s">
        <v>807</v>
      </c>
      <c r="D618" t="s">
        <v>808</v>
      </c>
      <c r="E618">
        <f>SUM(Table17[[#This Row],[2026]:[2014]])</f>
        <v>43</v>
      </c>
      <c r="F618" s="22"/>
      <c r="G618" s="22">
        <v>0</v>
      </c>
      <c r="H618" s="22">
        <v>5</v>
      </c>
      <c r="I618" s="22">
        <v>-2</v>
      </c>
      <c r="J618" s="22">
        <v>3</v>
      </c>
      <c r="K618" s="22">
        <v>12</v>
      </c>
      <c r="L618" s="22">
        <v>2</v>
      </c>
      <c r="M618" s="22">
        <v>0</v>
      </c>
      <c r="N618" s="22">
        <v>3</v>
      </c>
      <c r="O618" s="22">
        <v>20</v>
      </c>
      <c r="P618" s="22"/>
    </row>
    <row r="619" spans="1:16" customFormat="1" hidden="1" x14ac:dyDescent="0.35">
      <c r="A619" t="s">
        <v>634</v>
      </c>
      <c r="B619" t="s">
        <v>186</v>
      </c>
      <c r="C619" t="s">
        <v>809</v>
      </c>
      <c r="D619" t="s">
        <v>810</v>
      </c>
      <c r="E619">
        <f>SUM(Table17[[#This Row],[2026]:[2014]])</f>
        <v>0</v>
      </c>
      <c r="F619" s="22"/>
      <c r="G619" s="22"/>
      <c r="H619" s="22"/>
      <c r="I619" s="22"/>
      <c r="J619" s="22"/>
      <c r="K619" s="22"/>
      <c r="L619" s="22"/>
      <c r="M619" s="22"/>
      <c r="N619" s="22"/>
      <c r="O619" s="22">
        <v>0</v>
      </c>
      <c r="P619" s="22"/>
    </row>
    <row r="620" spans="1:16" customFormat="1" hidden="1" x14ac:dyDescent="0.35">
      <c r="A620" t="s">
        <v>634</v>
      </c>
      <c r="B620" t="s">
        <v>186</v>
      </c>
      <c r="C620" t="s">
        <v>811</v>
      </c>
      <c r="D620" t="s">
        <v>812</v>
      </c>
      <c r="E620">
        <f>SUM(Table17[[#This Row],[2026]:[2014]])</f>
        <v>0</v>
      </c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>
        <v>0</v>
      </c>
    </row>
    <row r="621" spans="1:16" customFormat="1" hidden="1" x14ac:dyDescent="0.35">
      <c r="A621" t="s">
        <v>634</v>
      </c>
      <c r="B621" t="s">
        <v>186</v>
      </c>
      <c r="C621" t="s">
        <v>813</v>
      </c>
      <c r="D621" t="s">
        <v>814</v>
      </c>
      <c r="E621">
        <f>SUM(Table17[[#This Row],[2026]:[2014]])</f>
        <v>5</v>
      </c>
      <c r="F621" s="22"/>
      <c r="G621" s="22"/>
      <c r="H621" s="22"/>
      <c r="I621" s="22">
        <v>1</v>
      </c>
      <c r="J621" s="22"/>
      <c r="K621" s="22"/>
      <c r="L621" s="22"/>
      <c r="M621" s="22"/>
      <c r="N621" s="22"/>
      <c r="O621" s="22">
        <v>3</v>
      </c>
      <c r="P621" s="22">
        <v>1</v>
      </c>
    </row>
    <row r="622" spans="1:16" customFormat="1" hidden="1" x14ac:dyDescent="0.35">
      <c r="A622" t="s">
        <v>634</v>
      </c>
      <c r="B622" t="s">
        <v>186</v>
      </c>
      <c r="C622" t="s">
        <v>815</v>
      </c>
      <c r="D622" t="s">
        <v>816</v>
      </c>
      <c r="E622">
        <f>SUM(Table17[[#This Row],[2026]:[2014]])</f>
        <v>150</v>
      </c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>
        <v>150</v>
      </c>
    </row>
    <row r="623" spans="1:16" customFormat="1" hidden="1" x14ac:dyDescent="0.35">
      <c r="A623" t="s">
        <v>634</v>
      </c>
      <c r="B623" t="s">
        <v>186</v>
      </c>
      <c r="C623" t="s">
        <v>817</v>
      </c>
      <c r="D623" t="s">
        <v>818</v>
      </c>
      <c r="E623">
        <f>SUM(Table17[[#This Row],[2026]:[2014]])</f>
        <v>1</v>
      </c>
      <c r="F623" s="22"/>
      <c r="G623" s="22"/>
      <c r="H623" s="22"/>
      <c r="I623" s="22"/>
      <c r="J623" s="22"/>
      <c r="K623" s="22"/>
      <c r="L623" s="22"/>
      <c r="M623" s="22"/>
      <c r="N623" s="22">
        <v>1</v>
      </c>
      <c r="O623" s="22"/>
      <c r="P623" s="22"/>
    </row>
    <row r="624" spans="1:16" customFormat="1" hidden="1" x14ac:dyDescent="0.35">
      <c r="A624" t="s">
        <v>634</v>
      </c>
      <c r="B624" t="s">
        <v>186</v>
      </c>
      <c r="C624" t="s">
        <v>819</v>
      </c>
      <c r="D624" t="s">
        <v>820</v>
      </c>
      <c r="E624">
        <f>SUM(Table17[[#This Row],[2026]:[2014]])</f>
        <v>1</v>
      </c>
      <c r="F624" s="22"/>
      <c r="G624" s="22"/>
      <c r="H624" s="22"/>
      <c r="I624" s="22"/>
      <c r="J624" s="22"/>
      <c r="K624" s="22"/>
      <c r="L624" s="22"/>
      <c r="M624" s="22"/>
      <c r="N624" s="22"/>
      <c r="O624" s="22">
        <v>1</v>
      </c>
      <c r="P624" s="22"/>
    </row>
    <row r="625" spans="1:16" customFormat="1" hidden="1" x14ac:dyDescent="0.35">
      <c r="A625" t="s">
        <v>634</v>
      </c>
      <c r="B625" t="s">
        <v>186</v>
      </c>
      <c r="C625" t="s">
        <v>821</v>
      </c>
      <c r="D625" t="s">
        <v>822</v>
      </c>
      <c r="E625">
        <f>SUM(Table17[[#This Row],[2026]:[2014]])</f>
        <v>1</v>
      </c>
      <c r="F625" s="22"/>
      <c r="G625" s="22"/>
      <c r="H625" s="22"/>
      <c r="I625" s="22"/>
      <c r="J625" s="22"/>
      <c r="K625" s="22"/>
      <c r="L625" s="22"/>
      <c r="M625" s="22"/>
      <c r="N625" s="22"/>
      <c r="O625" s="22">
        <v>1</v>
      </c>
      <c r="P625" s="22"/>
    </row>
    <row r="626" spans="1:16" customFormat="1" hidden="1" x14ac:dyDescent="0.35">
      <c r="A626" t="s">
        <v>634</v>
      </c>
      <c r="B626" t="s">
        <v>186</v>
      </c>
      <c r="C626" t="s">
        <v>823</v>
      </c>
      <c r="D626" t="s">
        <v>824</v>
      </c>
      <c r="E626">
        <f>SUM(Table17[[#This Row],[2026]:[2014]])</f>
        <v>100</v>
      </c>
      <c r="F626" s="22">
        <v>70</v>
      </c>
      <c r="G626" s="22">
        <v>30</v>
      </c>
      <c r="H626" s="22"/>
      <c r="I626" s="22"/>
      <c r="J626" s="22"/>
      <c r="K626" s="22"/>
      <c r="L626" s="22"/>
      <c r="M626" s="22"/>
      <c r="N626" s="22"/>
      <c r="O626" s="22"/>
      <c r="P626" s="22"/>
    </row>
    <row r="627" spans="1:16" customFormat="1" hidden="1" x14ac:dyDescent="0.35">
      <c r="A627" t="s">
        <v>634</v>
      </c>
      <c r="B627" t="s">
        <v>186</v>
      </c>
      <c r="C627" t="s">
        <v>825</v>
      </c>
      <c r="D627" t="s">
        <v>826</v>
      </c>
      <c r="E627">
        <f>SUM(Table17[[#This Row],[2026]:[2014]])</f>
        <v>337</v>
      </c>
      <c r="F627" s="22">
        <v>7</v>
      </c>
      <c r="G627" s="22">
        <v>70</v>
      </c>
      <c r="H627" s="22">
        <v>60</v>
      </c>
      <c r="I627" s="22"/>
      <c r="J627" s="22"/>
      <c r="K627" s="22"/>
      <c r="L627" s="22"/>
      <c r="M627" s="22">
        <v>100</v>
      </c>
      <c r="N627" s="22">
        <v>100</v>
      </c>
      <c r="O627" s="22"/>
      <c r="P627" s="22"/>
    </row>
    <row r="628" spans="1:16" customFormat="1" hidden="1" x14ac:dyDescent="0.35">
      <c r="A628" t="s">
        <v>634</v>
      </c>
      <c r="B628" t="s">
        <v>186</v>
      </c>
      <c r="C628" t="s">
        <v>553</v>
      </c>
      <c r="D628" t="s">
        <v>554</v>
      </c>
      <c r="E628">
        <f>SUM(Table17[[#This Row],[2026]:[2014]])</f>
        <v>82</v>
      </c>
      <c r="F628" s="22"/>
      <c r="G628" s="22"/>
      <c r="H628" s="22"/>
      <c r="I628" s="22"/>
      <c r="J628" s="22"/>
      <c r="K628" s="22"/>
      <c r="L628" s="22"/>
      <c r="M628" s="22">
        <v>6</v>
      </c>
      <c r="N628" s="22">
        <v>6</v>
      </c>
      <c r="O628" s="22">
        <v>69</v>
      </c>
      <c r="P628" s="22">
        <v>1</v>
      </c>
    </row>
    <row r="629" spans="1:16" customFormat="1" hidden="1" x14ac:dyDescent="0.35">
      <c r="A629" t="s">
        <v>634</v>
      </c>
      <c r="B629" t="s">
        <v>186</v>
      </c>
      <c r="C629" t="s">
        <v>187</v>
      </c>
      <c r="D629" t="s">
        <v>188</v>
      </c>
      <c r="E629">
        <f>SUM(Table17[[#This Row],[2026]:[2014]])</f>
        <v>10</v>
      </c>
      <c r="F629" s="22"/>
      <c r="G629" s="22"/>
      <c r="H629" s="22"/>
      <c r="I629" s="22">
        <v>1</v>
      </c>
      <c r="J629" s="22">
        <v>3</v>
      </c>
      <c r="K629" s="22">
        <v>3</v>
      </c>
      <c r="L629" s="22">
        <v>1</v>
      </c>
      <c r="M629" s="22"/>
      <c r="N629" s="22">
        <v>1</v>
      </c>
      <c r="O629" s="22"/>
      <c r="P629" s="22">
        <v>1</v>
      </c>
    </row>
    <row r="630" spans="1:16" customFormat="1" hidden="1" x14ac:dyDescent="0.35">
      <c r="A630" t="s">
        <v>634</v>
      </c>
      <c r="B630" t="s">
        <v>186</v>
      </c>
      <c r="C630" t="s">
        <v>827</v>
      </c>
      <c r="D630" t="s">
        <v>828</v>
      </c>
      <c r="E630">
        <f>SUM(Table17[[#This Row],[2026]:[2014]])</f>
        <v>3</v>
      </c>
      <c r="F630" s="22"/>
      <c r="G630" s="22"/>
      <c r="H630" s="22"/>
      <c r="I630" s="22"/>
      <c r="J630" s="22"/>
      <c r="K630" s="22"/>
      <c r="L630" s="22">
        <v>2</v>
      </c>
      <c r="M630" s="22"/>
      <c r="N630" s="22">
        <v>1</v>
      </c>
      <c r="O630" s="22"/>
      <c r="P630" s="22"/>
    </row>
    <row r="631" spans="1:16" customFormat="1" hidden="1" x14ac:dyDescent="0.35">
      <c r="A631" t="s">
        <v>634</v>
      </c>
      <c r="B631" t="s">
        <v>186</v>
      </c>
      <c r="C631" t="s">
        <v>829</v>
      </c>
      <c r="D631" t="s">
        <v>830</v>
      </c>
      <c r="E631">
        <f>SUM(Table17[[#This Row],[2026]:[2014]])</f>
        <v>11</v>
      </c>
      <c r="F631" s="22"/>
      <c r="G631" s="22"/>
      <c r="H631" s="22">
        <v>1</v>
      </c>
      <c r="I631" s="22">
        <v>1</v>
      </c>
      <c r="J631" s="22">
        <v>2</v>
      </c>
      <c r="K631" s="22"/>
      <c r="L631" s="22">
        <v>4</v>
      </c>
      <c r="M631" s="22"/>
      <c r="N631" s="22">
        <v>1</v>
      </c>
      <c r="O631" s="22">
        <v>1</v>
      </c>
      <c r="P631" s="22">
        <v>1</v>
      </c>
    </row>
    <row r="632" spans="1:16" customFormat="1" hidden="1" x14ac:dyDescent="0.35">
      <c r="A632" t="s">
        <v>634</v>
      </c>
      <c r="B632" t="s">
        <v>186</v>
      </c>
      <c r="C632" t="s">
        <v>831</v>
      </c>
      <c r="D632" t="s">
        <v>832</v>
      </c>
      <c r="E632">
        <f>SUM(Table17[[#This Row],[2026]:[2014]])</f>
        <v>2</v>
      </c>
      <c r="F632" s="22"/>
      <c r="G632" s="22"/>
      <c r="H632" s="22"/>
      <c r="I632" s="22"/>
      <c r="J632" s="22"/>
      <c r="K632" s="22"/>
      <c r="L632" s="22"/>
      <c r="M632" s="22">
        <v>2</v>
      </c>
      <c r="N632" s="22"/>
      <c r="O632" s="22"/>
      <c r="P632" s="22"/>
    </row>
    <row r="633" spans="1:16" customFormat="1" hidden="1" x14ac:dyDescent="0.35">
      <c r="A633" t="s">
        <v>634</v>
      </c>
      <c r="B633" t="s">
        <v>186</v>
      </c>
      <c r="C633" t="s">
        <v>833</v>
      </c>
      <c r="D633" t="s">
        <v>834</v>
      </c>
      <c r="E633">
        <f>SUM(Table17[[#This Row],[2026]:[2014]])</f>
        <v>13</v>
      </c>
      <c r="F633" s="22"/>
      <c r="G633" s="22"/>
      <c r="H633" s="22"/>
      <c r="I633" s="22"/>
      <c r="J633" s="22"/>
      <c r="K633" s="22">
        <v>2</v>
      </c>
      <c r="L633" s="22">
        <v>3</v>
      </c>
      <c r="M633" s="22">
        <v>1</v>
      </c>
      <c r="N633" s="22">
        <v>4</v>
      </c>
      <c r="O633" s="22">
        <v>3</v>
      </c>
      <c r="P633" s="22"/>
    </row>
    <row r="634" spans="1:16" customFormat="1" hidden="1" x14ac:dyDescent="0.35">
      <c r="A634" t="s">
        <v>634</v>
      </c>
      <c r="B634" t="s">
        <v>186</v>
      </c>
      <c r="C634" t="s">
        <v>835</v>
      </c>
      <c r="D634" t="s">
        <v>836</v>
      </c>
      <c r="E634">
        <f>SUM(Table17[[#This Row],[2026]:[2014]])</f>
        <v>2</v>
      </c>
      <c r="F634" s="22"/>
      <c r="G634" s="22"/>
      <c r="H634" s="22"/>
      <c r="I634" s="22"/>
      <c r="J634" s="22"/>
      <c r="K634" s="22"/>
      <c r="L634" s="22">
        <v>1</v>
      </c>
      <c r="M634" s="22"/>
      <c r="N634" s="22"/>
      <c r="O634" s="22"/>
      <c r="P634" s="22">
        <v>1</v>
      </c>
    </row>
    <row r="635" spans="1:16" customFormat="1" hidden="1" x14ac:dyDescent="0.35">
      <c r="A635" t="s">
        <v>634</v>
      </c>
      <c r="B635" t="s">
        <v>186</v>
      </c>
      <c r="C635" t="s">
        <v>837</v>
      </c>
      <c r="D635" t="s">
        <v>838</v>
      </c>
      <c r="E635">
        <f>SUM(Table17[[#This Row],[2026]:[2014]])</f>
        <v>1</v>
      </c>
      <c r="F635" s="22"/>
      <c r="G635" s="22"/>
      <c r="H635" s="22"/>
      <c r="I635" s="22"/>
      <c r="J635" s="22"/>
      <c r="K635" s="22"/>
      <c r="L635" s="22"/>
      <c r="M635" s="22"/>
      <c r="N635" s="22"/>
      <c r="O635" s="22">
        <v>1</v>
      </c>
      <c r="P635" s="22"/>
    </row>
    <row r="636" spans="1:16" customFormat="1" hidden="1" x14ac:dyDescent="0.35">
      <c r="A636" t="s">
        <v>634</v>
      </c>
      <c r="B636" t="s">
        <v>186</v>
      </c>
      <c r="C636" t="s">
        <v>366</v>
      </c>
      <c r="D636" t="s">
        <v>367</v>
      </c>
      <c r="E636">
        <f>SUM(Table17[[#This Row],[2026]:[2014]])</f>
        <v>28</v>
      </c>
      <c r="F636" s="22">
        <v>1</v>
      </c>
      <c r="G636" s="22">
        <v>1</v>
      </c>
      <c r="H636" s="22"/>
      <c r="I636" s="22"/>
      <c r="J636" s="22"/>
      <c r="K636" s="22"/>
      <c r="L636" s="22"/>
      <c r="M636" s="22">
        <v>1</v>
      </c>
      <c r="N636" s="22"/>
      <c r="O636" s="22">
        <v>25</v>
      </c>
      <c r="P636" s="22"/>
    </row>
    <row r="637" spans="1:16" customFormat="1" hidden="1" x14ac:dyDescent="0.35">
      <c r="A637" t="s">
        <v>634</v>
      </c>
      <c r="B637" t="s">
        <v>191</v>
      </c>
      <c r="C637" t="s">
        <v>192</v>
      </c>
      <c r="D637" t="s">
        <v>193</v>
      </c>
      <c r="E637">
        <f>SUM(Table17[[#This Row],[2026]:[2014]])</f>
        <v>29</v>
      </c>
      <c r="F637" s="22"/>
      <c r="G637" s="22">
        <v>1</v>
      </c>
      <c r="H637" s="22">
        <v>2</v>
      </c>
      <c r="I637" s="22">
        <v>4</v>
      </c>
      <c r="J637" s="22">
        <v>3</v>
      </c>
      <c r="K637" s="22">
        <v>2</v>
      </c>
      <c r="L637" s="22">
        <v>2</v>
      </c>
      <c r="M637" s="22">
        <v>6</v>
      </c>
      <c r="N637" s="22"/>
      <c r="O637" s="22">
        <v>8</v>
      </c>
      <c r="P637" s="22">
        <v>1</v>
      </c>
    </row>
    <row r="638" spans="1:16" customFormat="1" hidden="1" x14ac:dyDescent="0.35">
      <c r="A638" t="s">
        <v>634</v>
      </c>
      <c r="B638" t="s">
        <v>191</v>
      </c>
      <c r="C638" t="s">
        <v>839</v>
      </c>
      <c r="D638" t="s">
        <v>840</v>
      </c>
      <c r="E638">
        <f>SUM(Table17[[#This Row],[2026]:[2014]])</f>
        <v>0</v>
      </c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>
        <v>0</v>
      </c>
    </row>
    <row r="639" spans="1:16" customFormat="1" hidden="1" x14ac:dyDescent="0.35">
      <c r="A639" t="s">
        <v>634</v>
      </c>
      <c r="B639" t="s">
        <v>191</v>
      </c>
      <c r="C639" t="s">
        <v>841</v>
      </c>
      <c r="D639" t="s">
        <v>842</v>
      </c>
      <c r="E639">
        <f>SUM(Table17[[#This Row],[2026]:[2014]])</f>
        <v>5</v>
      </c>
      <c r="F639" s="22"/>
      <c r="G639" s="22">
        <v>5</v>
      </c>
      <c r="H639" s="22"/>
      <c r="I639" s="22"/>
      <c r="J639" s="22"/>
      <c r="K639" s="22"/>
      <c r="L639" s="22"/>
      <c r="M639" s="22"/>
      <c r="N639" s="22"/>
      <c r="O639" s="22"/>
      <c r="P639" s="22"/>
    </row>
    <row r="640" spans="1:16" customFormat="1" hidden="1" x14ac:dyDescent="0.35">
      <c r="A640" t="s">
        <v>634</v>
      </c>
      <c r="B640" t="s">
        <v>191</v>
      </c>
      <c r="C640" t="s">
        <v>843</v>
      </c>
      <c r="D640" t="s">
        <v>844</v>
      </c>
      <c r="E640">
        <f>SUM(Table17[[#This Row],[2026]:[2014]])</f>
        <v>1</v>
      </c>
      <c r="F640" s="22"/>
      <c r="G640" s="22"/>
      <c r="H640" s="22"/>
      <c r="I640" s="22"/>
      <c r="J640" s="22"/>
      <c r="K640" s="22"/>
      <c r="L640" s="22"/>
      <c r="M640" s="22"/>
      <c r="N640" s="22">
        <v>1</v>
      </c>
      <c r="O640" s="22"/>
      <c r="P640" s="22"/>
    </row>
    <row r="641" spans="1:16" customFormat="1" hidden="1" x14ac:dyDescent="0.35">
      <c r="A641" t="s">
        <v>634</v>
      </c>
      <c r="B641" t="s">
        <v>371</v>
      </c>
      <c r="C641" t="s">
        <v>374</v>
      </c>
      <c r="D641" t="s">
        <v>375</v>
      </c>
      <c r="E641">
        <f>SUM(Table17[[#This Row],[2026]:[2014]])</f>
        <v>1</v>
      </c>
      <c r="F641" s="22"/>
      <c r="G641" s="22"/>
      <c r="H641" s="22"/>
      <c r="I641" s="22"/>
      <c r="J641" s="22">
        <v>1</v>
      </c>
      <c r="K641" s="22"/>
      <c r="L641" s="22"/>
      <c r="M641" s="22"/>
      <c r="N641" s="22"/>
      <c r="O641" s="22"/>
      <c r="P641" s="22"/>
    </row>
    <row r="642" spans="1:16" customFormat="1" hidden="1" x14ac:dyDescent="0.35">
      <c r="A642" t="s">
        <v>634</v>
      </c>
      <c r="B642" t="s">
        <v>371</v>
      </c>
      <c r="C642" t="s">
        <v>845</v>
      </c>
      <c r="D642" t="s">
        <v>846</v>
      </c>
      <c r="E642">
        <f>SUM(Table17[[#This Row],[2026]:[2014]])</f>
        <v>2</v>
      </c>
      <c r="F642" s="22"/>
      <c r="G642" s="22"/>
      <c r="H642" s="22"/>
      <c r="I642" s="22"/>
      <c r="J642" s="22"/>
      <c r="K642" s="22"/>
      <c r="L642" s="22"/>
      <c r="M642" s="22"/>
      <c r="N642" s="22"/>
      <c r="O642" s="22">
        <v>2</v>
      </c>
      <c r="P642" s="22"/>
    </row>
    <row r="643" spans="1:16" customFormat="1" hidden="1" x14ac:dyDescent="0.35">
      <c r="A643" t="s">
        <v>634</v>
      </c>
      <c r="B643" t="s">
        <v>371</v>
      </c>
      <c r="C643" t="s">
        <v>847</v>
      </c>
      <c r="D643" t="s">
        <v>848</v>
      </c>
      <c r="E643">
        <f>SUM(Table17[[#This Row],[2026]:[2014]])</f>
        <v>6</v>
      </c>
      <c r="F643" s="22"/>
      <c r="G643" s="22"/>
      <c r="H643" s="22"/>
      <c r="I643" s="22"/>
      <c r="J643" s="22"/>
      <c r="K643" s="22"/>
      <c r="L643" s="22"/>
      <c r="M643" s="22"/>
      <c r="N643" s="22">
        <v>3</v>
      </c>
      <c r="O643" s="22">
        <v>2</v>
      </c>
      <c r="P643" s="22">
        <v>1</v>
      </c>
    </row>
    <row r="644" spans="1:16" customFormat="1" hidden="1" x14ac:dyDescent="0.35">
      <c r="A644" t="s">
        <v>634</v>
      </c>
      <c r="B644" t="s">
        <v>194</v>
      </c>
      <c r="C644" s="12" t="s">
        <v>116</v>
      </c>
      <c r="D644" t="s">
        <v>195</v>
      </c>
      <c r="E644">
        <f>SUM(Table17[[#This Row],[2026]:[2014]])</f>
        <v>1</v>
      </c>
      <c r="F644" s="22"/>
      <c r="G644" s="22"/>
      <c r="H644" s="22">
        <v>1</v>
      </c>
      <c r="I644" s="22"/>
      <c r="J644" s="22"/>
      <c r="K644" s="22"/>
      <c r="L644" s="22"/>
      <c r="M644" s="22"/>
      <c r="N644" s="22"/>
      <c r="O644" s="22"/>
      <c r="P644" s="22"/>
    </row>
    <row r="645" spans="1:16" customFormat="1" hidden="1" x14ac:dyDescent="0.35">
      <c r="A645" t="s">
        <v>634</v>
      </c>
      <c r="B645" t="s">
        <v>194</v>
      </c>
      <c r="C645" s="12" t="s">
        <v>116</v>
      </c>
      <c r="D645" t="s">
        <v>196</v>
      </c>
      <c r="E645">
        <f>SUM(Table17[[#This Row],[2026]:[2014]])</f>
        <v>22</v>
      </c>
      <c r="F645" s="22"/>
      <c r="G645" s="22"/>
      <c r="H645" s="22">
        <v>2</v>
      </c>
      <c r="I645" s="22">
        <v>12</v>
      </c>
      <c r="J645" s="22">
        <v>1</v>
      </c>
      <c r="K645" s="22"/>
      <c r="L645" s="22"/>
      <c r="M645" s="22">
        <v>2</v>
      </c>
      <c r="N645" s="22">
        <v>3</v>
      </c>
      <c r="O645" s="22">
        <v>2</v>
      </c>
      <c r="P645" s="22"/>
    </row>
    <row r="646" spans="1:16" customFormat="1" hidden="1" x14ac:dyDescent="0.35">
      <c r="A646" t="s">
        <v>634</v>
      </c>
      <c r="B646" t="s">
        <v>194</v>
      </c>
      <c r="C646" s="12" t="s">
        <v>116</v>
      </c>
      <c r="D646" t="s">
        <v>197</v>
      </c>
      <c r="E646">
        <f>SUM(Table17[[#This Row],[2026]:[2014]])</f>
        <v>9</v>
      </c>
      <c r="F646" s="22"/>
      <c r="G646" s="22"/>
      <c r="H646" s="22"/>
      <c r="I646" s="22"/>
      <c r="J646" s="22">
        <v>6</v>
      </c>
      <c r="K646" s="22">
        <v>2</v>
      </c>
      <c r="L646" s="22"/>
      <c r="M646" s="22"/>
      <c r="N646" s="22"/>
      <c r="O646" s="22">
        <v>1</v>
      </c>
      <c r="P646" s="22"/>
    </row>
    <row r="647" spans="1:16" customFormat="1" hidden="1" x14ac:dyDescent="0.35">
      <c r="A647" t="s">
        <v>634</v>
      </c>
      <c r="B647" t="s">
        <v>194</v>
      </c>
      <c r="C647" s="12" t="s">
        <v>116</v>
      </c>
      <c r="D647" t="s">
        <v>561</v>
      </c>
      <c r="E647">
        <f>SUM(Table17[[#This Row],[2026]:[2014]])</f>
        <v>10</v>
      </c>
      <c r="F647" s="22"/>
      <c r="G647" s="22"/>
      <c r="H647" s="22"/>
      <c r="I647" s="22"/>
      <c r="J647" s="22"/>
      <c r="K647" s="22"/>
      <c r="L647" s="22">
        <v>10</v>
      </c>
      <c r="M647" s="22"/>
      <c r="N647" s="22"/>
      <c r="O647" s="22"/>
      <c r="P647" s="22"/>
    </row>
    <row r="648" spans="1:16" customFormat="1" hidden="1" x14ac:dyDescent="0.35">
      <c r="A648" t="s">
        <v>634</v>
      </c>
      <c r="B648" t="s">
        <v>194</v>
      </c>
      <c r="C648" s="12" t="s">
        <v>116</v>
      </c>
      <c r="D648" t="s">
        <v>198</v>
      </c>
      <c r="E648">
        <f>SUM(Table17[[#This Row],[2026]:[2014]])</f>
        <v>36</v>
      </c>
      <c r="F648" s="22"/>
      <c r="G648" s="22"/>
      <c r="H648" s="22">
        <v>7</v>
      </c>
      <c r="I648" s="22">
        <v>5</v>
      </c>
      <c r="J648" s="22">
        <v>22</v>
      </c>
      <c r="K648" s="22"/>
      <c r="L648" s="22">
        <v>2</v>
      </c>
      <c r="M648" s="22"/>
      <c r="N648" s="22"/>
      <c r="O648" s="22"/>
      <c r="P648" s="22"/>
    </row>
    <row r="649" spans="1:16" customFormat="1" hidden="1" x14ac:dyDescent="0.35">
      <c r="A649" t="s">
        <v>634</v>
      </c>
      <c r="B649" t="s">
        <v>194</v>
      </c>
      <c r="C649" s="12" t="s">
        <v>116</v>
      </c>
      <c r="D649" t="s">
        <v>380</v>
      </c>
      <c r="E649">
        <f>SUM(Table17[[#This Row],[2026]:[2014]])</f>
        <v>11</v>
      </c>
      <c r="F649" s="22"/>
      <c r="G649" s="22"/>
      <c r="H649" s="22">
        <v>1</v>
      </c>
      <c r="I649" s="22">
        <v>2</v>
      </c>
      <c r="J649" s="22">
        <v>3</v>
      </c>
      <c r="K649" s="22"/>
      <c r="L649" s="22">
        <v>3</v>
      </c>
      <c r="M649" s="22">
        <v>1</v>
      </c>
      <c r="N649" s="22">
        <v>1</v>
      </c>
      <c r="O649" s="22"/>
      <c r="P649" s="22"/>
    </row>
    <row r="650" spans="1:16" customFormat="1" hidden="1" x14ac:dyDescent="0.35">
      <c r="A650" t="s">
        <v>634</v>
      </c>
      <c r="B650" t="s">
        <v>194</v>
      </c>
      <c r="C650" s="12" t="s">
        <v>116</v>
      </c>
      <c r="D650" t="s">
        <v>381</v>
      </c>
      <c r="E650">
        <f>SUM(Table17[[#This Row],[2026]:[2014]])</f>
        <v>7</v>
      </c>
      <c r="F650" s="22"/>
      <c r="G650" s="22"/>
      <c r="H650" s="22">
        <v>2</v>
      </c>
      <c r="I650" s="22">
        <v>1</v>
      </c>
      <c r="J650" s="22">
        <v>3</v>
      </c>
      <c r="K650" s="22">
        <v>1</v>
      </c>
      <c r="L650" s="22"/>
      <c r="M650" s="22"/>
      <c r="N650" s="22"/>
      <c r="O650" s="22"/>
      <c r="P650" s="22"/>
    </row>
    <row r="651" spans="1:16" customFormat="1" hidden="1" x14ac:dyDescent="0.35">
      <c r="A651" t="s">
        <v>634</v>
      </c>
      <c r="B651" t="s">
        <v>194</v>
      </c>
      <c r="C651" t="s">
        <v>849</v>
      </c>
      <c r="D651" t="s">
        <v>850</v>
      </c>
      <c r="E651">
        <f>SUM(Table17[[#This Row],[2026]:[2014]])</f>
        <v>4</v>
      </c>
      <c r="F651" s="22"/>
      <c r="G651" s="22"/>
      <c r="H651" s="22"/>
      <c r="I651" s="22"/>
      <c r="J651" s="22"/>
      <c r="K651" s="22"/>
      <c r="L651" s="22">
        <v>3</v>
      </c>
      <c r="M651" s="22">
        <v>-1</v>
      </c>
      <c r="N651" s="22">
        <v>2</v>
      </c>
      <c r="O651" s="22"/>
      <c r="P651" s="22"/>
    </row>
    <row r="652" spans="1:16" customFormat="1" hidden="1" x14ac:dyDescent="0.35">
      <c r="A652" t="s">
        <v>634</v>
      </c>
      <c r="B652" t="s">
        <v>194</v>
      </c>
      <c r="C652" t="s">
        <v>851</v>
      </c>
      <c r="D652" t="s">
        <v>852</v>
      </c>
      <c r="E652">
        <f>SUM(Table17[[#This Row],[2026]:[2014]])</f>
        <v>0</v>
      </c>
      <c r="F652" s="22"/>
      <c r="G652" s="22"/>
      <c r="H652" s="22"/>
      <c r="I652" s="22"/>
      <c r="J652" s="22"/>
      <c r="K652" s="22"/>
      <c r="L652" s="22"/>
      <c r="M652" s="22"/>
      <c r="N652" s="22"/>
      <c r="O652" s="22">
        <v>-1</v>
      </c>
      <c r="P652" s="22">
        <v>1</v>
      </c>
    </row>
    <row r="653" spans="1:16" customFormat="1" hidden="1" x14ac:dyDescent="0.35">
      <c r="A653" t="s">
        <v>634</v>
      </c>
      <c r="B653" t="s">
        <v>194</v>
      </c>
      <c r="C653" t="s">
        <v>384</v>
      </c>
      <c r="D653" t="s">
        <v>385</v>
      </c>
      <c r="E653">
        <f>SUM(Table17[[#This Row],[2026]:[2014]])</f>
        <v>2</v>
      </c>
      <c r="F653" s="22"/>
      <c r="G653" s="22"/>
      <c r="H653" s="22"/>
      <c r="I653" s="22"/>
      <c r="J653" s="22">
        <v>2</v>
      </c>
      <c r="K653" s="22"/>
      <c r="L653" s="22"/>
      <c r="M653" s="22"/>
      <c r="N653" s="22"/>
      <c r="O653" s="22"/>
      <c r="P653" s="22"/>
    </row>
    <row r="654" spans="1:16" customFormat="1" hidden="1" x14ac:dyDescent="0.35">
      <c r="A654" t="s">
        <v>634</v>
      </c>
      <c r="B654" t="s">
        <v>194</v>
      </c>
      <c r="C654" t="s">
        <v>853</v>
      </c>
      <c r="D654" t="s">
        <v>854</v>
      </c>
      <c r="E654">
        <f>SUM(Table17[[#This Row],[2026]:[2014]])</f>
        <v>1</v>
      </c>
      <c r="F654" s="22"/>
      <c r="G654" s="22"/>
      <c r="H654" s="22"/>
      <c r="I654" s="22"/>
      <c r="J654" s="22"/>
      <c r="K654" s="22"/>
      <c r="L654" s="22">
        <v>1</v>
      </c>
      <c r="M654" s="22"/>
      <c r="N654" s="22"/>
      <c r="O654" s="22"/>
      <c r="P654" s="22"/>
    </row>
    <row r="655" spans="1:16" customFormat="1" hidden="1" x14ac:dyDescent="0.35">
      <c r="A655" t="s">
        <v>634</v>
      </c>
      <c r="B655" t="s">
        <v>855</v>
      </c>
      <c r="C655" t="s">
        <v>856</v>
      </c>
      <c r="D655" t="s">
        <v>857</v>
      </c>
      <c r="E655">
        <f>SUM(Table17[[#This Row],[2026]:[2014]])</f>
        <v>2</v>
      </c>
      <c r="F655" s="22"/>
      <c r="G655" s="22"/>
      <c r="H655" s="22">
        <v>1</v>
      </c>
      <c r="I655" s="22"/>
      <c r="J655" s="22"/>
      <c r="K655" s="22"/>
      <c r="L655" s="22"/>
      <c r="M655" s="22">
        <v>1</v>
      </c>
      <c r="N655" s="22"/>
      <c r="O655" s="22"/>
      <c r="P655" s="22"/>
    </row>
    <row r="656" spans="1:16" customFormat="1" hidden="1" x14ac:dyDescent="0.35">
      <c r="A656" t="s">
        <v>634</v>
      </c>
      <c r="B656" t="s">
        <v>855</v>
      </c>
      <c r="C656" t="s">
        <v>858</v>
      </c>
      <c r="D656" t="s">
        <v>859</v>
      </c>
      <c r="E656">
        <f>SUM(Table17[[#This Row],[2026]:[2014]])</f>
        <v>3</v>
      </c>
      <c r="F656" s="22"/>
      <c r="G656" s="22"/>
      <c r="H656" s="22"/>
      <c r="I656" s="22"/>
      <c r="J656" s="22"/>
      <c r="K656" s="22"/>
      <c r="L656" s="22"/>
      <c r="M656" s="22">
        <v>3</v>
      </c>
      <c r="N656" s="22"/>
      <c r="O656" s="22"/>
      <c r="P656" s="22"/>
    </row>
    <row r="657" spans="1:16" customFormat="1" hidden="1" x14ac:dyDescent="0.35">
      <c r="A657" t="s">
        <v>634</v>
      </c>
      <c r="B657" t="s">
        <v>199</v>
      </c>
      <c r="C657" t="s">
        <v>860</v>
      </c>
      <c r="D657" t="s">
        <v>861</v>
      </c>
      <c r="E657">
        <f>SUM(Table17[[#This Row],[2026]:[2014]])</f>
        <v>2</v>
      </c>
      <c r="F657" s="22"/>
      <c r="G657" s="22"/>
      <c r="H657" s="22">
        <v>1</v>
      </c>
      <c r="I657" s="22">
        <v>1</v>
      </c>
      <c r="J657" s="22"/>
      <c r="K657" s="22"/>
      <c r="L657" s="22"/>
      <c r="M657" s="22"/>
      <c r="N657" s="22"/>
      <c r="O657" s="22"/>
      <c r="P657" s="22"/>
    </row>
    <row r="658" spans="1:16" customFormat="1" hidden="1" x14ac:dyDescent="0.35">
      <c r="A658" t="s">
        <v>634</v>
      </c>
      <c r="B658" t="s">
        <v>202</v>
      </c>
      <c r="C658" t="s">
        <v>862</v>
      </c>
      <c r="D658" t="s">
        <v>863</v>
      </c>
      <c r="E658">
        <f>SUM(Table17[[#This Row],[2026]:[2014]])</f>
        <v>3</v>
      </c>
      <c r="F658" s="22"/>
      <c r="G658" s="22"/>
      <c r="H658" s="22"/>
      <c r="I658" s="22"/>
      <c r="J658" s="22"/>
      <c r="K658" s="22"/>
      <c r="L658" s="22"/>
      <c r="M658" s="22"/>
      <c r="N658" s="22"/>
      <c r="O658" s="22">
        <v>3</v>
      </c>
      <c r="P658" s="22"/>
    </row>
    <row r="659" spans="1:16" customFormat="1" hidden="1" x14ac:dyDescent="0.35">
      <c r="A659" t="s">
        <v>634</v>
      </c>
      <c r="B659" t="s">
        <v>202</v>
      </c>
      <c r="C659" t="s">
        <v>203</v>
      </c>
      <c r="D659" t="s">
        <v>204</v>
      </c>
      <c r="E659">
        <f>SUM(Table17[[#This Row],[2026]:[2014]])</f>
        <v>4</v>
      </c>
      <c r="F659" s="22"/>
      <c r="G659" s="22"/>
      <c r="H659" s="22"/>
      <c r="I659" s="22"/>
      <c r="J659" s="22"/>
      <c r="K659" s="22"/>
      <c r="L659" s="22">
        <v>3</v>
      </c>
      <c r="M659" s="22"/>
      <c r="N659" s="22"/>
      <c r="O659" s="22">
        <v>1</v>
      </c>
      <c r="P659" s="22"/>
    </row>
    <row r="660" spans="1:16" customFormat="1" hidden="1" x14ac:dyDescent="0.35">
      <c r="A660" t="s">
        <v>634</v>
      </c>
      <c r="B660" t="s">
        <v>391</v>
      </c>
      <c r="C660" t="s">
        <v>864</v>
      </c>
      <c r="D660" t="s">
        <v>865</v>
      </c>
      <c r="E660">
        <f>SUM(Table17[[#This Row],[2026]:[2014]])</f>
        <v>1</v>
      </c>
      <c r="F660" s="22"/>
      <c r="G660" s="22"/>
      <c r="H660" s="22"/>
      <c r="I660" s="22">
        <v>1</v>
      </c>
      <c r="J660" s="22"/>
      <c r="K660" s="22"/>
      <c r="L660" s="22"/>
      <c r="M660" s="22"/>
      <c r="N660" s="22"/>
      <c r="O660" s="22"/>
      <c r="P660" s="22"/>
    </row>
    <row r="661" spans="1:16" customFormat="1" hidden="1" x14ac:dyDescent="0.35">
      <c r="A661" t="s">
        <v>634</v>
      </c>
      <c r="B661" t="s">
        <v>209</v>
      </c>
      <c r="C661" t="s">
        <v>210</v>
      </c>
      <c r="D661" t="s">
        <v>211</v>
      </c>
      <c r="E661">
        <f>SUM(Table17[[#This Row],[2026]:[2014]])</f>
        <v>1</v>
      </c>
      <c r="F661" s="22"/>
      <c r="G661" s="22"/>
      <c r="H661" s="22"/>
      <c r="I661" s="22"/>
      <c r="J661" s="22">
        <v>1</v>
      </c>
      <c r="K661" s="22"/>
      <c r="L661" s="22"/>
      <c r="M661" s="22"/>
      <c r="N661" s="22"/>
      <c r="O661" s="22"/>
      <c r="P661" s="22"/>
    </row>
    <row r="662" spans="1:16" customFormat="1" hidden="1" x14ac:dyDescent="0.35">
      <c r="A662" t="s">
        <v>634</v>
      </c>
      <c r="B662" t="s">
        <v>212</v>
      </c>
      <c r="C662" t="s">
        <v>866</v>
      </c>
      <c r="D662" t="s">
        <v>867</v>
      </c>
      <c r="E662">
        <f>SUM(Table17[[#This Row],[2026]:[2014]])</f>
        <v>1</v>
      </c>
      <c r="F662" s="22"/>
      <c r="G662" s="22"/>
      <c r="H662" s="22"/>
      <c r="I662" s="22"/>
      <c r="J662" s="22"/>
      <c r="K662" s="22"/>
      <c r="L662" s="22"/>
      <c r="M662" s="22">
        <v>1</v>
      </c>
      <c r="N662" s="22"/>
      <c r="O662" s="22"/>
      <c r="P662" s="22"/>
    </row>
    <row r="663" spans="1:16" customFormat="1" hidden="1" x14ac:dyDescent="0.35">
      <c r="A663" t="s">
        <v>634</v>
      </c>
      <c r="B663" t="s">
        <v>212</v>
      </c>
      <c r="C663" t="s">
        <v>868</v>
      </c>
      <c r="D663" t="s">
        <v>869</v>
      </c>
      <c r="E663">
        <f>SUM(Table17[[#This Row],[2026]:[2014]])</f>
        <v>0</v>
      </c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>
        <v>0</v>
      </c>
    </row>
    <row r="664" spans="1:16" customFormat="1" hidden="1" x14ac:dyDescent="0.35">
      <c r="A664" t="s">
        <v>634</v>
      </c>
      <c r="B664" t="s">
        <v>212</v>
      </c>
      <c r="C664" t="s">
        <v>870</v>
      </c>
      <c r="D664" t="s">
        <v>871</v>
      </c>
      <c r="E664">
        <f>SUM(Table17[[#This Row],[2026]:[2014]])</f>
        <v>1</v>
      </c>
      <c r="F664" s="22"/>
      <c r="G664" s="22"/>
      <c r="H664" s="22"/>
      <c r="I664" s="22"/>
      <c r="J664" s="22"/>
      <c r="K664" s="22">
        <v>-1</v>
      </c>
      <c r="L664" s="22">
        <v>1</v>
      </c>
      <c r="M664" s="22"/>
      <c r="N664" s="22"/>
      <c r="O664" s="22">
        <v>1</v>
      </c>
      <c r="P664" s="22"/>
    </row>
    <row r="665" spans="1:16" customFormat="1" hidden="1" x14ac:dyDescent="0.35">
      <c r="A665" t="s">
        <v>634</v>
      </c>
      <c r="B665" t="s">
        <v>212</v>
      </c>
      <c r="C665" t="s">
        <v>872</v>
      </c>
      <c r="D665" t="s">
        <v>873</v>
      </c>
      <c r="E665">
        <f>SUM(Table17[[#This Row],[2026]:[2014]])</f>
        <v>0</v>
      </c>
      <c r="F665" s="22"/>
      <c r="G665" s="22"/>
      <c r="H665" s="22"/>
      <c r="I665" s="22"/>
      <c r="J665" s="22"/>
      <c r="K665" s="22"/>
      <c r="L665" s="22"/>
      <c r="M665" s="22">
        <v>-1</v>
      </c>
      <c r="N665" s="22">
        <v>1</v>
      </c>
      <c r="O665" s="22"/>
      <c r="P665" s="22"/>
    </row>
    <row r="666" spans="1:16" customFormat="1" hidden="1" x14ac:dyDescent="0.35">
      <c r="A666" t="s">
        <v>634</v>
      </c>
      <c r="B666" t="s">
        <v>212</v>
      </c>
      <c r="C666" t="s">
        <v>874</v>
      </c>
      <c r="D666" t="s">
        <v>875</v>
      </c>
      <c r="E666">
        <f>SUM(Table17[[#This Row],[2026]:[2014]])</f>
        <v>3</v>
      </c>
      <c r="F666" s="22"/>
      <c r="G666" s="22"/>
      <c r="H666" s="22"/>
      <c r="I666" s="22">
        <v>3</v>
      </c>
      <c r="J666" s="22"/>
      <c r="K666" s="22"/>
      <c r="L666" s="22"/>
      <c r="M666" s="22"/>
      <c r="N666" s="22"/>
      <c r="O666" s="22"/>
      <c r="P666" s="22"/>
    </row>
    <row r="667" spans="1:16" customFormat="1" hidden="1" x14ac:dyDescent="0.35">
      <c r="A667" t="s">
        <v>634</v>
      </c>
      <c r="B667" t="s">
        <v>212</v>
      </c>
      <c r="C667" t="s">
        <v>567</v>
      </c>
      <c r="D667" t="s">
        <v>568</v>
      </c>
      <c r="E667">
        <f>SUM(Table17[[#This Row],[2026]:[2014]])</f>
        <v>5</v>
      </c>
      <c r="F667" s="22"/>
      <c r="G667" s="22"/>
      <c r="H667" s="22"/>
      <c r="I667" s="22">
        <v>1</v>
      </c>
      <c r="J667" s="22"/>
      <c r="K667" s="22"/>
      <c r="L667" s="22"/>
      <c r="M667" s="22"/>
      <c r="N667" s="22">
        <v>2</v>
      </c>
      <c r="O667" s="22"/>
      <c r="P667" s="22">
        <v>2</v>
      </c>
    </row>
    <row r="668" spans="1:16" customFormat="1" hidden="1" x14ac:dyDescent="0.35">
      <c r="A668" t="s">
        <v>634</v>
      </c>
      <c r="B668" t="s">
        <v>212</v>
      </c>
      <c r="C668" t="s">
        <v>396</v>
      </c>
      <c r="D668" t="s">
        <v>397</v>
      </c>
      <c r="E668">
        <f>SUM(Table17[[#This Row],[2026]:[2014]])</f>
        <v>4</v>
      </c>
      <c r="F668" s="22"/>
      <c r="G668" s="22">
        <v>3</v>
      </c>
      <c r="H668" s="22"/>
      <c r="I668" s="22"/>
      <c r="J668" s="22"/>
      <c r="K668" s="22"/>
      <c r="L668" s="22"/>
      <c r="M668" s="22"/>
      <c r="N668" s="22">
        <v>1</v>
      </c>
      <c r="O668" s="22"/>
      <c r="P668" s="22"/>
    </row>
    <row r="669" spans="1:16" customFormat="1" hidden="1" x14ac:dyDescent="0.35">
      <c r="A669" t="s">
        <v>634</v>
      </c>
      <c r="B669" t="s">
        <v>212</v>
      </c>
      <c r="C669" t="s">
        <v>485</v>
      </c>
      <c r="D669" t="s">
        <v>486</v>
      </c>
      <c r="E669">
        <f>SUM(Table17[[#This Row],[2026]:[2014]])</f>
        <v>1</v>
      </c>
      <c r="F669" s="22"/>
      <c r="G669" s="22"/>
      <c r="H669" s="22"/>
      <c r="I669" s="22"/>
      <c r="J669" s="22"/>
      <c r="K669" s="22"/>
      <c r="L669" s="22"/>
      <c r="M669" s="22"/>
      <c r="N669" s="22"/>
      <c r="O669" s="22">
        <v>1</v>
      </c>
      <c r="P669" s="22"/>
    </row>
    <row r="670" spans="1:16" customFormat="1" hidden="1" x14ac:dyDescent="0.35">
      <c r="A670" t="s">
        <v>634</v>
      </c>
      <c r="B670" t="s">
        <v>212</v>
      </c>
      <c r="C670" t="s">
        <v>876</v>
      </c>
      <c r="D670" t="s">
        <v>877</v>
      </c>
      <c r="E670">
        <f>SUM(Table17[[#This Row],[2026]:[2014]])</f>
        <v>4</v>
      </c>
      <c r="F670" s="22"/>
      <c r="G670" s="22"/>
      <c r="H670" s="22"/>
      <c r="I670" s="22"/>
      <c r="J670" s="22"/>
      <c r="K670" s="22"/>
      <c r="L670" s="22"/>
      <c r="M670" s="22"/>
      <c r="N670" s="22">
        <v>4</v>
      </c>
      <c r="O670" s="22"/>
      <c r="P670" s="22"/>
    </row>
    <row r="671" spans="1:16" customFormat="1" hidden="1" x14ac:dyDescent="0.35">
      <c r="A671" t="s">
        <v>634</v>
      </c>
      <c r="B671" t="s">
        <v>225</v>
      </c>
      <c r="C671" t="s">
        <v>878</v>
      </c>
      <c r="D671" t="s">
        <v>879</v>
      </c>
      <c r="E671">
        <f>SUM(Table17[[#This Row],[2026]:[2014]])</f>
        <v>2</v>
      </c>
      <c r="F671" s="22"/>
      <c r="G671" s="22">
        <v>1</v>
      </c>
      <c r="H671" s="22"/>
      <c r="I671" s="22"/>
      <c r="J671" s="22">
        <v>1</v>
      </c>
      <c r="K671" s="22"/>
      <c r="L671" s="22"/>
      <c r="M671" s="22"/>
      <c r="N671" s="22"/>
      <c r="O671" s="22"/>
      <c r="P671" s="22"/>
    </row>
    <row r="672" spans="1:16" customFormat="1" hidden="1" x14ac:dyDescent="0.35">
      <c r="A672" t="s">
        <v>634</v>
      </c>
      <c r="B672" t="s">
        <v>225</v>
      </c>
      <c r="C672" t="s">
        <v>880</v>
      </c>
      <c r="D672" t="s">
        <v>881</v>
      </c>
      <c r="E672">
        <f>SUM(Table17[[#This Row],[2026]:[2014]])</f>
        <v>0</v>
      </c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>
        <v>0</v>
      </c>
    </row>
    <row r="673" spans="1:16" customFormat="1" hidden="1" x14ac:dyDescent="0.35">
      <c r="A673" t="s">
        <v>634</v>
      </c>
      <c r="B673" t="s">
        <v>225</v>
      </c>
      <c r="C673" t="s">
        <v>882</v>
      </c>
      <c r="D673" t="s">
        <v>883</v>
      </c>
      <c r="E673">
        <f>SUM(Table17[[#This Row],[2026]:[2014]])</f>
        <v>1</v>
      </c>
      <c r="F673" s="22"/>
      <c r="G673" s="22"/>
      <c r="H673" s="22"/>
      <c r="I673" s="22"/>
      <c r="J673" s="22"/>
      <c r="K673" s="22"/>
      <c r="L673" s="22">
        <v>1</v>
      </c>
      <c r="M673" s="22"/>
      <c r="N673" s="22"/>
      <c r="O673" s="22"/>
      <c r="P673" s="22"/>
    </row>
    <row r="674" spans="1:16" customFormat="1" hidden="1" x14ac:dyDescent="0.35">
      <c r="A674" t="s">
        <v>634</v>
      </c>
      <c r="B674" t="s">
        <v>225</v>
      </c>
      <c r="C674" t="s">
        <v>884</v>
      </c>
      <c r="D674" t="s">
        <v>885</v>
      </c>
      <c r="E674">
        <f>SUM(Table17[[#This Row],[2026]:[2014]])</f>
        <v>1</v>
      </c>
      <c r="F674" s="22"/>
      <c r="G674" s="22"/>
      <c r="H674" s="22"/>
      <c r="I674" s="22"/>
      <c r="J674" s="22"/>
      <c r="K674" s="22"/>
      <c r="L674" s="22"/>
      <c r="M674" s="22">
        <v>1</v>
      </c>
      <c r="N674" s="22"/>
      <c r="O674" s="22"/>
      <c r="P674" s="22"/>
    </row>
    <row r="675" spans="1:16" customFormat="1" hidden="1" x14ac:dyDescent="0.35">
      <c r="A675" t="s">
        <v>634</v>
      </c>
      <c r="B675" t="s">
        <v>225</v>
      </c>
      <c r="C675" t="s">
        <v>886</v>
      </c>
      <c r="D675" t="s">
        <v>887</v>
      </c>
      <c r="E675">
        <f>SUM(Table17[[#This Row],[2026]:[2014]])</f>
        <v>2</v>
      </c>
      <c r="F675" s="22"/>
      <c r="G675" s="22"/>
      <c r="H675" s="22"/>
      <c r="I675" s="22"/>
      <c r="J675" s="22"/>
      <c r="K675" s="22"/>
      <c r="L675" s="22"/>
      <c r="M675" s="22"/>
      <c r="N675" s="22"/>
      <c r="O675" s="22">
        <v>1</v>
      </c>
      <c r="P675" s="22">
        <v>1</v>
      </c>
    </row>
    <row r="676" spans="1:16" customFormat="1" hidden="1" x14ac:dyDescent="0.35">
      <c r="A676" t="s">
        <v>634</v>
      </c>
      <c r="B676" t="s">
        <v>225</v>
      </c>
      <c r="C676" t="s">
        <v>888</v>
      </c>
      <c r="D676" t="s">
        <v>889</v>
      </c>
      <c r="E676">
        <f>SUM(Table17[[#This Row],[2026]:[2014]])</f>
        <v>1</v>
      </c>
      <c r="F676" s="22"/>
      <c r="G676" s="22"/>
      <c r="H676" s="22"/>
      <c r="I676" s="22"/>
      <c r="J676" s="22"/>
      <c r="K676" s="22"/>
      <c r="L676" s="22"/>
      <c r="M676" s="22"/>
      <c r="N676" s="22">
        <v>1</v>
      </c>
      <c r="O676" s="22"/>
      <c r="P676" s="22"/>
    </row>
    <row r="677" spans="1:16" customFormat="1" hidden="1" x14ac:dyDescent="0.35">
      <c r="A677" t="s">
        <v>634</v>
      </c>
      <c r="B677" t="s">
        <v>225</v>
      </c>
      <c r="C677" t="s">
        <v>890</v>
      </c>
      <c r="D677" t="s">
        <v>891</v>
      </c>
      <c r="E677">
        <f>SUM(Table17[[#This Row],[2026]:[2014]])</f>
        <v>1</v>
      </c>
      <c r="F677" s="22"/>
      <c r="G677" s="22"/>
      <c r="H677" s="22">
        <v>1</v>
      </c>
      <c r="I677" s="22"/>
      <c r="J677" s="22"/>
      <c r="K677" s="22"/>
      <c r="L677" s="22"/>
      <c r="M677" s="22"/>
      <c r="N677" s="22"/>
      <c r="O677" s="22"/>
      <c r="P677" s="22"/>
    </row>
    <row r="678" spans="1:16" customFormat="1" hidden="1" x14ac:dyDescent="0.35">
      <c r="A678" t="s">
        <v>634</v>
      </c>
      <c r="B678" t="s">
        <v>225</v>
      </c>
      <c r="C678" t="s">
        <v>892</v>
      </c>
      <c r="D678" t="s">
        <v>893</v>
      </c>
      <c r="E678">
        <f>SUM(Table17[[#This Row],[2026]:[2014]])</f>
        <v>1</v>
      </c>
      <c r="F678" s="22"/>
      <c r="G678" s="22"/>
      <c r="H678" s="22">
        <v>1</v>
      </c>
      <c r="I678" s="22"/>
      <c r="J678" s="22"/>
      <c r="K678" s="22"/>
      <c r="L678" s="22"/>
      <c r="M678" s="22"/>
      <c r="N678" s="22"/>
      <c r="O678" s="22"/>
      <c r="P678" s="22"/>
    </row>
    <row r="679" spans="1:16" customFormat="1" hidden="1" x14ac:dyDescent="0.35">
      <c r="A679" t="s">
        <v>634</v>
      </c>
      <c r="B679" t="s">
        <v>230</v>
      </c>
      <c r="C679" t="s">
        <v>894</v>
      </c>
      <c r="D679" t="s">
        <v>895</v>
      </c>
      <c r="E679">
        <f>SUM(Table17[[#This Row],[2026]:[2014]])</f>
        <v>2</v>
      </c>
      <c r="F679" s="22">
        <v>2</v>
      </c>
      <c r="G679" s="22"/>
      <c r="H679" s="22"/>
      <c r="I679" s="22"/>
      <c r="J679" s="22"/>
      <c r="K679" s="22"/>
      <c r="L679" s="22"/>
      <c r="M679" s="22"/>
      <c r="N679" s="22"/>
      <c r="O679" s="22"/>
      <c r="P679" s="22"/>
    </row>
    <row r="680" spans="1:16" customFormat="1" hidden="1" x14ac:dyDescent="0.35">
      <c r="A680" t="s">
        <v>634</v>
      </c>
      <c r="B680" t="s">
        <v>230</v>
      </c>
      <c r="C680" t="s">
        <v>231</v>
      </c>
      <c r="D680" t="s">
        <v>232</v>
      </c>
      <c r="E680">
        <f>SUM(Table17[[#This Row],[2026]:[2014]])</f>
        <v>20</v>
      </c>
      <c r="F680" s="22">
        <v>1</v>
      </c>
      <c r="G680" s="22">
        <v>3</v>
      </c>
      <c r="H680" s="22">
        <v>4</v>
      </c>
      <c r="I680" s="22">
        <v>5</v>
      </c>
      <c r="J680" s="22">
        <v>3</v>
      </c>
      <c r="K680" s="22">
        <v>4</v>
      </c>
      <c r="L680" s="22"/>
      <c r="M680" s="22"/>
      <c r="N680" s="22"/>
      <c r="O680" s="22"/>
      <c r="P680" s="22"/>
    </row>
    <row r="681" spans="1:16" customFormat="1" hidden="1" x14ac:dyDescent="0.35">
      <c r="A681" t="s">
        <v>634</v>
      </c>
      <c r="B681" t="s">
        <v>230</v>
      </c>
      <c r="C681" t="s">
        <v>233</v>
      </c>
      <c r="D681" t="s">
        <v>234</v>
      </c>
      <c r="E681">
        <f>SUM(Table17[[#This Row],[2026]:[2014]])</f>
        <v>2</v>
      </c>
      <c r="F681" s="22"/>
      <c r="G681" s="22">
        <v>1</v>
      </c>
      <c r="H681" s="22"/>
      <c r="I681" s="22">
        <v>1</v>
      </c>
      <c r="J681" s="22"/>
      <c r="K681" s="22"/>
      <c r="L681" s="22"/>
      <c r="M681" s="22"/>
      <c r="N681" s="22"/>
      <c r="O681" s="22"/>
      <c r="P681" s="22"/>
    </row>
    <row r="682" spans="1:16" customFormat="1" hidden="1" x14ac:dyDescent="0.35">
      <c r="A682" t="s">
        <v>634</v>
      </c>
      <c r="B682" t="s">
        <v>230</v>
      </c>
      <c r="C682" t="s">
        <v>896</v>
      </c>
      <c r="D682" t="s">
        <v>897</v>
      </c>
      <c r="E682">
        <f>SUM(Table17[[#This Row],[2026]:[2014]])</f>
        <v>2</v>
      </c>
      <c r="F682" s="22">
        <v>1</v>
      </c>
      <c r="G682" s="22"/>
      <c r="H682" s="22"/>
      <c r="I682" s="22"/>
      <c r="J682" s="22">
        <v>1</v>
      </c>
      <c r="K682" s="22"/>
      <c r="L682" s="22"/>
      <c r="M682" s="22"/>
      <c r="N682" s="22"/>
      <c r="O682" s="22"/>
      <c r="P682" s="22"/>
    </row>
    <row r="683" spans="1:16" customFormat="1" hidden="1" x14ac:dyDescent="0.35">
      <c r="A683" t="s">
        <v>634</v>
      </c>
      <c r="B683" t="s">
        <v>230</v>
      </c>
      <c r="C683" t="s">
        <v>898</v>
      </c>
      <c r="D683" t="s">
        <v>899</v>
      </c>
      <c r="E683">
        <f>SUM(Table17[[#This Row],[2026]:[2014]])</f>
        <v>3</v>
      </c>
      <c r="F683" s="22"/>
      <c r="G683" s="22"/>
      <c r="H683" s="22"/>
      <c r="I683" s="22"/>
      <c r="J683" s="22"/>
      <c r="K683" s="22"/>
      <c r="L683" s="22"/>
      <c r="M683" s="22">
        <v>3</v>
      </c>
      <c r="N683" s="22"/>
      <c r="O683" s="22"/>
      <c r="P683" s="22"/>
    </row>
    <row r="684" spans="1:16" customFormat="1" hidden="1" x14ac:dyDescent="0.35">
      <c r="A684" t="s">
        <v>634</v>
      </c>
      <c r="B684" t="s">
        <v>230</v>
      </c>
      <c r="C684" t="s">
        <v>487</v>
      </c>
      <c r="D684" t="s">
        <v>488</v>
      </c>
      <c r="E684">
        <f>SUM(Table17[[#This Row],[2026]:[2014]])</f>
        <v>40</v>
      </c>
      <c r="F684" s="22"/>
      <c r="G684" s="22"/>
      <c r="H684" s="22"/>
      <c r="I684" s="22"/>
      <c r="J684" s="22"/>
      <c r="K684" s="22"/>
      <c r="L684" s="22"/>
      <c r="M684" s="22">
        <v>21</v>
      </c>
      <c r="N684" s="22">
        <v>15</v>
      </c>
      <c r="O684" s="22">
        <v>4</v>
      </c>
      <c r="P684" s="22"/>
    </row>
    <row r="685" spans="1:16" customFormat="1" hidden="1" x14ac:dyDescent="0.35">
      <c r="A685" t="s">
        <v>634</v>
      </c>
      <c r="B685" t="s">
        <v>230</v>
      </c>
      <c r="C685" t="s">
        <v>424</v>
      </c>
      <c r="D685" t="s">
        <v>425</v>
      </c>
      <c r="E685">
        <f>SUM(Table17[[#This Row],[2026]:[2014]])</f>
        <v>15</v>
      </c>
      <c r="F685" s="22"/>
      <c r="G685" s="22"/>
      <c r="H685" s="22"/>
      <c r="I685" s="22"/>
      <c r="J685" s="22"/>
      <c r="K685" s="22"/>
      <c r="L685" s="22"/>
      <c r="M685" s="22">
        <v>8</v>
      </c>
      <c r="N685" s="22"/>
      <c r="O685" s="22">
        <v>7</v>
      </c>
      <c r="P685" s="22"/>
    </row>
    <row r="686" spans="1:16" customFormat="1" hidden="1" x14ac:dyDescent="0.35">
      <c r="A686" t="s">
        <v>634</v>
      </c>
      <c r="B686" t="s">
        <v>230</v>
      </c>
      <c r="C686" t="s">
        <v>581</v>
      </c>
      <c r="D686" t="s">
        <v>582</v>
      </c>
      <c r="E686">
        <f>SUM(Table17[[#This Row],[2026]:[2014]])</f>
        <v>8</v>
      </c>
      <c r="F686" s="22"/>
      <c r="G686" s="22"/>
      <c r="H686" s="22"/>
      <c r="I686" s="22"/>
      <c r="J686" s="22"/>
      <c r="K686" s="22"/>
      <c r="L686" s="22"/>
      <c r="M686" s="22">
        <v>6</v>
      </c>
      <c r="N686" s="22">
        <v>2</v>
      </c>
      <c r="O686" s="22"/>
      <c r="P686" s="22"/>
    </row>
    <row r="687" spans="1:16" customFormat="1" hidden="1" x14ac:dyDescent="0.35">
      <c r="A687" t="s">
        <v>634</v>
      </c>
      <c r="B687" t="s">
        <v>230</v>
      </c>
      <c r="C687" t="s">
        <v>583</v>
      </c>
      <c r="D687" t="s">
        <v>584</v>
      </c>
      <c r="E687">
        <f>SUM(Table17[[#This Row],[2026]:[2014]])</f>
        <v>5</v>
      </c>
      <c r="F687" s="22"/>
      <c r="G687" s="22"/>
      <c r="H687" s="22"/>
      <c r="I687" s="22"/>
      <c r="J687" s="22"/>
      <c r="K687" s="22"/>
      <c r="L687" s="22"/>
      <c r="M687" s="22"/>
      <c r="N687" s="22"/>
      <c r="O687" s="22">
        <v>5</v>
      </c>
      <c r="P687" s="22"/>
    </row>
    <row r="688" spans="1:16" customFormat="1" hidden="1" x14ac:dyDescent="0.35">
      <c r="A688" t="s">
        <v>634</v>
      </c>
      <c r="B688" t="s">
        <v>230</v>
      </c>
      <c r="C688" t="s">
        <v>900</v>
      </c>
      <c r="D688" t="s">
        <v>901</v>
      </c>
      <c r="E688">
        <f>SUM(Table17[[#This Row],[2026]:[2014]])</f>
        <v>1</v>
      </c>
      <c r="F688" s="22"/>
      <c r="G688" s="22"/>
      <c r="H688" s="22"/>
      <c r="I688" s="22"/>
      <c r="J688" s="22"/>
      <c r="K688" s="22"/>
      <c r="L688" s="22">
        <v>1</v>
      </c>
      <c r="M688" s="22"/>
      <c r="N688" s="22"/>
      <c r="O688" s="22"/>
      <c r="P688" s="22"/>
    </row>
    <row r="689" spans="1:16" customFormat="1" hidden="1" x14ac:dyDescent="0.35">
      <c r="A689" t="s">
        <v>634</v>
      </c>
      <c r="B689" t="s">
        <v>235</v>
      </c>
      <c r="C689" t="s">
        <v>902</v>
      </c>
      <c r="D689" t="s">
        <v>903</v>
      </c>
      <c r="E689">
        <f>SUM(Table17[[#This Row],[2026]:[2014]])</f>
        <v>2</v>
      </c>
      <c r="F689" s="22"/>
      <c r="G689" s="22"/>
      <c r="H689" s="22">
        <v>2</v>
      </c>
      <c r="I689" s="22"/>
      <c r="J689" s="22"/>
      <c r="K689" s="22"/>
      <c r="L689" s="22"/>
      <c r="M689" s="22"/>
      <c r="N689" s="22"/>
      <c r="O689" s="22"/>
      <c r="P689" s="22"/>
    </row>
    <row r="690" spans="1:16" customFormat="1" hidden="1" x14ac:dyDescent="0.35">
      <c r="A690" t="s">
        <v>634</v>
      </c>
      <c r="B690" t="s">
        <v>235</v>
      </c>
      <c r="C690" t="s">
        <v>904</v>
      </c>
      <c r="D690" t="s">
        <v>905</v>
      </c>
      <c r="E690">
        <f>SUM(Table17[[#This Row],[2026]:[2014]])</f>
        <v>1</v>
      </c>
      <c r="F690" s="22"/>
      <c r="G690" s="22"/>
      <c r="H690" s="22"/>
      <c r="I690" s="22"/>
      <c r="J690" s="22"/>
      <c r="K690" s="22"/>
      <c r="L690" s="22"/>
      <c r="M690" s="22"/>
      <c r="N690" s="22"/>
      <c r="O690" s="22">
        <v>1</v>
      </c>
      <c r="P690" s="22"/>
    </row>
    <row r="691" spans="1:16" customFormat="1" hidden="1" x14ac:dyDescent="0.35">
      <c r="A691" t="s">
        <v>634</v>
      </c>
      <c r="B691" t="s">
        <v>235</v>
      </c>
      <c r="C691" t="s">
        <v>906</v>
      </c>
      <c r="D691" t="s">
        <v>907</v>
      </c>
      <c r="E691">
        <f>SUM(Table17[[#This Row],[2026]:[2014]])</f>
        <v>1</v>
      </c>
      <c r="F691" s="22"/>
      <c r="G691" s="22"/>
      <c r="H691" s="22"/>
      <c r="I691" s="22"/>
      <c r="J691" s="22"/>
      <c r="K691" s="22"/>
      <c r="L691" s="22"/>
      <c r="M691" s="22"/>
      <c r="N691" s="22"/>
      <c r="O691" s="22">
        <v>1</v>
      </c>
      <c r="P691" s="22"/>
    </row>
    <row r="692" spans="1:16" customFormat="1" hidden="1" x14ac:dyDescent="0.35">
      <c r="A692" t="s">
        <v>634</v>
      </c>
      <c r="B692" t="s">
        <v>235</v>
      </c>
      <c r="C692" t="s">
        <v>238</v>
      </c>
      <c r="D692" t="s">
        <v>239</v>
      </c>
      <c r="E692">
        <f>SUM(Table17[[#This Row],[2026]:[2014]])</f>
        <v>3</v>
      </c>
      <c r="F692" s="22"/>
      <c r="G692" s="22">
        <v>1</v>
      </c>
      <c r="H692" s="22">
        <v>1</v>
      </c>
      <c r="I692" s="22"/>
      <c r="J692" s="22"/>
      <c r="K692" s="22"/>
      <c r="L692" s="22"/>
      <c r="M692" s="22">
        <v>1</v>
      </c>
      <c r="N692" s="22"/>
      <c r="O692" s="22"/>
      <c r="P692" s="22"/>
    </row>
    <row r="693" spans="1:16" customFormat="1" hidden="1" x14ac:dyDescent="0.35">
      <c r="A693" t="s">
        <v>634</v>
      </c>
      <c r="B693" t="s">
        <v>240</v>
      </c>
      <c r="C693" t="s">
        <v>908</v>
      </c>
      <c r="D693" t="s">
        <v>909</v>
      </c>
      <c r="E693">
        <f>SUM(Table17[[#This Row],[2026]:[2014]])</f>
        <v>1</v>
      </c>
      <c r="F693" s="22"/>
      <c r="G693" s="22"/>
      <c r="H693" s="22"/>
      <c r="I693" s="22"/>
      <c r="J693" s="22"/>
      <c r="K693" s="22"/>
      <c r="L693" s="22"/>
      <c r="M693" s="22"/>
      <c r="N693" s="22">
        <v>1</v>
      </c>
      <c r="O693" s="22"/>
      <c r="P693" s="22"/>
    </row>
    <row r="694" spans="1:16" customFormat="1" hidden="1" x14ac:dyDescent="0.35">
      <c r="A694" t="s">
        <v>634</v>
      </c>
      <c r="B694" t="s">
        <v>240</v>
      </c>
      <c r="C694" t="s">
        <v>910</v>
      </c>
      <c r="D694" t="s">
        <v>911</v>
      </c>
      <c r="E694">
        <f>SUM(Table17[[#This Row],[2026]:[2014]])</f>
        <v>1</v>
      </c>
      <c r="F694" s="22"/>
      <c r="G694" s="22"/>
      <c r="H694" s="22"/>
      <c r="I694" s="22"/>
      <c r="J694" s="22"/>
      <c r="K694" s="22"/>
      <c r="L694" s="22"/>
      <c r="M694" s="22"/>
      <c r="N694" s="22"/>
      <c r="O694" s="22">
        <v>1</v>
      </c>
      <c r="P694" s="22"/>
    </row>
    <row r="695" spans="1:16" customFormat="1" hidden="1" x14ac:dyDescent="0.35">
      <c r="A695" t="s">
        <v>634</v>
      </c>
      <c r="B695" t="s">
        <v>243</v>
      </c>
      <c r="C695" t="s">
        <v>912</v>
      </c>
      <c r="D695" t="s">
        <v>913</v>
      </c>
      <c r="E695">
        <f>SUM(Table17[[#This Row],[2026]:[2014]])</f>
        <v>2</v>
      </c>
      <c r="F695" s="22"/>
      <c r="G695" s="22"/>
      <c r="H695" s="22"/>
      <c r="I695" s="22"/>
      <c r="J695" s="22">
        <v>2</v>
      </c>
      <c r="K695" s="22"/>
      <c r="L695" s="22"/>
      <c r="M695" s="22"/>
      <c r="N695" s="22"/>
      <c r="O695" s="22"/>
      <c r="P695" s="22"/>
    </row>
    <row r="696" spans="1:16" customFormat="1" hidden="1" x14ac:dyDescent="0.35">
      <c r="A696" t="s">
        <v>634</v>
      </c>
      <c r="B696" t="s">
        <v>246</v>
      </c>
      <c r="C696" t="s">
        <v>247</v>
      </c>
      <c r="D696" t="s">
        <v>248</v>
      </c>
      <c r="E696">
        <f>SUM(Table17[[#This Row],[2026]:[2014]])</f>
        <v>108</v>
      </c>
      <c r="F696" s="22"/>
      <c r="G696" s="22"/>
      <c r="H696" s="22"/>
      <c r="I696" s="22">
        <v>0</v>
      </c>
      <c r="J696" s="22"/>
      <c r="K696" s="22"/>
      <c r="L696" s="22">
        <v>3</v>
      </c>
      <c r="M696" s="22">
        <v>50</v>
      </c>
      <c r="N696" s="22">
        <v>5</v>
      </c>
      <c r="O696" s="22">
        <v>50</v>
      </c>
      <c r="P696" s="22"/>
    </row>
    <row r="697" spans="1:16" customFormat="1" hidden="1" x14ac:dyDescent="0.35">
      <c r="A697" t="s">
        <v>634</v>
      </c>
      <c r="B697" t="s">
        <v>246</v>
      </c>
      <c r="C697" t="s">
        <v>255</v>
      </c>
      <c r="D697" t="s">
        <v>256</v>
      </c>
      <c r="E697">
        <f>SUM(Table17[[#This Row],[2026]:[2014]])</f>
        <v>1</v>
      </c>
      <c r="F697" s="22"/>
      <c r="G697" s="22"/>
      <c r="H697" s="22"/>
      <c r="I697" s="22"/>
      <c r="J697" s="22"/>
      <c r="K697" s="22"/>
      <c r="L697" s="22"/>
      <c r="M697" s="22"/>
      <c r="N697" s="22">
        <v>1</v>
      </c>
      <c r="O697" s="22"/>
      <c r="P697" s="22"/>
    </row>
    <row r="698" spans="1:16" customFormat="1" hidden="1" x14ac:dyDescent="0.35">
      <c r="A698" t="s">
        <v>634</v>
      </c>
      <c r="B698" t="s">
        <v>246</v>
      </c>
      <c r="C698" t="s">
        <v>261</v>
      </c>
      <c r="D698" t="s">
        <v>262</v>
      </c>
      <c r="E698">
        <f>SUM(Table17[[#This Row],[2026]:[2014]])</f>
        <v>75</v>
      </c>
      <c r="F698" s="22"/>
      <c r="G698" s="22"/>
      <c r="H698" s="22">
        <v>25</v>
      </c>
      <c r="I698" s="22"/>
      <c r="J698" s="22"/>
      <c r="K698" s="22"/>
      <c r="L698" s="22">
        <v>50</v>
      </c>
      <c r="M698" s="22"/>
      <c r="N698" s="22"/>
      <c r="O698" s="22"/>
      <c r="P698" s="22"/>
    </row>
    <row r="699" spans="1:16" customFormat="1" hidden="1" x14ac:dyDescent="0.35">
      <c r="A699" t="s">
        <v>634</v>
      </c>
      <c r="B699" t="s">
        <v>263</v>
      </c>
      <c r="C699" s="12" t="s">
        <v>116</v>
      </c>
      <c r="D699" t="s">
        <v>264</v>
      </c>
      <c r="E699">
        <f>SUM(Table17[[#This Row],[2026]:[2014]])</f>
        <v>180</v>
      </c>
      <c r="F699" s="22">
        <v>3</v>
      </c>
      <c r="G699" s="22">
        <v>7</v>
      </c>
      <c r="H699" s="22">
        <v>11</v>
      </c>
      <c r="I699" s="22">
        <v>16</v>
      </c>
      <c r="J699" s="22">
        <v>1</v>
      </c>
      <c r="K699" s="22">
        <v>18</v>
      </c>
      <c r="L699" s="22">
        <v>4</v>
      </c>
      <c r="M699" s="22">
        <v>20</v>
      </c>
      <c r="N699" s="22">
        <v>0</v>
      </c>
      <c r="O699" s="22">
        <v>98</v>
      </c>
      <c r="P699" s="22">
        <v>2</v>
      </c>
    </row>
    <row r="700" spans="1:16" customFormat="1" hidden="1" x14ac:dyDescent="0.35">
      <c r="A700" t="s">
        <v>634</v>
      </c>
      <c r="B700" t="s">
        <v>263</v>
      </c>
      <c r="C700" s="12" t="s">
        <v>116</v>
      </c>
      <c r="D700" t="s">
        <v>400</v>
      </c>
      <c r="E700">
        <f>SUM(Table17[[#This Row],[2026]:[2014]])</f>
        <v>67</v>
      </c>
      <c r="F700" s="22"/>
      <c r="G700" s="22">
        <v>5</v>
      </c>
      <c r="H700" s="22">
        <v>-1</v>
      </c>
      <c r="I700" s="22">
        <v>2</v>
      </c>
      <c r="J700" s="22">
        <v>25</v>
      </c>
      <c r="K700" s="22">
        <v>6</v>
      </c>
      <c r="L700" s="22">
        <v>-1</v>
      </c>
      <c r="M700" s="22">
        <v>31</v>
      </c>
      <c r="N700" s="22"/>
      <c r="O700" s="22">
        <v>-1</v>
      </c>
      <c r="P700" s="22">
        <v>1</v>
      </c>
    </row>
    <row r="701" spans="1:16" customFormat="1" hidden="1" x14ac:dyDescent="0.35">
      <c r="A701" t="s">
        <v>634</v>
      </c>
      <c r="B701" t="s">
        <v>263</v>
      </c>
      <c r="C701" s="12" t="s">
        <v>116</v>
      </c>
      <c r="D701" t="s">
        <v>265</v>
      </c>
      <c r="E701">
        <f>SUM(Table17[[#This Row],[2026]:[2014]])</f>
        <v>3</v>
      </c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>
        <v>3</v>
      </c>
    </row>
    <row r="702" spans="1:16" customFormat="1" hidden="1" x14ac:dyDescent="0.35">
      <c r="A702" t="s">
        <v>634</v>
      </c>
      <c r="B702" t="s">
        <v>263</v>
      </c>
      <c r="C702" t="s">
        <v>266</v>
      </c>
      <c r="D702" t="s">
        <v>267</v>
      </c>
      <c r="E702">
        <f>SUM(Table17[[#This Row],[2026]:[2014]])</f>
        <v>113</v>
      </c>
      <c r="F702" s="22"/>
      <c r="G702" s="22"/>
      <c r="H702" s="22"/>
      <c r="I702" s="22">
        <v>2</v>
      </c>
      <c r="J702" s="22">
        <v>1</v>
      </c>
      <c r="K702" s="22">
        <v>2</v>
      </c>
      <c r="L702" s="22">
        <v>20</v>
      </c>
      <c r="M702" s="22">
        <v>24</v>
      </c>
      <c r="N702" s="22">
        <v>25</v>
      </c>
      <c r="O702" s="22">
        <v>37</v>
      </c>
      <c r="P702" s="22">
        <v>2</v>
      </c>
    </row>
    <row r="703" spans="1:16" customFormat="1" hidden="1" x14ac:dyDescent="0.35">
      <c r="A703" t="s">
        <v>634</v>
      </c>
      <c r="B703" t="s">
        <v>263</v>
      </c>
      <c r="C703" t="s">
        <v>441</v>
      </c>
      <c r="D703" t="s">
        <v>442</v>
      </c>
      <c r="E703">
        <f>SUM(Table17[[#This Row],[2026]:[2014]])</f>
        <v>4</v>
      </c>
      <c r="F703" s="22"/>
      <c r="G703" s="22"/>
      <c r="H703" s="22"/>
      <c r="I703" s="22"/>
      <c r="J703" s="22"/>
      <c r="K703" s="22"/>
      <c r="L703" s="22">
        <v>4</v>
      </c>
      <c r="M703" s="22"/>
      <c r="N703" s="22"/>
      <c r="O703" s="22"/>
      <c r="P703" s="22"/>
    </row>
    <row r="704" spans="1:16" customFormat="1" hidden="1" x14ac:dyDescent="0.35">
      <c r="A704" t="s">
        <v>634</v>
      </c>
      <c r="B704" t="s">
        <v>263</v>
      </c>
      <c r="C704" t="s">
        <v>268</v>
      </c>
      <c r="D704" t="s">
        <v>269</v>
      </c>
      <c r="E704">
        <f>SUM(Table17[[#This Row],[2026]:[2014]])</f>
        <v>6</v>
      </c>
      <c r="F704" s="22"/>
      <c r="G704" s="22">
        <v>4</v>
      </c>
      <c r="H704" s="22">
        <v>1</v>
      </c>
      <c r="I704" s="22">
        <v>1</v>
      </c>
      <c r="J704" s="22"/>
      <c r="K704" s="22"/>
      <c r="L704" s="22"/>
      <c r="M704" s="22"/>
      <c r="N704" s="22"/>
      <c r="O704" s="22"/>
      <c r="P704" s="22"/>
    </row>
    <row r="705" spans="1:16" customFormat="1" hidden="1" x14ac:dyDescent="0.35">
      <c r="A705" t="s">
        <v>634</v>
      </c>
      <c r="B705" t="s">
        <v>263</v>
      </c>
      <c r="C705" t="s">
        <v>489</v>
      </c>
      <c r="D705" t="s">
        <v>490</v>
      </c>
      <c r="E705">
        <f>SUM(Table17[[#This Row],[2026]:[2014]])</f>
        <v>1</v>
      </c>
      <c r="F705" s="22"/>
      <c r="G705" s="22"/>
      <c r="H705" s="22"/>
      <c r="I705" s="22"/>
      <c r="J705" s="22"/>
      <c r="K705" s="22"/>
      <c r="L705" s="22"/>
      <c r="M705" s="22"/>
      <c r="N705" s="22"/>
      <c r="O705" s="22">
        <v>1</v>
      </c>
      <c r="P705" s="22"/>
    </row>
    <row r="706" spans="1:16" customFormat="1" hidden="1" x14ac:dyDescent="0.35">
      <c r="A706" t="s">
        <v>634</v>
      </c>
      <c r="B706" t="s">
        <v>263</v>
      </c>
      <c r="C706" t="s">
        <v>632</v>
      </c>
      <c r="D706" t="s">
        <v>633</v>
      </c>
      <c r="E706">
        <f>SUM(Table17[[#This Row],[2026]:[2014]])</f>
        <v>15</v>
      </c>
      <c r="F706" s="22"/>
      <c r="G706" s="22"/>
      <c r="H706" s="22"/>
      <c r="I706" s="22"/>
      <c r="J706" s="22"/>
      <c r="K706" s="22"/>
      <c r="L706" s="22"/>
      <c r="M706" s="22"/>
      <c r="N706" s="22">
        <v>-2</v>
      </c>
      <c r="O706" s="22">
        <v>17</v>
      </c>
      <c r="P706" s="22"/>
    </row>
    <row r="707" spans="1:16" customFormat="1" hidden="1" x14ac:dyDescent="0.35">
      <c r="A707" t="s">
        <v>634</v>
      </c>
      <c r="B707" t="s">
        <v>263</v>
      </c>
      <c r="C707" t="s">
        <v>914</v>
      </c>
      <c r="D707" t="s">
        <v>915</v>
      </c>
      <c r="E707">
        <f>SUM(Table17[[#This Row],[2026]:[2014]])</f>
        <v>0</v>
      </c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>
        <v>0</v>
      </c>
    </row>
    <row r="708" spans="1:16" customFormat="1" hidden="1" x14ac:dyDescent="0.35">
      <c r="A708" t="s">
        <v>634</v>
      </c>
      <c r="B708" t="s">
        <v>263</v>
      </c>
      <c r="C708" t="s">
        <v>916</v>
      </c>
      <c r="D708" t="s">
        <v>917</v>
      </c>
      <c r="E708">
        <f>SUM(Table17[[#This Row],[2026]:[2014]])</f>
        <v>1</v>
      </c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>
        <v>1</v>
      </c>
    </row>
    <row r="709" spans="1:16" customFormat="1" hidden="1" x14ac:dyDescent="0.35">
      <c r="A709" t="s">
        <v>634</v>
      </c>
      <c r="B709" t="s">
        <v>263</v>
      </c>
      <c r="C709" t="s">
        <v>402</v>
      </c>
      <c r="D709" t="s">
        <v>403</v>
      </c>
      <c r="E709">
        <f>SUM(Table17[[#This Row],[2026]:[2014]])</f>
        <v>1</v>
      </c>
      <c r="F709" s="22"/>
      <c r="G709" s="22"/>
      <c r="H709" s="22"/>
      <c r="I709" s="22"/>
      <c r="J709" s="22"/>
      <c r="K709" s="22"/>
      <c r="L709" s="22"/>
      <c r="M709" s="22"/>
      <c r="N709" s="22"/>
      <c r="O709" s="22">
        <v>1</v>
      </c>
      <c r="P709" s="22"/>
    </row>
    <row r="710" spans="1:16" customFormat="1" hidden="1" x14ac:dyDescent="0.35">
      <c r="A710" t="s">
        <v>634</v>
      </c>
      <c r="B710" t="s">
        <v>263</v>
      </c>
      <c r="C710" t="s">
        <v>918</v>
      </c>
      <c r="D710" t="s">
        <v>919</v>
      </c>
      <c r="E710">
        <f>SUM(Table17[[#This Row],[2026]:[2014]])</f>
        <v>4</v>
      </c>
      <c r="F710" s="22"/>
      <c r="G710" s="22"/>
      <c r="H710" s="22"/>
      <c r="I710" s="22"/>
      <c r="J710" s="22"/>
      <c r="K710" s="22"/>
      <c r="L710" s="22"/>
      <c r="M710" s="22"/>
      <c r="N710" s="22">
        <v>3</v>
      </c>
      <c r="O710" s="22">
        <v>1</v>
      </c>
      <c r="P710" s="22"/>
    </row>
    <row r="711" spans="1:16" customFormat="1" hidden="1" x14ac:dyDescent="0.35">
      <c r="A711" t="s">
        <v>634</v>
      </c>
      <c r="B711" t="s">
        <v>263</v>
      </c>
      <c r="C711" t="s">
        <v>920</v>
      </c>
      <c r="D711" t="s">
        <v>921</v>
      </c>
      <c r="E711">
        <f>SUM(Table17[[#This Row],[2026]:[2014]])</f>
        <v>1</v>
      </c>
      <c r="F711" s="22"/>
      <c r="G711" s="22"/>
      <c r="H711" s="22"/>
      <c r="I711" s="22"/>
      <c r="J711" s="22"/>
      <c r="K711" s="22">
        <v>1</v>
      </c>
      <c r="L711" s="22"/>
      <c r="M711" s="22"/>
      <c r="N711" s="22"/>
      <c r="O711" s="22"/>
      <c r="P711" s="22"/>
    </row>
    <row r="712" spans="1:16" customFormat="1" hidden="1" x14ac:dyDescent="0.35">
      <c r="A712" t="s">
        <v>634</v>
      </c>
      <c r="B712" t="s">
        <v>263</v>
      </c>
      <c r="C712" t="s">
        <v>922</v>
      </c>
      <c r="D712" t="s">
        <v>923</v>
      </c>
      <c r="E712">
        <f>SUM(Table17[[#This Row],[2026]:[2014]])</f>
        <v>0</v>
      </c>
      <c r="F712" s="22"/>
      <c r="G712" s="22"/>
      <c r="H712" s="22"/>
      <c r="I712" s="22">
        <v>0</v>
      </c>
      <c r="J712" s="22"/>
      <c r="K712" s="22"/>
      <c r="L712" s="22"/>
      <c r="M712" s="22"/>
      <c r="N712" s="22"/>
      <c r="O712" s="22"/>
      <c r="P712" s="22"/>
    </row>
    <row r="713" spans="1:16" customFormat="1" hidden="1" x14ac:dyDescent="0.35">
      <c r="A713" t="s">
        <v>634</v>
      </c>
      <c r="B713" t="s">
        <v>263</v>
      </c>
      <c r="C713" t="s">
        <v>924</v>
      </c>
      <c r="D713" t="s">
        <v>925</v>
      </c>
      <c r="E713">
        <f>SUM(Table17[[#This Row],[2026]:[2014]])</f>
        <v>0</v>
      </c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>
        <v>0</v>
      </c>
    </row>
    <row r="714" spans="1:16" customFormat="1" hidden="1" x14ac:dyDescent="0.35">
      <c r="A714" t="s">
        <v>634</v>
      </c>
      <c r="B714" t="s">
        <v>263</v>
      </c>
      <c r="C714" t="s">
        <v>926</v>
      </c>
      <c r="D714" t="s">
        <v>927</v>
      </c>
      <c r="E714">
        <f>SUM(Table17[[#This Row],[2026]:[2014]])</f>
        <v>0</v>
      </c>
      <c r="F714" s="22"/>
      <c r="G714" s="22"/>
      <c r="H714" s="22"/>
      <c r="I714" s="22"/>
      <c r="J714" s="22"/>
      <c r="K714" s="22"/>
      <c r="L714" s="22"/>
      <c r="M714" s="22"/>
      <c r="N714" s="22"/>
      <c r="O714" s="22">
        <v>0</v>
      </c>
      <c r="P714" s="22"/>
    </row>
    <row r="715" spans="1:16" customFormat="1" hidden="1" x14ac:dyDescent="0.35">
      <c r="A715" t="s">
        <v>634</v>
      </c>
      <c r="B715" t="s">
        <v>263</v>
      </c>
      <c r="C715" t="s">
        <v>272</v>
      </c>
      <c r="D715" t="s">
        <v>273</v>
      </c>
      <c r="E715">
        <f>SUM(Table17[[#This Row],[2026]:[2014]])</f>
        <v>1</v>
      </c>
      <c r="F715" s="22"/>
      <c r="G715" s="22"/>
      <c r="H715" s="22"/>
      <c r="I715" s="22">
        <v>1</v>
      </c>
      <c r="J715" s="22"/>
      <c r="K715" s="22"/>
      <c r="L715" s="22"/>
      <c r="M715" s="22"/>
      <c r="N715" s="22"/>
      <c r="O715" s="22"/>
      <c r="P715" s="22"/>
    </row>
    <row r="716" spans="1:16" customFormat="1" hidden="1" x14ac:dyDescent="0.35">
      <c r="A716" t="s">
        <v>634</v>
      </c>
      <c r="B716" t="s">
        <v>263</v>
      </c>
      <c r="C716" t="s">
        <v>928</v>
      </c>
      <c r="D716" t="s">
        <v>929</v>
      </c>
      <c r="E716">
        <f>SUM(Table17[[#This Row],[2026]:[2014]])</f>
        <v>0</v>
      </c>
      <c r="F716" s="22"/>
      <c r="G716" s="22"/>
      <c r="H716" s="22"/>
      <c r="I716" s="22"/>
      <c r="J716" s="22">
        <v>0</v>
      </c>
      <c r="K716" s="22"/>
      <c r="L716" s="22"/>
      <c r="M716" s="22"/>
      <c r="N716" s="22"/>
      <c r="O716" s="22"/>
      <c r="P716" s="22"/>
    </row>
    <row r="717" spans="1:16" customFormat="1" hidden="1" x14ac:dyDescent="0.35">
      <c r="A717" t="s">
        <v>634</v>
      </c>
      <c r="B717" t="s">
        <v>263</v>
      </c>
      <c r="C717" t="s">
        <v>930</v>
      </c>
      <c r="D717" t="s">
        <v>931</v>
      </c>
      <c r="E717">
        <f>SUM(Table17[[#This Row],[2026]:[2014]])</f>
        <v>3</v>
      </c>
      <c r="F717" s="22"/>
      <c r="G717" s="22"/>
      <c r="H717" s="22"/>
      <c r="I717" s="22"/>
      <c r="J717" s="22"/>
      <c r="K717" s="22"/>
      <c r="L717" s="22"/>
      <c r="M717" s="22"/>
      <c r="N717" s="22">
        <v>3</v>
      </c>
      <c r="O717" s="22"/>
      <c r="P717" s="22"/>
    </row>
    <row r="718" spans="1:16" customFormat="1" hidden="1" x14ac:dyDescent="0.35">
      <c r="A718" t="s">
        <v>634</v>
      </c>
      <c r="B718" t="s">
        <v>263</v>
      </c>
      <c r="C718" t="s">
        <v>276</v>
      </c>
      <c r="D718" t="s">
        <v>277</v>
      </c>
      <c r="E718">
        <f>SUM(Table17[[#This Row],[2026]:[2014]])</f>
        <v>6</v>
      </c>
      <c r="F718" s="22"/>
      <c r="G718" s="22">
        <v>6</v>
      </c>
      <c r="H718" s="22"/>
      <c r="I718" s="22"/>
      <c r="J718" s="22"/>
      <c r="K718" s="22"/>
      <c r="L718" s="22"/>
      <c r="M718" s="22"/>
      <c r="N718" s="22"/>
      <c r="O718" s="22"/>
      <c r="P718" s="22"/>
    </row>
    <row r="719" spans="1:16" customFormat="1" hidden="1" x14ac:dyDescent="0.35">
      <c r="A719" t="s">
        <v>634</v>
      </c>
      <c r="B719" t="s">
        <v>263</v>
      </c>
      <c r="C719" t="s">
        <v>278</v>
      </c>
      <c r="D719" t="s">
        <v>279</v>
      </c>
      <c r="E719">
        <f>SUM(Table17[[#This Row],[2026]:[2014]])</f>
        <v>3</v>
      </c>
      <c r="F719" s="22">
        <v>3</v>
      </c>
      <c r="G719" s="22"/>
      <c r="H719" s="22"/>
      <c r="I719" s="22"/>
      <c r="J719" s="22"/>
      <c r="K719" s="22"/>
      <c r="L719" s="22"/>
      <c r="M719" s="22"/>
      <c r="N719" s="22"/>
      <c r="O719" s="22"/>
      <c r="P719" s="22"/>
    </row>
    <row r="720" spans="1:16" customFormat="1" hidden="1" x14ac:dyDescent="0.35">
      <c r="A720" t="s">
        <v>634</v>
      </c>
      <c r="B720" t="s">
        <v>263</v>
      </c>
      <c r="C720" t="s">
        <v>282</v>
      </c>
      <c r="D720" t="s">
        <v>283</v>
      </c>
      <c r="E720">
        <f>SUM(Table17[[#This Row],[2026]:[2014]])</f>
        <v>606</v>
      </c>
      <c r="F720" s="22">
        <v>14</v>
      </c>
      <c r="G720" s="22">
        <v>48</v>
      </c>
      <c r="H720" s="22">
        <v>57</v>
      </c>
      <c r="I720" s="22">
        <v>61</v>
      </c>
      <c r="J720" s="22">
        <v>24</v>
      </c>
      <c r="K720" s="22">
        <v>4</v>
      </c>
      <c r="L720" s="22">
        <v>76</v>
      </c>
      <c r="M720" s="22">
        <v>135</v>
      </c>
      <c r="N720" s="22">
        <v>129</v>
      </c>
      <c r="O720" s="22">
        <v>55</v>
      </c>
      <c r="P720" s="22">
        <v>3</v>
      </c>
    </row>
    <row r="721" spans="1:16" customFormat="1" hidden="1" x14ac:dyDescent="0.35">
      <c r="A721" t="s">
        <v>634</v>
      </c>
      <c r="B721" t="s">
        <v>263</v>
      </c>
      <c r="C721" t="s">
        <v>284</v>
      </c>
      <c r="D721" t="s">
        <v>285</v>
      </c>
      <c r="E721">
        <f>SUM(Table17[[#This Row],[2026]:[2014]])</f>
        <v>73</v>
      </c>
      <c r="F721" s="22"/>
      <c r="G721" s="22">
        <v>3</v>
      </c>
      <c r="H721" s="22">
        <v>1</v>
      </c>
      <c r="I721" s="22">
        <v>4</v>
      </c>
      <c r="J721" s="22">
        <v>3</v>
      </c>
      <c r="K721" s="22">
        <v>5</v>
      </c>
      <c r="L721" s="22">
        <v>2</v>
      </c>
      <c r="M721" s="22">
        <v>9</v>
      </c>
      <c r="N721" s="22">
        <v>16</v>
      </c>
      <c r="O721" s="22">
        <v>22</v>
      </c>
      <c r="P721" s="22">
        <v>8</v>
      </c>
    </row>
    <row r="722" spans="1:16" customFormat="1" hidden="1" x14ac:dyDescent="0.35">
      <c r="A722" t="s">
        <v>634</v>
      </c>
      <c r="B722" t="s">
        <v>263</v>
      </c>
      <c r="C722" t="s">
        <v>404</v>
      </c>
      <c r="D722" t="s">
        <v>405</v>
      </c>
      <c r="E722">
        <f>SUM(Table17[[#This Row],[2026]:[2014]])</f>
        <v>2</v>
      </c>
      <c r="F722" s="22"/>
      <c r="G722" s="22"/>
      <c r="H722" s="22"/>
      <c r="I722" s="22"/>
      <c r="J722" s="22"/>
      <c r="K722" s="22"/>
      <c r="L722" s="22">
        <v>1</v>
      </c>
      <c r="M722" s="22"/>
      <c r="N722" s="22">
        <v>1</v>
      </c>
      <c r="O722" s="22"/>
      <c r="P722" s="22"/>
    </row>
    <row r="723" spans="1:16" customFormat="1" hidden="1" x14ac:dyDescent="0.35">
      <c r="A723" t="s">
        <v>634</v>
      </c>
      <c r="B723" t="s">
        <v>263</v>
      </c>
      <c r="C723" t="s">
        <v>932</v>
      </c>
      <c r="D723" t="s">
        <v>933</v>
      </c>
      <c r="E723">
        <f>SUM(Table17[[#This Row],[2026]:[2014]])</f>
        <v>5</v>
      </c>
      <c r="F723" s="22"/>
      <c r="G723" s="22"/>
      <c r="H723" s="22"/>
      <c r="I723" s="22"/>
      <c r="J723" s="22"/>
      <c r="K723" s="22"/>
      <c r="L723" s="22"/>
      <c r="M723" s="22"/>
      <c r="N723" s="22">
        <v>1</v>
      </c>
      <c r="O723" s="22">
        <v>1</v>
      </c>
      <c r="P723" s="22">
        <v>3</v>
      </c>
    </row>
    <row r="724" spans="1:16" customFormat="1" hidden="1" x14ac:dyDescent="0.35">
      <c r="A724" t="s">
        <v>634</v>
      </c>
      <c r="B724" t="s">
        <v>263</v>
      </c>
      <c r="C724" t="s">
        <v>286</v>
      </c>
      <c r="D724" t="s">
        <v>287</v>
      </c>
      <c r="E724">
        <f>SUM(Table17[[#This Row],[2026]:[2014]])</f>
        <v>10</v>
      </c>
      <c r="F724" s="22"/>
      <c r="G724" s="22">
        <v>1</v>
      </c>
      <c r="H724" s="22"/>
      <c r="I724" s="22"/>
      <c r="J724" s="22">
        <v>1</v>
      </c>
      <c r="K724" s="22">
        <v>2</v>
      </c>
      <c r="L724" s="22">
        <v>1</v>
      </c>
      <c r="M724" s="22">
        <v>3</v>
      </c>
      <c r="N724" s="22"/>
      <c r="O724" s="22">
        <v>2</v>
      </c>
      <c r="P724" s="22"/>
    </row>
    <row r="725" spans="1:16" customFormat="1" hidden="1" x14ac:dyDescent="0.35">
      <c r="A725" t="s">
        <v>634</v>
      </c>
      <c r="B725" t="s">
        <v>263</v>
      </c>
      <c r="C725" t="s">
        <v>288</v>
      </c>
      <c r="D725" t="s">
        <v>289</v>
      </c>
      <c r="E725">
        <f>SUM(Table17[[#This Row],[2026]:[2014]])</f>
        <v>2</v>
      </c>
      <c r="F725" s="22"/>
      <c r="G725" s="22"/>
      <c r="H725" s="22"/>
      <c r="I725" s="22"/>
      <c r="J725" s="22"/>
      <c r="K725" s="22"/>
      <c r="L725" s="22">
        <v>1</v>
      </c>
      <c r="M725" s="22"/>
      <c r="N725" s="22"/>
      <c r="O725" s="22">
        <v>1</v>
      </c>
      <c r="P725" s="22"/>
    </row>
    <row r="726" spans="1:16" customFormat="1" hidden="1" x14ac:dyDescent="0.35">
      <c r="A726" t="s">
        <v>634</v>
      </c>
      <c r="B726" t="s">
        <v>263</v>
      </c>
      <c r="C726" t="s">
        <v>445</v>
      </c>
      <c r="D726" t="s">
        <v>446</v>
      </c>
      <c r="E726">
        <f>SUM(Table17[[#This Row],[2026]:[2014]])</f>
        <v>1</v>
      </c>
      <c r="F726" s="22"/>
      <c r="G726" s="22">
        <v>1</v>
      </c>
      <c r="H726" s="22"/>
      <c r="I726" s="22"/>
      <c r="J726" s="22"/>
      <c r="K726" s="22"/>
      <c r="L726" s="22"/>
      <c r="M726" s="22"/>
      <c r="N726" s="22"/>
      <c r="O726" s="22"/>
      <c r="P726" s="22"/>
    </row>
    <row r="727" spans="1:16" customFormat="1" hidden="1" x14ac:dyDescent="0.35">
      <c r="A727" t="s">
        <v>634</v>
      </c>
      <c r="B727" t="s">
        <v>263</v>
      </c>
      <c r="C727" t="s">
        <v>426</v>
      </c>
      <c r="D727" t="s">
        <v>427</v>
      </c>
      <c r="E727">
        <f>SUM(Table17[[#This Row],[2026]:[2014]])</f>
        <v>1</v>
      </c>
      <c r="F727" s="22"/>
      <c r="G727" s="22"/>
      <c r="H727" s="22"/>
      <c r="I727" s="22"/>
      <c r="J727" s="22"/>
      <c r="K727" s="22"/>
      <c r="L727" s="22"/>
      <c r="M727" s="22"/>
      <c r="N727" s="22">
        <v>1</v>
      </c>
      <c r="O727" s="22"/>
      <c r="P727" s="22"/>
    </row>
    <row r="728" spans="1:16" customFormat="1" hidden="1" x14ac:dyDescent="0.35">
      <c r="A728" t="s">
        <v>634</v>
      </c>
      <c r="B728" t="s">
        <v>263</v>
      </c>
      <c r="C728" t="s">
        <v>290</v>
      </c>
      <c r="D728" t="s">
        <v>291</v>
      </c>
      <c r="E728">
        <f>SUM(Table17[[#This Row],[2026]:[2014]])</f>
        <v>184</v>
      </c>
      <c r="F728" s="22"/>
      <c r="G728" s="22">
        <v>9</v>
      </c>
      <c r="H728" s="22">
        <v>42</v>
      </c>
      <c r="I728" s="22">
        <v>35</v>
      </c>
      <c r="J728" s="22"/>
      <c r="K728" s="22">
        <v>51</v>
      </c>
      <c r="L728" s="22">
        <v>1</v>
      </c>
      <c r="M728" s="22">
        <v>10</v>
      </c>
      <c r="N728" s="22">
        <v>23</v>
      </c>
      <c r="O728" s="22">
        <v>11</v>
      </c>
      <c r="P728" s="22">
        <v>2</v>
      </c>
    </row>
    <row r="729" spans="1:16" customFormat="1" hidden="1" x14ac:dyDescent="0.35">
      <c r="A729" t="s">
        <v>634</v>
      </c>
      <c r="B729" t="s">
        <v>263</v>
      </c>
      <c r="C729" t="s">
        <v>292</v>
      </c>
      <c r="D729" t="s">
        <v>293</v>
      </c>
      <c r="E729">
        <f>SUM(Table17[[#This Row],[2026]:[2014]])</f>
        <v>48</v>
      </c>
      <c r="F729" s="22"/>
      <c r="G729" s="22">
        <v>1</v>
      </c>
      <c r="H729" s="22"/>
      <c r="I729" s="22">
        <v>7</v>
      </c>
      <c r="J729" s="22"/>
      <c r="K729" s="22">
        <v>1</v>
      </c>
      <c r="L729" s="22">
        <v>1</v>
      </c>
      <c r="M729" s="22"/>
      <c r="N729" s="22"/>
      <c r="O729" s="22">
        <v>35</v>
      </c>
      <c r="P729" s="22">
        <v>3</v>
      </c>
    </row>
    <row r="730" spans="1:16" customFormat="1" hidden="1" x14ac:dyDescent="0.35">
      <c r="A730" t="s">
        <v>634</v>
      </c>
      <c r="B730" t="s">
        <v>263</v>
      </c>
      <c r="C730" t="s">
        <v>934</v>
      </c>
      <c r="D730" t="s">
        <v>935</v>
      </c>
      <c r="E730">
        <f>SUM(Table17[[#This Row],[2026]:[2014]])</f>
        <v>1</v>
      </c>
      <c r="F730" s="22"/>
      <c r="G730" s="22"/>
      <c r="H730" s="22"/>
      <c r="I730" s="22"/>
      <c r="J730" s="22">
        <v>1</v>
      </c>
      <c r="K730" s="22"/>
      <c r="L730" s="22"/>
      <c r="M730" s="22"/>
      <c r="N730" s="22"/>
      <c r="O730" s="22"/>
      <c r="P730" s="22"/>
    </row>
    <row r="731" spans="1:16" customFormat="1" hidden="1" x14ac:dyDescent="0.35">
      <c r="A731" t="s">
        <v>634</v>
      </c>
      <c r="B731" t="s">
        <v>263</v>
      </c>
      <c r="C731" t="s">
        <v>606</v>
      </c>
      <c r="D731" t="s">
        <v>607</v>
      </c>
      <c r="E731">
        <f>SUM(Table17[[#This Row],[2026]:[2014]])</f>
        <v>0</v>
      </c>
      <c r="F731" s="22"/>
      <c r="G731" s="22"/>
      <c r="H731" s="22">
        <v>0</v>
      </c>
      <c r="I731" s="22"/>
      <c r="J731" s="22"/>
      <c r="K731" s="22"/>
      <c r="L731" s="22"/>
      <c r="M731" s="22"/>
      <c r="N731" s="22"/>
      <c r="O731" s="22"/>
      <c r="P731" s="22"/>
    </row>
    <row r="732" spans="1:16" customFormat="1" hidden="1" x14ac:dyDescent="0.35">
      <c r="A732" t="s">
        <v>634</v>
      </c>
      <c r="B732" t="s">
        <v>263</v>
      </c>
      <c r="C732" t="s">
        <v>296</v>
      </c>
      <c r="D732" t="s">
        <v>297</v>
      </c>
      <c r="E732">
        <f>SUM(Table17[[#This Row],[2026]:[2014]])</f>
        <v>0</v>
      </c>
      <c r="F732" s="22"/>
      <c r="G732" s="22"/>
      <c r="H732" s="22"/>
      <c r="I732" s="22"/>
      <c r="J732" s="22"/>
      <c r="K732" s="22"/>
      <c r="L732" s="22"/>
      <c r="M732" s="22"/>
      <c r="N732" s="22">
        <v>0</v>
      </c>
      <c r="O732" s="22"/>
      <c r="P732" s="22"/>
    </row>
    <row r="733" spans="1:16" customFormat="1" hidden="1" x14ac:dyDescent="0.35">
      <c r="A733" t="s">
        <v>634</v>
      </c>
      <c r="B733" t="s">
        <v>263</v>
      </c>
      <c r="C733" t="s">
        <v>936</v>
      </c>
      <c r="D733" t="s">
        <v>937</v>
      </c>
      <c r="E733">
        <f>SUM(Table17[[#This Row],[2026]:[2014]])</f>
        <v>0</v>
      </c>
      <c r="F733" s="22"/>
      <c r="G733" s="22"/>
      <c r="H733" s="22">
        <v>0</v>
      </c>
      <c r="I733" s="22"/>
      <c r="J733" s="22"/>
      <c r="K733" s="22"/>
      <c r="L733" s="22"/>
      <c r="M733" s="22"/>
      <c r="N733" s="22"/>
      <c r="O733" s="22">
        <v>0</v>
      </c>
      <c r="P733" s="22"/>
    </row>
    <row r="734" spans="1:16" customFormat="1" hidden="1" x14ac:dyDescent="0.35">
      <c r="A734" t="s">
        <v>634</v>
      </c>
      <c r="B734" t="s">
        <v>263</v>
      </c>
      <c r="C734" t="s">
        <v>938</v>
      </c>
      <c r="D734" t="s">
        <v>939</v>
      </c>
      <c r="E734">
        <f>SUM(Table17[[#This Row],[2026]:[2014]])</f>
        <v>1</v>
      </c>
      <c r="F734" s="22"/>
      <c r="G734" s="22"/>
      <c r="H734" s="22"/>
      <c r="I734" s="22"/>
      <c r="J734" s="22"/>
      <c r="K734" s="22"/>
      <c r="L734" s="22"/>
      <c r="M734" s="22">
        <v>1</v>
      </c>
      <c r="N734" s="22"/>
      <c r="O734" s="22"/>
      <c r="P734" s="22"/>
    </row>
    <row r="735" spans="1:16" customFormat="1" hidden="1" x14ac:dyDescent="0.35">
      <c r="A735" t="s">
        <v>634</v>
      </c>
      <c r="B735" t="s">
        <v>263</v>
      </c>
      <c r="C735" t="s">
        <v>940</v>
      </c>
      <c r="D735" t="s">
        <v>941</v>
      </c>
      <c r="E735">
        <f>SUM(Table17[[#This Row],[2026]:[2014]])</f>
        <v>1</v>
      </c>
      <c r="F735" s="22"/>
      <c r="G735" s="22"/>
      <c r="H735" s="22"/>
      <c r="I735" s="22"/>
      <c r="J735" s="22"/>
      <c r="K735" s="22"/>
      <c r="L735" s="22">
        <v>1</v>
      </c>
      <c r="M735" s="22"/>
      <c r="N735" s="22"/>
      <c r="O735" s="22"/>
      <c r="P735" s="22"/>
    </row>
    <row r="736" spans="1:16" customFormat="1" hidden="1" x14ac:dyDescent="0.35">
      <c r="A736" t="s">
        <v>634</v>
      </c>
      <c r="B736" t="s">
        <v>263</v>
      </c>
      <c r="C736" t="s">
        <v>942</v>
      </c>
      <c r="D736" t="s">
        <v>943</v>
      </c>
      <c r="E736">
        <f>SUM(Table17[[#This Row],[2026]:[2014]])</f>
        <v>4</v>
      </c>
      <c r="F736" s="22"/>
      <c r="G736" s="22"/>
      <c r="H736" s="22"/>
      <c r="I736" s="22">
        <v>4</v>
      </c>
      <c r="J736" s="22"/>
      <c r="K736" s="22"/>
      <c r="L736" s="22"/>
      <c r="M736" s="22"/>
      <c r="N736" s="22"/>
      <c r="O736" s="22"/>
      <c r="P736" s="22"/>
    </row>
    <row r="737" spans="1:16" customFormat="1" hidden="1" x14ac:dyDescent="0.35">
      <c r="A737" t="s">
        <v>634</v>
      </c>
      <c r="B737" t="s">
        <v>263</v>
      </c>
      <c r="C737" t="s">
        <v>944</v>
      </c>
      <c r="D737" t="s">
        <v>945</v>
      </c>
      <c r="E737">
        <f>SUM(Table17[[#This Row],[2026]:[2014]])</f>
        <v>1</v>
      </c>
      <c r="F737" s="22"/>
      <c r="G737" s="22"/>
      <c r="H737" s="22"/>
      <c r="I737" s="22"/>
      <c r="J737" s="22"/>
      <c r="K737" s="22">
        <v>1</v>
      </c>
      <c r="L737" s="22"/>
      <c r="M737" s="22"/>
      <c r="N737" s="22"/>
      <c r="O737" s="22"/>
      <c r="P737" s="22"/>
    </row>
    <row r="738" spans="1:16" customFormat="1" hidden="1" x14ac:dyDescent="0.35">
      <c r="A738" t="s">
        <v>634</v>
      </c>
      <c r="B738" t="s">
        <v>263</v>
      </c>
      <c r="C738" t="s">
        <v>430</v>
      </c>
      <c r="D738" t="s">
        <v>431</v>
      </c>
      <c r="E738">
        <f>SUM(Table17[[#This Row],[2026]:[2014]])</f>
        <v>69</v>
      </c>
      <c r="F738" s="22"/>
      <c r="G738" s="22"/>
      <c r="H738" s="22"/>
      <c r="I738" s="22"/>
      <c r="J738" s="22"/>
      <c r="K738" s="22"/>
      <c r="L738" s="22"/>
      <c r="M738" s="22">
        <v>-5</v>
      </c>
      <c r="N738" s="22">
        <v>19</v>
      </c>
      <c r="O738" s="22">
        <v>43</v>
      </c>
      <c r="P738" s="22">
        <v>12</v>
      </c>
    </row>
    <row r="739" spans="1:16" customFormat="1" hidden="1" x14ac:dyDescent="0.35">
      <c r="A739" t="s">
        <v>634</v>
      </c>
      <c r="B739" t="s">
        <v>263</v>
      </c>
      <c r="C739" t="s">
        <v>946</v>
      </c>
      <c r="D739" t="s">
        <v>947</v>
      </c>
      <c r="E739">
        <f>SUM(Table17[[#This Row],[2026]:[2014]])</f>
        <v>1</v>
      </c>
      <c r="F739" s="22"/>
      <c r="G739" s="22"/>
      <c r="H739" s="22"/>
      <c r="I739" s="22"/>
      <c r="J739" s="22"/>
      <c r="K739" s="22"/>
      <c r="L739" s="22"/>
      <c r="M739" s="22">
        <v>1</v>
      </c>
      <c r="N739" s="22"/>
      <c r="O739" s="22"/>
      <c r="P739" s="22"/>
    </row>
    <row r="740" spans="1:16" customFormat="1" hidden="1" x14ac:dyDescent="0.35">
      <c r="A740" t="s">
        <v>634</v>
      </c>
      <c r="B740" t="s">
        <v>263</v>
      </c>
      <c r="C740" t="s">
        <v>948</v>
      </c>
      <c r="D740" t="s">
        <v>949</v>
      </c>
      <c r="E740">
        <f>SUM(Table17[[#This Row],[2026]:[2014]])</f>
        <v>1</v>
      </c>
      <c r="F740" s="22"/>
      <c r="G740" s="22"/>
      <c r="H740" s="22"/>
      <c r="I740" s="22"/>
      <c r="J740" s="22">
        <v>1</v>
      </c>
      <c r="K740" s="22"/>
      <c r="L740" s="22"/>
      <c r="M740" s="22"/>
      <c r="N740" s="22"/>
      <c r="O740" s="22"/>
      <c r="P740" s="22"/>
    </row>
    <row r="741" spans="1:16" customFormat="1" hidden="1" x14ac:dyDescent="0.35">
      <c r="A741" t="s">
        <v>634</v>
      </c>
      <c r="B741" t="s">
        <v>263</v>
      </c>
      <c r="C741" t="s">
        <v>950</v>
      </c>
      <c r="D741" t="s">
        <v>951</v>
      </c>
      <c r="E741">
        <f>SUM(Table17[[#This Row],[2026]:[2014]])</f>
        <v>1</v>
      </c>
      <c r="F741" s="22"/>
      <c r="G741" s="22"/>
      <c r="H741" s="22"/>
      <c r="I741" s="22"/>
      <c r="J741" s="22"/>
      <c r="K741" s="22"/>
      <c r="L741" s="22"/>
      <c r="M741" s="22"/>
      <c r="N741" s="22"/>
      <c r="O741" s="22">
        <v>1</v>
      </c>
      <c r="P741" s="22"/>
    </row>
    <row r="742" spans="1:16" customFormat="1" hidden="1" x14ac:dyDescent="0.35">
      <c r="A742" t="s">
        <v>634</v>
      </c>
      <c r="B742" t="s">
        <v>263</v>
      </c>
      <c r="C742" t="s">
        <v>952</v>
      </c>
      <c r="D742" t="s">
        <v>953</v>
      </c>
      <c r="E742">
        <f>SUM(Table17[[#This Row],[2026]:[2014]])</f>
        <v>1</v>
      </c>
      <c r="F742" s="22"/>
      <c r="G742" s="22"/>
      <c r="H742" s="22"/>
      <c r="I742" s="22"/>
      <c r="J742" s="22"/>
      <c r="K742" s="22"/>
      <c r="L742" s="22"/>
      <c r="M742" s="22"/>
      <c r="N742" s="22">
        <v>-2</v>
      </c>
      <c r="O742" s="22">
        <v>1</v>
      </c>
      <c r="P742" s="22">
        <v>2</v>
      </c>
    </row>
    <row r="743" spans="1:16" customFormat="1" hidden="1" x14ac:dyDescent="0.35">
      <c r="A743" t="s">
        <v>634</v>
      </c>
      <c r="B743" t="s">
        <v>263</v>
      </c>
      <c r="C743" t="s">
        <v>432</v>
      </c>
      <c r="D743" t="s">
        <v>433</v>
      </c>
      <c r="E743">
        <f>SUM(Table17[[#This Row],[2026]:[2014]])</f>
        <v>1</v>
      </c>
      <c r="F743" s="22"/>
      <c r="G743" s="22"/>
      <c r="H743" s="22"/>
      <c r="I743" s="22"/>
      <c r="J743" s="22"/>
      <c r="K743" s="22"/>
      <c r="L743" s="22"/>
      <c r="M743" s="22"/>
      <c r="N743" s="22"/>
      <c r="O743" s="22">
        <v>1</v>
      </c>
      <c r="P743" s="22"/>
    </row>
    <row r="744" spans="1:16" customFormat="1" hidden="1" x14ac:dyDescent="0.35">
      <c r="A744" t="s">
        <v>634</v>
      </c>
      <c r="B744" t="s">
        <v>263</v>
      </c>
      <c r="C744" t="s">
        <v>954</v>
      </c>
      <c r="D744" t="s">
        <v>955</v>
      </c>
      <c r="E744">
        <f>SUM(Table17[[#This Row],[2026]:[2014]])</f>
        <v>2</v>
      </c>
      <c r="F744" s="22"/>
      <c r="G744" s="22"/>
      <c r="H744" s="22"/>
      <c r="I744" s="22"/>
      <c r="J744" s="22"/>
      <c r="K744" s="22"/>
      <c r="L744" s="22"/>
      <c r="M744" s="22"/>
      <c r="N744" s="22">
        <v>1</v>
      </c>
      <c r="O744" s="22">
        <v>1</v>
      </c>
      <c r="P744" s="22"/>
    </row>
    <row r="745" spans="1:16" customFormat="1" hidden="1" x14ac:dyDescent="0.35">
      <c r="A745" t="s">
        <v>634</v>
      </c>
      <c r="B745" t="s">
        <v>263</v>
      </c>
      <c r="C745" t="s">
        <v>412</v>
      </c>
      <c r="D745" t="s">
        <v>413</v>
      </c>
      <c r="E745">
        <f>SUM(Table17[[#This Row],[2026]:[2014]])</f>
        <v>1</v>
      </c>
      <c r="F745" s="22"/>
      <c r="G745" s="22"/>
      <c r="H745" s="22"/>
      <c r="I745" s="22"/>
      <c r="J745" s="22"/>
      <c r="K745" s="22">
        <v>1</v>
      </c>
      <c r="L745" s="22"/>
      <c r="M745" s="22"/>
      <c r="N745" s="22"/>
      <c r="O745" s="22"/>
      <c r="P745" s="22"/>
    </row>
    <row r="746" spans="1:16" customFormat="1" hidden="1" x14ac:dyDescent="0.35">
      <c r="A746" t="s">
        <v>634</v>
      </c>
      <c r="B746" t="s">
        <v>263</v>
      </c>
      <c r="C746" t="s">
        <v>956</v>
      </c>
      <c r="D746" t="s">
        <v>957</v>
      </c>
      <c r="E746">
        <f>SUM(Table17[[#This Row],[2026]:[2014]])</f>
        <v>1</v>
      </c>
      <c r="F746" s="22"/>
      <c r="G746" s="22"/>
      <c r="H746" s="22"/>
      <c r="I746" s="22"/>
      <c r="J746" s="22"/>
      <c r="K746" s="22"/>
      <c r="L746" s="22"/>
      <c r="M746" s="22"/>
      <c r="N746" s="22"/>
      <c r="O746" s="22">
        <v>1</v>
      </c>
      <c r="P746" s="22"/>
    </row>
    <row r="747" spans="1:16" customFormat="1" hidden="1" x14ac:dyDescent="0.35">
      <c r="A747" t="s">
        <v>634</v>
      </c>
      <c r="B747" t="s">
        <v>263</v>
      </c>
      <c r="C747" t="s">
        <v>958</v>
      </c>
      <c r="D747" t="s">
        <v>959</v>
      </c>
      <c r="E747">
        <f>SUM(Table17[[#This Row],[2026]:[2014]])</f>
        <v>1</v>
      </c>
      <c r="F747" s="22"/>
      <c r="G747" s="22"/>
      <c r="H747" s="22"/>
      <c r="I747" s="22"/>
      <c r="J747" s="22"/>
      <c r="K747" s="22"/>
      <c r="L747" s="22"/>
      <c r="M747" s="22"/>
      <c r="N747" s="22"/>
      <c r="O747" s="22">
        <v>1</v>
      </c>
      <c r="P747" s="22"/>
    </row>
    <row r="748" spans="1:16" customFormat="1" hidden="1" x14ac:dyDescent="0.35">
      <c r="A748" t="s">
        <v>634</v>
      </c>
      <c r="B748" t="s">
        <v>263</v>
      </c>
      <c r="C748" t="s">
        <v>414</v>
      </c>
      <c r="D748" t="s">
        <v>415</v>
      </c>
      <c r="E748">
        <f>SUM(Table17[[#This Row],[2026]:[2014]])</f>
        <v>8</v>
      </c>
      <c r="F748" s="22"/>
      <c r="G748" s="22"/>
      <c r="H748" s="22"/>
      <c r="I748" s="22"/>
      <c r="J748" s="22"/>
      <c r="K748" s="22"/>
      <c r="L748" s="22">
        <v>-1</v>
      </c>
      <c r="M748" s="22">
        <v>2</v>
      </c>
      <c r="N748" s="22">
        <v>1</v>
      </c>
      <c r="O748" s="22">
        <v>5</v>
      </c>
      <c r="P748" s="22">
        <v>1</v>
      </c>
    </row>
    <row r="749" spans="1:16" customFormat="1" hidden="1" x14ac:dyDescent="0.35">
      <c r="A749" t="s">
        <v>634</v>
      </c>
      <c r="B749" t="s">
        <v>263</v>
      </c>
      <c r="C749" t="s">
        <v>960</v>
      </c>
      <c r="D749" t="s">
        <v>961</v>
      </c>
      <c r="E749">
        <f>SUM(Table17[[#This Row],[2026]:[2014]])</f>
        <v>1</v>
      </c>
      <c r="F749" s="22"/>
      <c r="G749" s="22"/>
      <c r="H749" s="22"/>
      <c r="I749" s="22"/>
      <c r="J749" s="22"/>
      <c r="K749" s="22"/>
      <c r="L749" s="22"/>
      <c r="M749" s="22"/>
      <c r="N749" s="22"/>
      <c r="O749" s="22">
        <v>1</v>
      </c>
      <c r="P749" s="22"/>
    </row>
    <row r="750" spans="1:16" customFormat="1" hidden="1" x14ac:dyDescent="0.35">
      <c r="A750" t="s">
        <v>634</v>
      </c>
      <c r="B750" t="s">
        <v>263</v>
      </c>
      <c r="C750" t="s">
        <v>962</v>
      </c>
      <c r="D750" t="s">
        <v>963</v>
      </c>
      <c r="E750">
        <f>SUM(Table17[[#This Row],[2026]:[2014]])</f>
        <v>3</v>
      </c>
      <c r="F750" s="22"/>
      <c r="G750" s="22"/>
      <c r="H750" s="22">
        <v>3</v>
      </c>
      <c r="I750" s="22"/>
      <c r="J750" s="22"/>
      <c r="K750" s="22"/>
      <c r="L750" s="22"/>
      <c r="M750" s="22"/>
      <c r="N750" s="22"/>
      <c r="O750" s="22"/>
      <c r="P750" s="22"/>
    </row>
    <row r="751" spans="1:16" customFormat="1" hidden="1" x14ac:dyDescent="0.35">
      <c r="A751" t="s">
        <v>634</v>
      </c>
      <c r="B751" t="s">
        <v>263</v>
      </c>
      <c r="C751" t="s">
        <v>964</v>
      </c>
      <c r="D751" t="s">
        <v>965</v>
      </c>
      <c r="E751">
        <f>SUM(Table17[[#This Row],[2026]:[2014]])</f>
        <v>8</v>
      </c>
      <c r="F751" s="22"/>
      <c r="G751" s="22"/>
      <c r="H751" s="22"/>
      <c r="I751" s="22"/>
      <c r="J751" s="22"/>
      <c r="K751" s="22"/>
      <c r="L751" s="22">
        <v>3</v>
      </c>
      <c r="M751" s="22">
        <v>4</v>
      </c>
      <c r="N751" s="22"/>
      <c r="O751" s="22">
        <v>1</v>
      </c>
      <c r="P751" s="22"/>
    </row>
    <row r="752" spans="1:16" customFormat="1" hidden="1" x14ac:dyDescent="0.35">
      <c r="A752" t="s">
        <v>634</v>
      </c>
      <c r="B752" t="s">
        <v>263</v>
      </c>
      <c r="C752" t="s">
        <v>416</v>
      </c>
      <c r="D752" t="s">
        <v>417</v>
      </c>
      <c r="E752">
        <f>SUM(Table17[[#This Row],[2026]:[2014]])</f>
        <v>1</v>
      </c>
      <c r="F752" s="22"/>
      <c r="G752" s="22"/>
      <c r="H752" s="22"/>
      <c r="I752" s="22"/>
      <c r="J752" s="22"/>
      <c r="K752" s="22"/>
      <c r="L752" s="22">
        <v>1</v>
      </c>
      <c r="M752" s="22"/>
      <c r="N752" s="22">
        <v>-1</v>
      </c>
      <c r="O752" s="22">
        <v>1</v>
      </c>
      <c r="P752" s="22"/>
    </row>
    <row r="753" spans="1:18" customFormat="1" hidden="1" x14ac:dyDescent="0.35">
      <c r="A753" t="s">
        <v>634</v>
      </c>
      <c r="B753" t="s">
        <v>263</v>
      </c>
      <c r="C753" t="s">
        <v>418</v>
      </c>
      <c r="D753" t="s">
        <v>419</v>
      </c>
      <c r="E753">
        <f>SUM(Table17[[#This Row],[2026]:[2014]])</f>
        <v>2</v>
      </c>
      <c r="F753" s="22"/>
      <c r="G753" s="22"/>
      <c r="H753" s="22"/>
      <c r="I753" s="22"/>
      <c r="J753" s="22"/>
      <c r="K753" s="22"/>
      <c r="L753" s="22"/>
      <c r="M753" s="22">
        <v>1</v>
      </c>
      <c r="N753" s="22">
        <v>1</v>
      </c>
      <c r="O753" s="22"/>
      <c r="P753" s="22"/>
    </row>
    <row r="754" spans="1:18" customFormat="1" hidden="1" x14ac:dyDescent="0.35">
      <c r="A754" t="s">
        <v>966</v>
      </c>
      <c r="B754" t="s">
        <v>118</v>
      </c>
      <c r="C754" t="s">
        <v>677</v>
      </c>
      <c r="D754" t="s">
        <v>678</v>
      </c>
      <c r="E754">
        <f>SUM(Table17[[#This Row],[2026]:[2014]])</f>
        <v>1</v>
      </c>
      <c r="F754" s="12"/>
      <c r="G754" s="22"/>
      <c r="H754" s="22"/>
      <c r="I754" s="22"/>
      <c r="J754" s="22"/>
      <c r="K754" s="22"/>
      <c r="L754" s="22"/>
      <c r="M754" s="22"/>
      <c r="N754" s="22">
        <v>1</v>
      </c>
      <c r="O754" s="22"/>
      <c r="P754" s="22"/>
      <c r="Q754" s="22"/>
      <c r="R754" s="22"/>
    </row>
    <row r="755" spans="1:18" customFormat="1" hidden="1" x14ac:dyDescent="0.35">
      <c r="A755" t="s">
        <v>966</v>
      </c>
      <c r="B755" t="s">
        <v>118</v>
      </c>
      <c r="C755" t="s">
        <v>121</v>
      </c>
      <c r="D755" t="s">
        <v>122</v>
      </c>
      <c r="E755">
        <f>SUM(Table17[[#This Row],[2026]:[2014]])</f>
        <v>2</v>
      </c>
      <c r="F755" s="12"/>
      <c r="G755" s="22">
        <v>1</v>
      </c>
      <c r="H755" s="22"/>
      <c r="I755" s="22"/>
      <c r="J755" s="22">
        <v>1</v>
      </c>
      <c r="K755" s="22"/>
      <c r="L755" s="22"/>
      <c r="M755" s="22"/>
      <c r="N755" s="22"/>
      <c r="O755" s="22"/>
      <c r="P755" s="22"/>
      <c r="Q755" s="22"/>
      <c r="R755" s="22"/>
    </row>
    <row r="756" spans="1:18" customFormat="1" hidden="1" x14ac:dyDescent="0.35">
      <c r="A756" t="s">
        <v>966</v>
      </c>
      <c r="B756" t="s">
        <v>132</v>
      </c>
      <c r="C756" s="12" t="s">
        <v>116</v>
      </c>
      <c r="D756" t="s">
        <v>458</v>
      </c>
      <c r="E756">
        <f>SUM(Table17[[#This Row],[2026]:[2014]])</f>
        <v>1</v>
      </c>
      <c r="F756" s="12"/>
      <c r="G756" s="22"/>
      <c r="H756" s="22"/>
      <c r="I756" s="22"/>
      <c r="J756" s="22"/>
      <c r="K756" s="22"/>
      <c r="L756" s="22"/>
      <c r="M756" s="22"/>
      <c r="N756" s="22"/>
      <c r="O756" s="22"/>
      <c r="P756" s="22">
        <v>1</v>
      </c>
      <c r="Q756" s="22"/>
      <c r="R756" s="22"/>
    </row>
    <row r="757" spans="1:18" customFormat="1" hidden="1" x14ac:dyDescent="0.35">
      <c r="A757" t="s">
        <v>966</v>
      </c>
      <c r="B757" t="s">
        <v>137</v>
      </c>
      <c r="C757" s="12" t="s">
        <v>116</v>
      </c>
      <c r="D757" t="s">
        <v>139</v>
      </c>
      <c r="E757">
        <f>SUM(Table17[[#This Row],[2026]:[2014]])</f>
        <v>1</v>
      </c>
      <c r="F757" s="12"/>
      <c r="G757" s="22"/>
      <c r="H757" s="22">
        <v>-1</v>
      </c>
      <c r="I757" s="22"/>
      <c r="J757" s="22"/>
      <c r="K757" s="22"/>
      <c r="L757" s="22"/>
      <c r="M757" s="22"/>
      <c r="N757" s="22"/>
      <c r="O757" s="22"/>
      <c r="P757" s="22">
        <v>1</v>
      </c>
      <c r="Q757" s="22">
        <v>1</v>
      </c>
      <c r="R757" s="22"/>
    </row>
    <row r="758" spans="1:18" customFormat="1" hidden="1" x14ac:dyDescent="0.35">
      <c r="A758" t="s">
        <v>966</v>
      </c>
      <c r="B758" t="s">
        <v>137</v>
      </c>
      <c r="C758" s="12" t="s">
        <v>116</v>
      </c>
      <c r="D758" t="s">
        <v>141</v>
      </c>
      <c r="E758">
        <f>SUM(Table17[[#This Row],[2026]:[2014]])</f>
        <v>1</v>
      </c>
      <c r="F758" s="12"/>
      <c r="G758" s="22"/>
      <c r="H758" s="22">
        <v>1</v>
      </c>
      <c r="I758" s="22"/>
      <c r="J758" s="22"/>
      <c r="K758" s="22"/>
      <c r="L758" s="22"/>
      <c r="M758" s="22"/>
      <c r="N758" s="22"/>
      <c r="O758" s="22"/>
      <c r="P758" s="22"/>
      <c r="Q758" s="22"/>
      <c r="R758" s="22"/>
    </row>
    <row r="759" spans="1:18" customFormat="1" hidden="1" x14ac:dyDescent="0.35">
      <c r="A759" t="s">
        <v>966</v>
      </c>
      <c r="B759" t="s">
        <v>184</v>
      </c>
      <c r="C759" s="12" t="s">
        <v>116</v>
      </c>
      <c r="D759" t="s">
        <v>185</v>
      </c>
      <c r="E759">
        <f>SUM(Table17[[#This Row],[2026]:[2014]])</f>
        <v>-2</v>
      </c>
      <c r="F759" s="12"/>
      <c r="G759" s="22"/>
      <c r="H759" s="22">
        <v>-1</v>
      </c>
      <c r="I759" s="22"/>
      <c r="J759" s="22">
        <v>-1</v>
      </c>
      <c r="K759" s="22"/>
      <c r="L759" s="22"/>
      <c r="M759" s="22"/>
      <c r="N759" s="22">
        <v>-1</v>
      </c>
      <c r="O759" s="22"/>
      <c r="P759" s="22">
        <v>1</v>
      </c>
      <c r="Q759" s="22"/>
      <c r="R759" s="22"/>
    </row>
    <row r="760" spans="1:18" customFormat="1" hidden="1" x14ac:dyDescent="0.35">
      <c r="A760" t="s">
        <v>966</v>
      </c>
      <c r="B760" t="s">
        <v>186</v>
      </c>
      <c r="C760" t="s">
        <v>967</v>
      </c>
      <c r="D760" t="s">
        <v>968</v>
      </c>
      <c r="E760">
        <f>SUM(Table17[[#This Row],[2026]:[2014]])</f>
        <v>8</v>
      </c>
      <c r="F760" s="1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>
        <v>8</v>
      </c>
    </row>
    <row r="761" spans="1:18" customFormat="1" hidden="1" x14ac:dyDescent="0.35">
      <c r="A761" t="s">
        <v>966</v>
      </c>
      <c r="B761" t="s">
        <v>186</v>
      </c>
      <c r="C761" t="s">
        <v>969</v>
      </c>
      <c r="D761" t="s">
        <v>970</v>
      </c>
      <c r="E761">
        <f>SUM(Table17[[#This Row],[2026]:[2014]])</f>
        <v>1</v>
      </c>
      <c r="F761" s="12"/>
      <c r="G761" s="22"/>
      <c r="H761" s="22"/>
      <c r="I761" s="22"/>
      <c r="J761" s="22"/>
      <c r="K761" s="22"/>
      <c r="L761" s="22"/>
      <c r="M761" s="22"/>
      <c r="N761" s="22"/>
      <c r="O761" s="22"/>
      <c r="P761" s="22">
        <v>1</v>
      </c>
      <c r="Q761" s="22"/>
      <c r="R761" s="22"/>
    </row>
    <row r="762" spans="1:18" customFormat="1" hidden="1" x14ac:dyDescent="0.35">
      <c r="A762" t="s">
        <v>966</v>
      </c>
      <c r="B762" t="s">
        <v>186</v>
      </c>
      <c r="C762" t="s">
        <v>553</v>
      </c>
      <c r="D762" t="s">
        <v>554</v>
      </c>
      <c r="E762">
        <f>SUM(Table17[[#This Row],[2026]:[2014]])</f>
        <v>1</v>
      </c>
      <c r="F762" s="12"/>
      <c r="G762" s="22"/>
      <c r="H762" s="22"/>
      <c r="I762" s="22"/>
      <c r="J762" s="22"/>
      <c r="K762" s="22"/>
      <c r="L762" s="22"/>
      <c r="M762" s="22"/>
      <c r="N762" s="22"/>
      <c r="O762" s="22">
        <v>-1</v>
      </c>
      <c r="P762" s="22">
        <v>2</v>
      </c>
      <c r="Q762" s="22"/>
      <c r="R762" s="22"/>
    </row>
    <row r="763" spans="1:18" customFormat="1" hidden="1" x14ac:dyDescent="0.35">
      <c r="A763" t="s">
        <v>966</v>
      </c>
      <c r="B763" t="s">
        <v>186</v>
      </c>
      <c r="C763" t="s">
        <v>366</v>
      </c>
      <c r="D763" t="s">
        <v>367</v>
      </c>
      <c r="E763">
        <f>SUM(Table17[[#This Row],[2026]:[2014]])</f>
        <v>7</v>
      </c>
      <c r="F763" s="12"/>
      <c r="G763" s="22"/>
      <c r="H763" s="22"/>
      <c r="I763" s="22">
        <v>1</v>
      </c>
      <c r="J763" s="22"/>
      <c r="K763" s="22"/>
      <c r="L763" s="22">
        <v>2</v>
      </c>
      <c r="M763" s="22">
        <v>2</v>
      </c>
      <c r="N763" s="22"/>
      <c r="O763" s="22"/>
      <c r="P763" s="22">
        <v>1</v>
      </c>
      <c r="Q763" s="22"/>
      <c r="R763" s="22">
        <v>1</v>
      </c>
    </row>
    <row r="764" spans="1:18" customFormat="1" hidden="1" x14ac:dyDescent="0.35">
      <c r="A764" t="s">
        <v>966</v>
      </c>
      <c r="B764" t="s">
        <v>191</v>
      </c>
      <c r="C764" t="s">
        <v>971</v>
      </c>
      <c r="D764" t="s">
        <v>972</v>
      </c>
      <c r="E764">
        <f>SUM(Table17[[#This Row],[2026]:[2014]])</f>
        <v>1</v>
      </c>
      <c r="F764" s="1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>
        <v>1</v>
      </c>
    </row>
    <row r="765" spans="1:18" customFormat="1" hidden="1" x14ac:dyDescent="0.35">
      <c r="A765" t="s">
        <v>966</v>
      </c>
      <c r="B765" t="s">
        <v>194</v>
      </c>
      <c r="C765" s="12" t="s">
        <v>116</v>
      </c>
      <c r="D765" t="s">
        <v>197</v>
      </c>
      <c r="E765">
        <f>SUM(Table17[[#This Row],[2026]:[2014]])</f>
        <v>2</v>
      </c>
      <c r="F765" s="12"/>
      <c r="G765" s="22"/>
      <c r="H765" s="22"/>
      <c r="I765" s="22"/>
      <c r="J765" s="22"/>
      <c r="K765" s="22">
        <v>1</v>
      </c>
      <c r="L765" s="22"/>
      <c r="M765" s="22"/>
      <c r="N765" s="22"/>
      <c r="O765" s="22">
        <v>1</v>
      </c>
      <c r="P765" s="22"/>
      <c r="Q765" s="22"/>
      <c r="R765" s="22"/>
    </row>
    <row r="766" spans="1:18" customFormat="1" hidden="1" x14ac:dyDescent="0.35">
      <c r="A766" t="s">
        <v>966</v>
      </c>
      <c r="B766" t="s">
        <v>194</v>
      </c>
      <c r="C766" s="12" t="s">
        <v>116</v>
      </c>
      <c r="D766" t="s">
        <v>198</v>
      </c>
      <c r="E766">
        <f>SUM(Table17[[#This Row],[2026]:[2014]])</f>
        <v>1</v>
      </c>
      <c r="F766" s="12"/>
      <c r="G766" s="22"/>
      <c r="H766" s="22"/>
      <c r="I766" s="22"/>
      <c r="J766" s="22">
        <v>1</v>
      </c>
      <c r="K766" s="22"/>
      <c r="L766" s="22"/>
      <c r="M766" s="22"/>
      <c r="N766" s="22"/>
      <c r="O766" s="22"/>
      <c r="P766" s="22"/>
      <c r="Q766" s="22"/>
      <c r="R766" s="22"/>
    </row>
    <row r="767" spans="1:18" customFormat="1" hidden="1" x14ac:dyDescent="0.35">
      <c r="A767" t="s">
        <v>966</v>
      </c>
      <c r="B767" t="s">
        <v>194</v>
      </c>
      <c r="C767" s="12" t="s">
        <v>116</v>
      </c>
      <c r="D767" t="s">
        <v>381</v>
      </c>
      <c r="E767">
        <f>SUM(Table17[[#This Row],[2026]:[2014]])</f>
        <v>1</v>
      </c>
      <c r="F767" s="12"/>
      <c r="G767" s="22"/>
      <c r="H767" s="22"/>
      <c r="I767" s="22"/>
      <c r="J767" s="22">
        <v>1</v>
      </c>
      <c r="K767" s="22"/>
      <c r="L767" s="22"/>
      <c r="M767" s="22"/>
      <c r="N767" s="22"/>
      <c r="O767" s="22"/>
      <c r="P767" s="22"/>
      <c r="Q767" s="22"/>
      <c r="R767" s="22"/>
    </row>
    <row r="768" spans="1:18" customFormat="1" hidden="1" x14ac:dyDescent="0.35">
      <c r="A768" t="s">
        <v>966</v>
      </c>
      <c r="B768" t="s">
        <v>212</v>
      </c>
      <c r="C768" t="s">
        <v>575</v>
      </c>
      <c r="D768" t="s">
        <v>576</v>
      </c>
      <c r="E768">
        <f>SUM(Table17[[#This Row],[2026]:[2014]])</f>
        <v>3</v>
      </c>
      <c r="F768" s="1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>
        <v>3</v>
      </c>
      <c r="R768" s="22"/>
    </row>
    <row r="769" spans="1:18" customFormat="1" hidden="1" x14ac:dyDescent="0.35">
      <c r="A769" t="s">
        <v>966</v>
      </c>
      <c r="B769" t="s">
        <v>212</v>
      </c>
      <c r="C769" t="s">
        <v>973</v>
      </c>
      <c r="D769" t="s">
        <v>974</v>
      </c>
      <c r="E769">
        <f>SUM(Table17[[#This Row],[2026]:[2014]])</f>
        <v>1</v>
      </c>
      <c r="F769" s="1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>
        <v>1</v>
      </c>
    </row>
    <row r="770" spans="1:18" customFormat="1" hidden="1" x14ac:dyDescent="0.35">
      <c r="A770" t="s">
        <v>966</v>
      </c>
      <c r="B770" t="s">
        <v>230</v>
      </c>
      <c r="C770" t="s">
        <v>233</v>
      </c>
      <c r="D770" t="s">
        <v>234</v>
      </c>
      <c r="E770">
        <f>SUM(Table17[[#This Row],[2026]:[2014]])</f>
        <v>1</v>
      </c>
      <c r="F770" s="12"/>
      <c r="G770" s="22"/>
      <c r="H770" s="22"/>
      <c r="I770" s="22"/>
      <c r="J770" s="22"/>
      <c r="K770" s="22">
        <v>1</v>
      </c>
      <c r="L770" s="22"/>
      <c r="M770" s="22"/>
      <c r="N770" s="22"/>
      <c r="O770" s="22"/>
      <c r="P770" s="22"/>
      <c r="Q770" s="22"/>
      <c r="R770" s="22"/>
    </row>
    <row r="771" spans="1:18" customFormat="1" hidden="1" x14ac:dyDescent="0.35">
      <c r="A771" t="s">
        <v>966</v>
      </c>
      <c r="B771" t="s">
        <v>230</v>
      </c>
      <c r="C771" t="s">
        <v>487</v>
      </c>
      <c r="D771" t="s">
        <v>488</v>
      </c>
      <c r="E771">
        <f>SUM(Table17[[#This Row],[2026]:[2014]])</f>
        <v>2</v>
      </c>
      <c r="F771" s="12"/>
      <c r="G771" s="22"/>
      <c r="H771" s="22"/>
      <c r="I771" s="22"/>
      <c r="J771" s="22"/>
      <c r="K771" s="22"/>
      <c r="L771" s="22"/>
      <c r="M771" s="22"/>
      <c r="N771" s="22"/>
      <c r="O771" s="22"/>
      <c r="P771" s="22">
        <v>1</v>
      </c>
      <c r="Q771" s="22"/>
      <c r="R771" s="22">
        <v>1</v>
      </c>
    </row>
    <row r="772" spans="1:18" customFormat="1" hidden="1" x14ac:dyDescent="0.35">
      <c r="A772" t="s">
        <v>966</v>
      </c>
      <c r="B772" t="s">
        <v>246</v>
      </c>
      <c r="C772" t="s">
        <v>247</v>
      </c>
      <c r="D772" t="s">
        <v>248</v>
      </c>
      <c r="E772">
        <f>SUM(Table17[[#This Row],[2026]:[2014]])</f>
        <v>1</v>
      </c>
      <c r="F772" s="12"/>
      <c r="G772" s="22"/>
      <c r="H772" s="22"/>
      <c r="I772" s="22"/>
      <c r="J772" s="22">
        <v>1</v>
      </c>
      <c r="K772" s="22"/>
      <c r="L772" s="22"/>
      <c r="M772" s="22"/>
      <c r="N772" s="22"/>
      <c r="O772" s="22"/>
      <c r="P772" s="22"/>
      <c r="Q772" s="22"/>
      <c r="R772" s="22"/>
    </row>
    <row r="773" spans="1:18" customFormat="1" hidden="1" x14ac:dyDescent="0.35">
      <c r="A773" t="s">
        <v>966</v>
      </c>
      <c r="B773" t="s">
        <v>263</v>
      </c>
      <c r="C773" s="12" t="s">
        <v>116</v>
      </c>
      <c r="D773" t="s">
        <v>264</v>
      </c>
      <c r="E773">
        <f>SUM(Table17[[#This Row],[2026]:[2014]])</f>
        <v>21</v>
      </c>
      <c r="F773" s="12"/>
      <c r="G773" s="22"/>
      <c r="H773" s="22">
        <v>1</v>
      </c>
      <c r="I773" s="22">
        <v>1</v>
      </c>
      <c r="J773" s="22"/>
      <c r="K773" s="22">
        <v>2</v>
      </c>
      <c r="L773" s="22">
        <v>2</v>
      </c>
      <c r="M773" s="22">
        <v>0</v>
      </c>
      <c r="N773" s="22">
        <v>2</v>
      </c>
      <c r="O773" s="22">
        <v>1</v>
      </c>
      <c r="P773" s="22">
        <v>4</v>
      </c>
      <c r="Q773" s="22">
        <v>3</v>
      </c>
      <c r="R773" s="22">
        <v>5</v>
      </c>
    </row>
    <row r="774" spans="1:18" customFormat="1" hidden="1" x14ac:dyDescent="0.35">
      <c r="A774" t="s">
        <v>966</v>
      </c>
      <c r="B774" t="s">
        <v>263</v>
      </c>
      <c r="C774" s="12" t="s">
        <v>116</v>
      </c>
      <c r="D774" t="s">
        <v>595</v>
      </c>
      <c r="E774">
        <f>SUM(Table17[[#This Row],[2026]:[2014]])</f>
        <v>2</v>
      </c>
      <c r="F774" s="1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>
        <v>2</v>
      </c>
    </row>
    <row r="775" spans="1:18" customFormat="1" hidden="1" x14ac:dyDescent="0.35">
      <c r="A775" t="s">
        <v>966</v>
      </c>
      <c r="B775" t="s">
        <v>263</v>
      </c>
      <c r="C775" t="s">
        <v>266</v>
      </c>
      <c r="D775" t="s">
        <v>267</v>
      </c>
      <c r="E775">
        <f>SUM(Table17[[#This Row],[2026]:[2014]])</f>
        <v>21</v>
      </c>
      <c r="F775" s="12"/>
      <c r="G775" s="22"/>
      <c r="H775" s="22"/>
      <c r="I775" s="22">
        <v>1</v>
      </c>
      <c r="J775" s="22">
        <v>2</v>
      </c>
      <c r="K775" s="22">
        <v>4</v>
      </c>
      <c r="L775" s="22">
        <v>1</v>
      </c>
      <c r="M775" s="22">
        <v>1</v>
      </c>
      <c r="N775" s="22"/>
      <c r="O775" s="22">
        <v>6</v>
      </c>
      <c r="P775" s="22">
        <v>5</v>
      </c>
      <c r="Q775" s="22">
        <v>1</v>
      </c>
      <c r="R775" s="22"/>
    </row>
    <row r="776" spans="1:18" customFormat="1" hidden="1" x14ac:dyDescent="0.35">
      <c r="A776" t="s">
        <v>966</v>
      </c>
      <c r="B776" t="s">
        <v>263</v>
      </c>
      <c r="C776" t="s">
        <v>441</v>
      </c>
      <c r="D776" t="s">
        <v>442</v>
      </c>
      <c r="E776">
        <f>SUM(Table17[[#This Row],[2026]:[2014]])</f>
        <v>2</v>
      </c>
      <c r="F776" s="12"/>
      <c r="G776" s="22"/>
      <c r="H776" s="22"/>
      <c r="I776" s="22"/>
      <c r="J776" s="22"/>
      <c r="K776" s="22"/>
      <c r="L776" s="22">
        <v>2</v>
      </c>
      <c r="M776" s="22"/>
      <c r="N776" s="22"/>
      <c r="O776" s="22"/>
      <c r="P776" s="22"/>
      <c r="Q776" s="22"/>
      <c r="R776" s="22"/>
    </row>
    <row r="777" spans="1:18" customFormat="1" hidden="1" x14ac:dyDescent="0.35">
      <c r="A777" t="s">
        <v>966</v>
      </c>
      <c r="B777" t="s">
        <v>263</v>
      </c>
      <c r="C777" t="s">
        <v>268</v>
      </c>
      <c r="D777" t="s">
        <v>269</v>
      </c>
      <c r="E777">
        <f>SUM(Table17[[#This Row],[2026]:[2014]])</f>
        <v>2</v>
      </c>
      <c r="F777" s="12"/>
      <c r="G777" s="22"/>
      <c r="H777" s="22"/>
      <c r="I777" s="22"/>
      <c r="J777" s="22"/>
      <c r="K777" s="22">
        <v>1</v>
      </c>
      <c r="L777" s="22">
        <v>1</v>
      </c>
      <c r="M777" s="22"/>
      <c r="N777" s="22"/>
      <c r="O777" s="22"/>
      <c r="P777" s="22"/>
      <c r="Q777" s="22"/>
      <c r="R777" s="22"/>
    </row>
    <row r="778" spans="1:18" customFormat="1" hidden="1" x14ac:dyDescent="0.35">
      <c r="A778" t="s">
        <v>966</v>
      </c>
      <c r="B778" t="s">
        <v>263</v>
      </c>
      <c r="C778" t="s">
        <v>489</v>
      </c>
      <c r="D778" t="s">
        <v>490</v>
      </c>
      <c r="E778">
        <f>SUM(Table17[[#This Row],[2026]:[2014]])</f>
        <v>2</v>
      </c>
      <c r="F778" s="12"/>
      <c r="G778" s="22"/>
      <c r="H778" s="22"/>
      <c r="I778" s="22"/>
      <c r="J778" s="22"/>
      <c r="K778" s="22"/>
      <c r="L778" s="22"/>
      <c r="M778" s="22"/>
      <c r="N778" s="22"/>
      <c r="O778" s="22">
        <v>1</v>
      </c>
      <c r="P778" s="22"/>
      <c r="Q778" s="22">
        <v>1</v>
      </c>
      <c r="R778" s="22"/>
    </row>
    <row r="779" spans="1:18" customFormat="1" hidden="1" x14ac:dyDescent="0.35">
      <c r="A779" t="s">
        <v>966</v>
      </c>
      <c r="B779" t="s">
        <v>263</v>
      </c>
      <c r="C779" t="s">
        <v>632</v>
      </c>
      <c r="D779" t="s">
        <v>633</v>
      </c>
      <c r="E779">
        <f>SUM(Table17[[#This Row],[2026]:[2014]])</f>
        <v>5</v>
      </c>
      <c r="F779" s="12"/>
      <c r="G779" s="22"/>
      <c r="H779" s="22"/>
      <c r="I779" s="22"/>
      <c r="J779" s="22"/>
      <c r="K779" s="22"/>
      <c r="L779" s="22"/>
      <c r="M779" s="22"/>
      <c r="N779" s="22"/>
      <c r="O779" s="22">
        <v>5</v>
      </c>
      <c r="P779" s="22"/>
      <c r="Q779" s="22"/>
      <c r="R779" s="22"/>
    </row>
    <row r="780" spans="1:18" customFormat="1" hidden="1" x14ac:dyDescent="0.35">
      <c r="A780" t="s">
        <v>966</v>
      </c>
      <c r="B780" t="s">
        <v>263</v>
      </c>
      <c r="C780" t="s">
        <v>975</v>
      </c>
      <c r="D780" t="s">
        <v>976</v>
      </c>
      <c r="E780">
        <f>SUM(Table17[[#This Row],[2026]:[2014]])</f>
        <v>1</v>
      </c>
      <c r="F780" s="1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>
        <v>1</v>
      </c>
    </row>
    <row r="781" spans="1:18" customFormat="1" hidden="1" x14ac:dyDescent="0.35">
      <c r="A781" t="s">
        <v>966</v>
      </c>
      <c r="B781" t="s">
        <v>263</v>
      </c>
      <c r="C781" t="s">
        <v>282</v>
      </c>
      <c r="D781" t="s">
        <v>283</v>
      </c>
      <c r="E781">
        <f>SUM(Table17[[#This Row],[2026]:[2014]])</f>
        <v>10</v>
      </c>
      <c r="F781" s="12"/>
      <c r="G781" s="22"/>
      <c r="H781" s="22"/>
      <c r="I781" s="22"/>
      <c r="J781" s="22"/>
      <c r="K781" s="22">
        <v>1</v>
      </c>
      <c r="L781" s="22">
        <v>1</v>
      </c>
      <c r="M781" s="22">
        <v>1</v>
      </c>
      <c r="N781" s="22"/>
      <c r="O781" s="22">
        <v>4</v>
      </c>
      <c r="P781" s="22">
        <v>2</v>
      </c>
      <c r="Q781" s="22">
        <v>1</v>
      </c>
      <c r="R781" s="22"/>
    </row>
    <row r="782" spans="1:18" customFormat="1" hidden="1" x14ac:dyDescent="0.35">
      <c r="A782" t="s">
        <v>966</v>
      </c>
      <c r="B782" t="s">
        <v>263</v>
      </c>
      <c r="C782" t="s">
        <v>977</v>
      </c>
      <c r="D782" t="s">
        <v>978</v>
      </c>
      <c r="E782">
        <f>SUM(Table17[[#This Row],[2026]:[2014]])</f>
        <v>2</v>
      </c>
      <c r="F782" s="12"/>
      <c r="G782" s="22">
        <v>1</v>
      </c>
      <c r="H782" s="22"/>
      <c r="I782" s="22">
        <v>1</v>
      </c>
      <c r="J782" s="22"/>
      <c r="K782" s="22"/>
      <c r="L782" s="22"/>
      <c r="M782" s="22"/>
      <c r="N782" s="22"/>
      <c r="O782" s="22"/>
      <c r="P782" s="22"/>
      <c r="Q782" s="22"/>
      <c r="R782" s="22"/>
    </row>
    <row r="783" spans="1:18" customFormat="1" hidden="1" x14ac:dyDescent="0.35">
      <c r="A783" t="s">
        <v>966</v>
      </c>
      <c r="B783" t="s">
        <v>263</v>
      </c>
      <c r="C783" t="s">
        <v>426</v>
      </c>
      <c r="D783" t="s">
        <v>427</v>
      </c>
      <c r="E783">
        <f>SUM(Table17[[#This Row],[2026]:[2014]])</f>
        <v>1</v>
      </c>
      <c r="F783" s="12"/>
      <c r="G783" s="22"/>
      <c r="H783" s="22"/>
      <c r="I783" s="22"/>
      <c r="J783" s="22"/>
      <c r="K783" s="22"/>
      <c r="L783" s="22"/>
      <c r="M783" s="22"/>
      <c r="N783" s="22"/>
      <c r="O783" s="22">
        <v>1</v>
      </c>
      <c r="P783" s="22"/>
      <c r="Q783" s="22"/>
      <c r="R783" s="22"/>
    </row>
    <row r="784" spans="1:18" customFormat="1" hidden="1" x14ac:dyDescent="0.35">
      <c r="A784" t="s">
        <v>966</v>
      </c>
      <c r="B784" t="s">
        <v>263</v>
      </c>
      <c r="C784" t="s">
        <v>290</v>
      </c>
      <c r="D784" t="s">
        <v>291</v>
      </c>
      <c r="E784">
        <f>SUM(Table17[[#This Row],[2026]:[2014]])</f>
        <v>8</v>
      </c>
      <c r="F784" s="12"/>
      <c r="G784" s="22"/>
      <c r="H784" s="22">
        <v>1</v>
      </c>
      <c r="I784" s="22"/>
      <c r="J784" s="22"/>
      <c r="K784" s="22">
        <v>2</v>
      </c>
      <c r="L784" s="22"/>
      <c r="M784" s="22"/>
      <c r="N784" s="22"/>
      <c r="O784" s="22">
        <v>2</v>
      </c>
      <c r="P784" s="22">
        <v>2</v>
      </c>
      <c r="Q784" s="22">
        <v>1</v>
      </c>
      <c r="R784" s="22"/>
    </row>
    <row r="785" spans="1:18" customFormat="1" hidden="1" x14ac:dyDescent="0.35">
      <c r="A785" t="s">
        <v>966</v>
      </c>
      <c r="B785" t="s">
        <v>263</v>
      </c>
      <c r="C785" t="s">
        <v>292</v>
      </c>
      <c r="D785" t="s">
        <v>293</v>
      </c>
      <c r="E785">
        <f>SUM(Table17[[#This Row],[2026]:[2014]])</f>
        <v>4</v>
      </c>
      <c r="F785" s="12"/>
      <c r="G785" s="22"/>
      <c r="H785" s="22"/>
      <c r="I785" s="22">
        <v>1</v>
      </c>
      <c r="J785" s="22"/>
      <c r="K785" s="22"/>
      <c r="L785" s="22">
        <v>1</v>
      </c>
      <c r="M785" s="22"/>
      <c r="N785" s="22"/>
      <c r="O785" s="22">
        <v>1</v>
      </c>
      <c r="P785" s="22">
        <v>1</v>
      </c>
      <c r="Q785" s="22"/>
      <c r="R785" s="22"/>
    </row>
    <row r="786" spans="1:18" customFormat="1" hidden="1" x14ac:dyDescent="0.35">
      <c r="A786" t="s">
        <v>966</v>
      </c>
      <c r="B786" t="s">
        <v>263</v>
      </c>
      <c r="C786" t="s">
        <v>979</v>
      </c>
      <c r="D786" t="s">
        <v>980</v>
      </c>
      <c r="E786">
        <f>SUM(Table17[[#This Row],[2026]:[2014]])</f>
        <v>1</v>
      </c>
      <c r="F786" s="12"/>
      <c r="G786" s="22"/>
      <c r="H786" s="22"/>
      <c r="I786" s="22"/>
      <c r="J786" s="22"/>
      <c r="K786" s="22">
        <v>1</v>
      </c>
      <c r="L786" s="22"/>
      <c r="M786" s="22"/>
      <c r="N786" s="22"/>
      <c r="O786" s="22"/>
      <c r="P786" s="22"/>
      <c r="Q786" s="22"/>
      <c r="R786" s="22"/>
    </row>
    <row r="787" spans="1:18" customFormat="1" hidden="1" x14ac:dyDescent="0.35">
      <c r="A787" t="s">
        <v>966</v>
      </c>
      <c r="B787" t="s">
        <v>263</v>
      </c>
      <c r="C787" t="s">
        <v>430</v>
      </c>
      <c r="D787" t="s">
        <v>431</v>
      </c>
      <c r="E787">
        <f>SUM(Table17[[#This Row],[2026]:[2014]])</f>
        <v>1</v>
      </c>
      <c r="F787" s="12"/>
      <c r="G787" s="22"/>
      <c r="H787" s="22"/>
      <c r="I787" s="22"/>
      <c r="J787" s="22"/>
      <c r="K787" s="22"/>
      <c r="L787" s="22"/>
      <c r="M787" s="22"/>
      <c r="N787" s="22"/>
      <c r="O787" s="22"/>
      <c r="P787" s="22">
        <v>1</v>
      </c>
      <c r="Q787" s="22"/>
      <c r="R787" s="22"/>
    </row>
    <row r="788" spans="1:18" customFormat="1" hidden="1" x14ac:dyDescent="0.35">
      <c r="A788" t="s">
        <v>966</v>
      </c>
      <c r="B788" t="s">
        <v>263</v>
      </c>
      <c r="C788" t="s">
        <v>408</v>
      </c>
      <c r="D788" t="s">
        <v>409</v>
      </c>
      <c r="E788">
        <f>SUM(Table17[[#This Row],[2026]:[2014]])</f>
        <v>1</v>
      </c>
      <c r="F788" s="12"/>
      <c r="G788" s="22">
        <v>1</v>
      </c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</row>
    <row r="789" spans="1:18" customFormat="1" hidden="1" x14ac:dyDescent="0.35">
      <c r="A789" t="s">
        <v>966</v>
      </c>
      <c r="B789" t="s">
        <v>263</v>
      </c>
      <c r="C789" t="s">
        <v>432</v>
      </c>
      <c r="D789" t="s">
        <v>433</v>
      </c>
      <c r="E789">
        <f>SUM(Table17[[#This Row],[2026]:[2014]])</f>
        <v>1</v>
      </c>
      <c r="F789" s="12"/>
      <c r="G789" s="22"/>
      <c r="H789" s="22"/>
      <c r="I789" s="22"/>
      <c r="J789" s="22"/>
      <c r="K789" s="22"/>
      <c r="L789" s="22"/>
      <c r="M789" s="22"/>
      <c r="N789" s="22"/>
      <c r="O789" s="22"/>
      <c r="P789" s="22">
        <v>1</v>
      </c>
      <c r="Q789" s="22"/>
      <c r="R789" s="22"/>
    </row>
    <row r="790" spans="1:18" customFormat="1" hidden="1" x14ac:dyDescent="0.35">
      <c r="A790" t="s">
        <v>966</v>
      </c>
      <c r="B790" t="s">
        <v>263</v>
      </c>
      <c r="C790" t="s">
        <v>418</v>
      </c>
      <c r="D790" t="s">
        <v>419</v>
      </c>
      <c r="E790">
        <f>SUM(Table17[[#This Row],[2026]:[2014]])</f>
        <v>0</v>
      </c>
      <c r="F790" s="1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>
        <v>0</v>
      </c>
    </row>
    <row r="791" spans="1:18" customFormat="1" hidden="1" x14ac:dyDescent="0.35">
      <c r="A791" t="s">
        <v>966</v>
      </c>
      <c r="B791" t="s">
        <v>263</v>
      </c>
      <c r="C791" t="s">
        <v>513</v>
      </c>
      <c r="D791" t="s">
        <v>514</v>
      </c>
      <c r="E791">
        <f>SUM(Table17[[#This Row],[2026]:[2014]])</f>
        <v>12</v>
      </c>
      <c r="F791" s="1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>
        <v>5</v>
      </c>
      <c r="R791" s="22">
        <v>7</v>
      </c>
    </row>
    <row r="792" spans="1:18" customFormat="1" hidden="1" x14ac:dyDescent="0.35">
      <c r="A792" t="s">
        <v>981</v>
      </c>
      <c r="B792" t="s">
        <v>156</v>
      </c>
      <c r="C792" t="s">
        <v>982</v>
      </c>
      <c r="D792" t="s">
        <v>983</v>
      </c>
      <c r="E792">
        <f>SUM(Table17[[#This Row],[2026]:[2014]])</f>
        <v>1</v>
      </c>
      <c r="F792" s="22">
        <v>1</v>
      </c>
    </row>
    <row r="793" spans="1:18" customFormat="1" hidden="1" x14ac:dyDescent="0.35">
      <c r="A793" t="s">
        <v>981</v>
      </c>
      <c r="B793" t="s">
        <v>191</v>
      </c>
      <c r="C793" t="s">
        <v>192</v>
      </c>
      <c r="D793" t="s">
        <v>193</v>
      </c>
      <c r="E793">
        <f>SUM(Table17[[#This Row],[2026]:[2014]])</f>
        <v>2</v>
      </c>
      <c r="F793" s="22">
        <v>2</v>
      </c>
    </row>
    <row r="794" spans="1:18" customFormat="1" hidden="1" x14ac:dyDescent="0.35">
      <c r="A794" t="s">
        <v>981</v>
      </c>
      <c r="B794" t="s">
        <v>235</v>
      </c>
      <c r="C794" t="s">
        <v>236</v>
      </c>
      <c r="D794" t="s">
        <v>237</v>
      </c>
      <c r="E794">
        <f>SUM(Table17[[#This Row],[2026]:[2014]])</f>
        <v>3</v>
      </c>
      <c r="F794" s="22">
        <v>3</v>
      </c>
    </row>
    <row r="795" spans="1:18" customFormat="1" hidden="1" x14ac:dyDescent="0.35">
      <c r="A795" t="s">
        <v>981</v>
      </c>
      <c r="B795" t="s">
        <v>246</v>
      </c>
      <c r="C795" t="s">
        <v>251</v>
      </c>
      <c r="D795" t="s">
        <v>252</v>
      </c>
      <c r="E795">
        <f>SUM(Table17[[#This Row],[2026]:[2014]])</f>
        <v>5</v>
      </c>
      <c r="F795" s="22">
        <v>5</v>
      </c>
    </row>
    <row r="796" spans="1:18" customFormat="1" hidden="1" x14ac:dyDescent="0.35">
      <c r="A796" t="s">
        <v>981</v>
      </c>
      <c r="B796" t="s">
        <v>246</v>
      </c>
      <c r="C796" t="s">
        <v>257</v>
      </c>
      <c r="D796" t="s">
        <v>258</v>
      </c>
      <c r="E796">
        <f>SUM(Table17[[#This Row],[2026]:[2014]])</f>
        <v>8</v>
      </c>
      <c r="F796" s="22">
        <v>8</v>
      </c>
    </row>
    <row r="797" spans="1:18" customFormat="1" hidden="1" x14ac:dyDescent="0.35">
      <c r="A797" t="s">
        <v>981</v>
      </c>
      <c r="B797" t="s">
        <v>246</v>
      </c>
      <c r="C797" t="s">
        <v>261</v>
      </c>
      <c r="D797" t="s">
        <v>262</v>
      </c>
      <c r="E797">
        <f>SUM(Table17[[#This Row],[2026]:[2014]])</f>
        <v>0</v>
      </c>
      <c r="F797" s="22">
        <v>0</v>
      </c>
    </row>
    <row r="798" spans="1:18" customFormat="1" hidden="1" x14ac:dyDescent="0.35">
      <c r="A798" t="s">
        <v>981</v>
      </c>
      <c r="B798" t="s">
        <v>263</v>
      </c>
      <c r="C798" s="12" t="s">
        <v>116</v>
      </c>
      <c r="D798" t="s">
        <v>264</v>
      </c>
      <c r="E798">
        <f>SUM(Table17[[#This Row],[2026]:[2014]])</f>
        <v>73</v>
      </c>
      <c r="F798" s="22">
        <v>73</v>
      </c>
    </row>
    <row r="799" spans="1:18" customFormat="1" hidden="1" x14ac:dyDescent="0.35">
      <c r="A799" t="s">
        <v>981</v>
      </c>
      <c r="B799" t="s">
        <v>263</v>
      </c>
      <c r="C799" s="12" t="s">
        <v>116</v>
      </c>
      <c r="D799" t="s">
        <v>400</v>
      </c>
      <c r="E799">
        <f>SUM(Table17[[#This Row],[2026]:[2014]])</f>
        <v>338</v>
      </c>
      <c r="F799" s="22">
        <v>338</v>
      </c>
    </row>
    <row r="800" spans="1:18" customFormat="1" hidden="1" x14ac:dyDescent="0.35">
      <c r="A800" t="s">
        <v>981</v>
      </c>
      <c r="B800" t="s">
        <v>263</v>
      </c>
      <c r="C800" s="12" t="s">
        <v>116</v>
      </c>
      <c r="D800" t="s">
        <v>265</v>
      </c>
      <c r="E800">
        <f>SUM(Table17[[#This Row],[2026]:[2014]])</f>
        <v>86</v>
      </c>
      <c r="F800" s="22">
        <v>86</v>
      </c>
    </row>
    <row r="801" spans="1:12" customFormat="1" hidden="1" x14ac:dyDescent="0.35">
      <c r="A801" t="s">
        <v>981</v>
      </c>
      <c r="B801" t="s">
        <v>263</v>
      </c>
      <c r="C801" t="s">
        <v>278</v>
      </c>
      <c r="D801" t="s">
        <v>279</v>
      </c>
      <c r="E801">
        <f>SUM(Table17[[#This Row],[2026]:[2014]])</f>
        <v>11</v>
      </c>
      <c r="F801" s="22">
        <v>11</v>
      </c>
    </row>
    <row r="802" spans="1:12" customFormat="1" hidden="1" x14ac:dyDescent="0.35">
      <c r="A802" t="s">
        <v>981</v>
      </c>
      <c r="B802" t="s">
        <v>263</v>
      </c>
      <c r="C802" t="s">
        <v>282</v>
      </c>
      <c r="D802" t="s">
        <v>283</v>
      </c>
      <c r="E802">
        <f>SUM(Table17[[#This Row],[2026]:[2014]])</f>
        <v>27</v>
      </c>
      <c r="F802" s="22">
        <v>27</v>
      </c>
    </row>
    <row r="803" spans="1:12" customFormat="1" hidden="1" x14ac:dyDescent="0.35">
      <c r="A803" t="s">
        <v>981</v>
      </c>
      <c r="B803" t="s">
        <v>263</v>
      </c>
      <c r="C803" t="s">
        <v>286</v>
      </c>
      <c r="D803" t="s">
        <v>287</v>
      </c>
      <c r="E803">
        <f>SUM(Table17[[#This Row],[2026]:[2014]])</f>
        <v>1</v>
      </c>
      <c r="F803" s="22">
        <v>1</v>
      </c>
    </row>
    <row r="804" spans="1:12" customFormat="1" hidden="1" x14ac:dyDescent="0.35">
      <c r="A804" t="s">
        <v>981</v>
      </c>
      <c r="B804" t="s">
        <v>263</v>
      </c>
      <c r="C804" t="s">
        <v>288</v>
      </c>
      <c r="D804" t="s">
        <v>289</v>
      </c>
      <c r="E804">
        <f>SUM(Table17[[#This Row],[2026]:[2014]])</f>
        <v>1</v>
      </c>
      <c r="F804" s="22">
        <v>1</v>
      </c>
    </row>
    <row r="805" spans="1:12" customFormat="1" hidden="1" x14ac:dyDescent="0.35">
      <c r="A805" t="s">
        <v>981</v>
      </c>
      <c r="B805" t="s">
        <v>263</v>
      </c>
      <c r="C805" t="s">
        <v>312</v>
      </c>
      <c r="D805" t="s">
        <v>313</v>
      </c>
      <c r="E805">
        <f>SUM(Table17[[#This Row],[2026]:[2014]])</f>
        <v>1</v>
      </c>
      <c r="F805" s="22">
        <v>1</v>
      </c>
    </row>
    <row r="806" spans="1:12" customFormat="1" hidden="1" x14ac:dyDescent="0.35">
      <c r="A806" t="s">
        <v>984</v>
      </c>
      <c r="B806" t="s">
        <v>517</v>
      </c>
      <c r="C806" t="s">
        <v>643</v>
      </c>
      <c r="D806" t="s">
        <v>644</v>
      </c>
      <c r="E806">
        <f>SUM(Table17[[#This Row],[2026]:[2014]])</f>
        <v>1</v>
      </c>
      <c r="F806" s="22"/>
      <c r="G806" s="22">
        <v>1</v>
      </c>
      <c r="H806" s="22"/>
      <c r="I806" s="22"/>
      <c r="J806" s="22"/>
      <c r="K806" s="22"/>
      <c r="L806" s="22"/>
    </row>
    <row r="807" spans="1:12" customFormat="1" hidden="1" x14ac:dyDescent="0.35">
      <c r="A807" t="s">
        <v>984</v>
      </c>
      <c r="B807" t="s">
        <v>115</v>
      </c>
      <c r="C807" s="12" t="s">
        <v>116</v>
      </c>
      <c r="D807" t="s">
        <v>117</v>
      </c>
      <c r="E807">
        <f>SUM(Table17[[#This Row],[2026]:[2014]])</f>
        <v>5</v>
      </c>
      <c r="F807" s="22"/>
      <c r="G807" s="22"/>
      <c r="H807" s="22"/>
      <c r="I807" s="22"/>
      <c r="J807" s="22">
        <v>5</v>
      </c>
      <c r="K807" s="22"/>
      <c r="L807" s="22"/>
    </row>
    <row r="808" spans="1:12" customFormat="1" hidden="1" x14ac:dyDescent="0.35">
      <c r="A808" t="s">
        <v>984</v>
      </c>
      <c r="B808" t="s">
        <v>115</v>
      </c>
      <c r="C808" t="s">
        <v>985</v>
      </c>
      <c r="D808" t="s">
        <v>986</v>
      </c>
      <c r="E808">
        <f>SUM(Table17[[#This Row],[2026]:[2014]])</f>
        <v>3</v>
      </c>
      <c r="F808" s="22"/>
      <c r="G808" s="22"/>
      <c r="H808" s="22"/>
      <c r="I808" s="22">
        <v>1</v>
      </c>
      <c r="J808" s="22">
        <v>2</v>
      </c>
      <c r="K808" s="22"/>
      <c r="L808" s="22"/>
    </row>
    <row r="809" spans="1:12" customFormat="1" hidden="1" x14ac:dyDescent="0.35">
      <c r="A809" t="s">
        <v>984</v>
      </c>
      <c r="B809" t="s">
        <v>118</v>
      </c>
      <c r="C809" t="s">
        <v>987</v>
      </c>
      <c r="D809" t="s">
        <v>988</v>
      </c>
      <c r="E809">
        <f>SUM(Table17[[#This Row],[2026]:[2014]])</f>
        <v>1</v>
      </c>
      <c r="F809" s="22"/>
      <c r="G809" s="22"/>
      <c r="H809" s="22"/>
      <c r="I809" s="22">
        <v>1</v>
      </c>
      <c r="J809" s="22"/>
      <c r="K809" s="22"/>
      <c r="L809" s="22"/>
    </row>
    <row r="810" spans="1:12" customFormat="1" hidden="1" x14ac:dyDescent="0.35">
      <c r="A810" t="s">
        <v>984</v>
      </c>
      <c r="B810" t="s">
        <v>118</v>
      </c>
      <c r="C810" t="s">
        <v>121</v>
      </c>
      <c r="D810" t="s">
        <v>122</v>
      </c>
      <c r="E810">
        <f>SUM(Table17[[#This Row],[2026]:[2014]])</f>
        <v>12</v>
      </c>
      <c r="F810" s="22">
        <v>3</v>
      </c>
      <c r="G810" s="22">
        <v>1</v>
      </c>
      <c r="H810" s="22">
        <v>1</v>
      </c>
      <c r="I810" s="22">
        <v>3</v>
      </c>
      <c r="J810" s="22">
        <v>3</v>
      </c>
      <c r="K810" s="22">
        <v>1</v>
      </c>
      <c r="L810" s="22"/>
    </row>
    <row r="811" spans="1:12" customFormat="1" hidden="1" x14ac:dyDescent="0.35">
      <c r="A811" t="s">
        <v>984</v>
      </c>
      <c r="B811" t="s">
        <v>126</v>
      </c>
      <c r="C811" t="s">
        <v>127</v>
      </c>
      <c r="D811" t="s">
        <v>128</v>
      </c>
      <c r="E811">
        <f>SUM(Table17[[#This Row],[2026]:[2014]])</f>
        <v>1</v>
      </c>
      <c r="F811" s="22"/>
      <c r="G811" s="22"/>
      <c r="H811" s="22"/>
      <c r="I811" s="22"/>
      <c r="J811" s="22">
        <v>1</v>
      </c>
      <c r="K811" s="22"/>
      <c r="L811" s="22"/>
    </row>
    <row r="812" spans="1:12" customFormat="1" hidden="1" x14ac:dyDescent="0.35">
      <c r="A812" t="s">
        <v>984</v>
      </c>
      <c r="B812" t="s">
        <v>327</v>
      </c>
      <c r="C812" t="s">
        <v>328</v>
      </c>
      <c r="D812" t="s">
        <v>329</v>
      </c>
      <c r="E812">
        <f>SUM(Table17[[#This Row],[2026]:[2014]])</f>
        <v>8</v>
      </c>
      <c r="F812" s="22"/>
      <c r="G812" s="22"/>
      <c r="H812" s="22"/>
      <c r="I812" s="22"/>
      <c r="J812" s="22">
        <v>-2</v>
      </c>
      <c r="K812" s="22">
        <v>10</v>
      </c>
      <c r="L812" s="22"/>
    </row>
    <row r="813" spans="1:12" customFormat="1" hidden="1" x14ac:dyDescent="0.35">
      <c r="A813" t="s">
        <v>984</v>
      </c>
      <c r="B813" t="s">
        <v>132</v>
      </c>
      <c r="C813" t="s">
        <v>989</v>
      </c>
      <c r="D813" t="s">
        <v>990</v>
      </c>
      <c r="E813">
        <f>SUM(Table17[[#This Row],[2026]:[2014]])</f>
        <v>2</v>
      </c>
      <c r="F813" s="22"/>
      <c r="G813" s="22"/>
      <c r="H813" s="22"/>
      <c r="I813" s="22"/>
      <c r="J813" s="22">
        <v>2</v>
      </c>
      <c r="K813" s="22"/>
      <c r="L813" s="22"/>
    </row>
    <row r="814" spans="1:12" customFormat="1" hidden="1" x14ac:dyDescent="0.35">
      <c r="A814" t="s">
        <v>984</v>
      </c>
      <c r="B814" t="s">
        <v>132</v>
      </c>
      <c r="C814" t="s">
        <v>135</v>
      </c>
      <c r="D814" t="s">
        <v>136</v>
      </c>
      <c r="E814">
        <f>SUM(Table17[[#This Row],[2026]:[2014]])</f>
        <v>0</v>
      </c>
      <c r="F814" s="22"/>
      <c r="G814" s="22"/>
      <c r="H814" s="22"/>
      <c r="I814" s="22"/>
      <c r="J814" s="22"/>
      <c r="K814" s="22"/>
      <c r="L814" s="22">
        <v>0</v>
      </c>
    </row>
    <row r="815" spans="1:12" customFormat="1" hidden="1" x14ac:dyDescent="0.35">
      <c r="A815" t="s">
        <v>984</v>
      </c>
      <c r="B815" t="s">
        <v>137</v>
      </c>
      <c r="C815" s="12" t="s">
        <v>116</v>
      </c>
      <c r="D815" t="s">
        <v>138</v>
      </c>
      <c r="E815">
        <f>SUM(Table17[[#This Row],[2026]:[2014]])</f>
        <v>100</v>
      </c>
      <c r="F815" s="22"/>
      <c r="G815" s="22"/>
      <c r="H815" s="22">
        <v>8</v>
      </c>
      <c r="I815" s="22">
        <v>92</v>
      </c>
      <c r="J815" s="22"/>
      <c r="K815" s="22"/>
      <c r="L815" s="22"/>
    </row>
    <row r="816" spans="1:12" customFormat="1" hidden="1" x14ac:dyDescent="0.35">
      <c r="A816" t="s">
        <v>984</v>
      </c>
      <c r="B816" t="s">
        <v>137</v>
      </c>
      <c r="C816" s="12" t="s">
        <v>116</v>
      </c>
      <c r="D816" t="s">
        <v>332</v>
      </c>
      <c r="E816">
        <f>SUM(Table17[[#This Row],[2026]:[2014]])</f>
        <v>9</v>
      </c>
      <c r="F816" s="22"/>
      <c r="G816" s="22"/>
      <c r="H816" s="22"/>
      <c r="I816" s="22">
        <v>1</v>
      </c>
      <c r="J816" s="22">
        <v>8</v>
      </c>
      <c r="K816" s="22"/>
      <c r="L816" s="22"/>
    </row>
    <row r="817" spans="1:12" customFormat="1" hidden="1" x14ac:dyDescent="0.35">
      <c r="A817" t="s">
        <v>984</v>
      </c>
      <c r="B817" t="s">
        <v>137</v>
      </c>
      <c r="C817" s="12" t="s">
        <v>116</v>
      </c>
      <c r="D817" t="s">
        <v>139</v>
      </c>
      <c r="E817">
        <f>SUM(Table17[[#This Row],[2026]:[2014]])</f>
        <v>-16</v>
      </c>
      <c r="F817" s="22"/>
      <c r="G817" s="22"/>
      <c r="H817" s="22">
        <v>-16</v>
      </c>
      <c r="I817" s="22"/>
      <c r="J817" s="22"/>
      <c r="K817" s="22"/>
      <c r="L817" s="22"/>
    </row>
    <row r="818" spans="1:12" customFormat="1" hidden="1" x14ac:dyDescent="0.35">
      <c r="A818" t="s">
        <v>984</v>
      </c>
      <c r="B818" t="s">
        <v>137</v>
      </c>
      <c r="C818" s="12" t="s">
        <v>116</v>
      </c>
      <c r="D818" t="s">
        <v>528</v>
      </c>
      <c r="E818">
        <f>SUM(Table17[[#This Row],[2026]:[2014]])</f>
        <v>2</v>
      </c>
      <c r="F818" s="22"/>
      <c r="G818" s="22"/>
      <c r="H818" s="22"/>
      <c r="I818" s="22"/>
      <c r="J818" s="22">
        <v>2</v>
      </c>
      <c r="K818" s="22"/>
      <c r="L818" s="22"/>
    </row>
    <row r="819" spans="1:12" customFormat="1" hidden="1" x14ac:dyDescent="0.35">
      <c r="A819" t="s">
        <v>984</v>
      </c>
      <c r="B819" t="s">
        <v>137</v>
      </c>
      <c r="C819" s="12" t="s">
        <v>116</v>
      </c>
      <c r="D819" t="s">
        <v>335</v>
      </c>
      <c r="E819">
        <f>SUM(Table17[[#This Row],[2026]:[2014]])</f>
        <v>4</v>
      </c>
      <c r="F819" s="22"/>
      <c r="G819" s="22"/>
      <c r="H819" s="22"/>
      <c r="I819" s="22"/>
      <c r="J819" s="22">
        <v>3</v>
      </c>
      <c r="K819" s="22">
        <v>1</v>
      </c>
      <c r="L819" s="22"/>
    </row>
    <row r="820" spans="1:12" customFormat="1" hidden="1" x14ac:dyDescent="0.35">
      <c r="A820" t="s">
        <v>984</v>
      </c>
      <c r="B820" t="s">
        <v>137</v>
      </c>
      <c r="C820" s="12" t="s">
        <v>116</v>
      </c>
      <c r="D820" t="s">
        <v>693</v>
      </c>
      <c r="E820">
        <f>SUM(Table17[[#This Row],[2026]:[2014]])</f>
        <v>1</v>
      </c>
      <c r="F820" s="22"/>
      <c r="G820" s="22"/>
      <c r="H820" s="22"/>
      <c r="I820" s="22"/>
      <c r="J820" s="22">
        <v>1</v>
      </c>
      <c r="K820" s="22"/>
      <c r="L820" s="22"/>
    </row>
    <row r="821" spans="1:12" customFormat="1" hidden="1" x14ac:dyDescent="0.35">
      <c r="A821" t="s">
        <v>984</v>
      </c>
      <c r="B821" t="s">
        <v>137</v>
      </c>
      <c r="C821" s="12" t="s">
        <v>116</v>
      </c>
      <c r="D821" t="s">
        <v>140</v>
      </c>
      <c r="E821">
        <f>SUM(Table17[[#This Row],[2026]:[2014]])</f>
        <v>1</v>
      </c>
      <c r="F821" s="22"/>
      <c r="G821" s="22"/>
      <c r="H821" s="22"/>
      <c r="I821" s="22"/>
      <c r="J821" s="22">
        <v>1</v>
      </c>
      <c r="K821" s="22"/>
      <c r="L821" s="22"/>
    </row>
    <row r="822" spans="1:12" customFormat="1" hidden="1" x14ac:dyDescent="0.35">
      <c r="A822" t="s">
        <v>984</v>
      </c>
      <c r="B822" t="s">
        <v>137</v>
      </c>
      <c r="C822" s="12" t="s">
        <v>116</v>
      </c>
      <c r="D822" t="s">
        <v>336</v>
      </c>
      <c r="E822">
        <f>SUM(Table17[[#This Row],[2026]:[2014]])</f>
        <v>16</v>
      </c>
      <c r="F822" s="22"/>
      <c r="G822" s="22"/>
      <c r="H822" s="22"/>
      <c r="I822" s="22"/>
      <c r="J822" s="22">
        <v>16</v>
      </c>
      <c r="K822" s="22"/>
      <c r="L822" s="22"/>
    </row>
    <row r="823" spans="1:12" customFormat="1" hidden="1" x14ac:dyDescent="0.35">
      <c r="A823" t="s">
        <v>984</v>
      </c>
      <c r="B823" t="s">
        <v>137</v>
      </c>
      <c r="C823" s="12" t="s">
        <v>116</v>
      </c>
      <c r="D823" t="s">
        <v>141</v>
      </c>
      <c r="E823">
        <f>SUM(Table17[[#This Row],[2026]:[2014]])</f>
        <v>155</v>
      </c>
      <c r="F823" s="22"/>
      <c r="G823" s="22"/>
      <c r="H823" s="22">
        <v>61</v>
      </c>
      <c r="I823" s="22">
        <v>43</v>
      </c>
      <c r="J823" s="22">
        <v>49</v>
      </c>
      <c r="K823" s="22">
        <v>2</v>
      </c>
      <c r="L823" s="22"/>
    </row>
    <row r="824" spans="1:12" customFormat="1" hidden="1" x14ac:dyDescent="0.35">
      <c r="A824" t="s">
        <v>984</v>
      </c>
      <c r="B824" t="s">
        <v>137</v>
      </c>
      <c r="C824" s="12" t="s">
        <v>116</v>
      </c>
      <c r="D824" t="s">
        <v>529</v>
      </c>
      <c r="E824">
        <f>SUM(Table17[[#This Row],[2026]:[2014]])</f>
        <v>2</v>
      </c>
      <c r="F824" s="22"/>
      <c r="G824" s="22"/>
      <c r="H824" s="22"/>
      <c r="I824" s="22"/>
      <c r="J824" s="22"/>
      <c r="K824" s="22">
        <v>2</v>
      </c>
      <c r="L824" s="22"/>
    </row>
    <row r="825" spans="1:12" customFormat="1" hidden="1" x14ac:dyDescent="0.35">
      <c r="A825" t="s">
        <v>984</v>
      </c>
      <c r="B825" t="s">
        <v>137</v>
      </c>
      <c r="C825" s="12" t="s">
        <v>116</v>
      </c>
      <c r="D825" t="s">
        <v>337</v>
      </c>
      <c r="E825">
        <f>SUM(Table17[[#This Row],[2026]:[2014]])</f>
        <v>1</v>
      </c>
      <c r="F825" s="22"/>
      <c r="G825" s="22"/>
      <c r="H825" s="22"/>
      <c r="I825" s="22"/>
      <c r="J825" s="22">
        <v>1</v>
      </c>
      <c r="K825" s="22"/>
      <c r="L825" s="22"/>
    </row>
    <row r="826" spans="1:12" customFormat="1" hidden="1" x14ac:dyDescent="0.35">
      <c r="A826" t="s">
        <v>984</v>
      </c>
      <c r="B826" t="s">
        <v>137</v>
      </c>
      <c r="C826" t="s">
        <v>448</v>
      </c>
      <c r="D826" t="s">
        <v>449</v>
      </c>
      <c r="E826">
        <f>SUM(Table17[[#This Row],[2026]:[2014]])</f>
        <v>24</v>
      </c>
      <c r="F826" s="22"/>
      <c r="G826" s="22"/>
      <c r="H826" s="22"/>
      <c r="I826" s="22"/>
      <c r="J826" s="22">
        <v>10</v>
      </c>
      <c r="K826" s="22">
        <v>14</v>
      </c>
      <c r="L826" s="22"/>
    </row>
    <row r="827" spans="1:12" customFormat="1" hidden="1" x14ac:dyDescent="0.35">
      <c r="A827" t="s">
        <v>984</v>
      </c>
      <c r="B827" t="s">
        <v>137</v>
      </c>
      <c r="C827" t="s">
        <v>144</v>
      </c>
      <c r="D827" t="s">
        <v>145</v>
      </c>
      <c r="E827">
        <f>SUM(Table17[[#This Row],[2026]:[2014]])</f>
        <v>2</v>
      </c>
      <c r="F827" s="22"/>
      <c r="G827" s="22"/>
      <c r="H827" s="22"/>
      <c r="I827" s="22"/>
      <c r="J827" s="22"/>
      <c r="K827" s="22">
        <v>2</v>
      </c>
      <c r="L827" s="22"/>
    </row>
    <row r="828" spans="1:12" customFormat="1" hidden="1" x14ac:dyDescent="0.35">
      <c r="A828" t="s">
        <v>984</v>
      </c>
      <c r="B828" t="s">
        <v>137</v>
      </c>
      <c r="C828" t="s">
        <v>696</v>
      </c>
      <c r="D828" t="s">
        <v>697</v>
      </c>
      <c r="E828">
        <f>SUM(Table17[[#This Row],[2026]:[2014]])</f>
        <v>3</v>
      </c>
      <c r="F828" s="22"/>
      <c r="G828" s="22"/>
      <c r="H828" s="22"/>
      <c r="I828" s="22">
        <v>3</v>
      </c>
      <c r="J828" s="22"/>
      <c r="K828" s="22"/>
      <c r="L828" s="22"/>
    </row>
    <row r="829" spans="1:12" customFormat="1" hidden="1" x14ac:dyDescent="0.35">
      <c r="A829" t="s">
        <v>984</v>
      </c>
      <c r="B829" t="s">
        <v>137</v>
      </c>
      <c r="C829" t="s">
        <v>150</v>
      </c>
      <c r="D829" t="s">
        <v>151</v>
      </c>
      <c r="E829">
        <f>SUM(Table17[[#This Row],[2026]:[2014]])</f>
        <v>2</v>
      </c>
      <c r="F829" s="22"/>
      <c r="G829" s="22"/>
      <c r="H829" s="22"/>
      <c r="I829" s="22">
        <v>1</v>
      </c>
      <c r="J829" s="22">
        <v>1</v>
      </c>
      <c r="K829" s="22"/>
      <c r="L829" s="22"/>
    </row>
    <row r="830" spans="1:12" customFormat="1" hidden="1" x14ac:dyDescent="0.35">
      <c r="A830" t="s">
        <v>984</v>
      </c>
      <c r="B830" t="s">
        <v>137</v>
      </c>
      <c r="C830" t="s">
        <v>726</v>
      </c>
      <c r="D830" t="s">
        <v>727</v>
      </c>
      <c r="E830">
        <f>SUM(Table17[[#This Row],[2026]:[2014]])</f>
        <v>1</v>
      </c>
      <c r="F830" s="22"/>
      <c r="G830" s="22"/>
      <c r="H830" s="22"/>
      <c r="I830" s="22"/>
      <c r="J830" s="22">
        <v>1</v>
      </c>
      <c r="K830" s="22"/>
      <c r="L830" s="22"/>
    </row>
    <row r="831" spans="1:12" customFormat="1" hidden="1" x14ac:dyDescent="0.35">
      <c r="A831" t="s">
        <v>984</v>
      </c>
      <c r="B831" t="s">
        <v>137</v>
      </c>
      <c r="C831" t="s">
        <v>730</v>
      </c>
      <c r="D831" t="s">
        <v>731</v>
      </c>
      <c r="E831">
        <f>SUM(Table17[[#This Row],[2026]:[2014]])</f>
        <v>1</v>
      </c>
      <c r="F831" s="22"/>
      <c r="G831" s="22"/>
      <c r="H831" s="22">
        <v>1</v>
      </c>
      <c r="I831" s="22"/>
      <c r="J831" s="22"/>
      <c r="K831" s="22"/>
      <c r="L831" s="22"/>
    </row>
    <row r="832" spans="1:12" customFormat="1" hidden="1" x14ac:dyDescent="0.35">
      <c r="A832" t="s">
        <v>984</v>
      </c>
      <c r="B832" t="s">
        <v>137</v>
      </c>
      <c r="C832" t="s">
        <v>352</v>
      </c>
      <c r="D832" t="s">
        <v>353</v>
      </c>
      <c r="E832">
        <f>SUM(Table17[[#This Row],[2026]:[2014]])</f>
        <v>1</v>
      </c>
      <c r="F832" s="22"/>
      <c r="G832" s="22"/>
      <c r="H832" s="22"/>
      <c r="I832" s="22"/>
      <c r="J832" s="22">
        <v>1</v>
      </c>
      <c r="K832" s="22"/>
      <c r="L832" s="22"/>
    </row>
    <row r="833" spans="1:12" customFormat="1" hidden="1" x14ac:dyDescent="0.35">
      <c r="A833" t="s">
        <v>984</v>
      </c>
      <c r="B833" t="s">
        <v>137</v>
      </c>
      <c r="C833" t="s">
        <v>991</v>
      </c>
      <c r="D833" t="s">
        <v>992</v>
      </c>
      <c r="E833">
        <f>SUM(Table17[[#This Row],[2026]:[2014]])</f>
        <v>3</v>
      </c>
      <c r="F833" s="22"/>
      <c r="G833" s="22"/>
      <c r="H833" s="22"/>
      <c r="I833" s="22"/>
      <c r="J833" s="22">
        <v>3</v>
      </c>
      <c r="K833" s="22"/>
      <c r="L833" s="22"/>
    </row>
    <row r="834" spans="1:12" customFormat="1" hidden="1" x14ac:dyDescent="0.35">
      <c r="A834" t="s">
        <v>984</v>
      </c>
      <c r="B834" t="s">
        <v>137</v>
      </c>
      <c r="C834" t="s">
        <v>354</v>
      </c>
      <c r="D834" t="s">
        <v>355</v>
      </c>
      <c r="E834">
        <f>SUM(Table17[[#This Row],[2026]:[2014]])</f>
        <v>3</v>
      </c>
      <c r="F834" s="22"/>
      <c r="G834" s="22"/>
      <c r="H834" s="22"/>
      <c r="I834" s="22"/>
      <c r="J834" s="22"/>
      <c r="K834" s="22">
        <v>3</v>
      </c>
      <c r="L834" s="22"/>
    </row>
    <row r="835" spans="1:12" customFormat="1" hidden="1" x14ac:dyDescent="0.35">
      <c r="A835" t="s">
        <v>984</v>
      </c>
      <c r="B835" t="s">
        <v>137</v>
      </c>
      <c r="C835" t="s">
        <v>154</v>
      </c>
      <c r="D835" t="s">
        <v>155</v>
      </c>
      <c r="E835">
        <f>SUM(Table17[[#This Row],[2026]:[2014]])</f>
        <v>52</v>
      </c>
      <c r="F835" s="22">
        <v>6</v>
      </c>
      <c r="G835" s="22">
        <v>6</v>
      </c>
      <c r="H835" s="22">
        <v>16</v>
      </c>
      <c r="I835" s="22">
        <v>10</v>
      </c>
      <c r="J835" s="22">
        <v>9</v>
      </c>
      <c r="K835" s="22">
        <v>5</v>
      </c>
      <c r="L835" s="22"/>
    </row>
    <row r="836" spans="1:12" customFormat="1" hidden="1" x14ac:dyDescent="0.35">
      <c r="A836" t="s">
        <v>984</v>
      </c>
      <c r="B836" t="s">
        <v>137</v>
      </c>
      <c r="C836" t="s">
        <v>356</v>
      </c>
      <c r="D836" t="s">
        <v>357</v>
      </c>
      <c r="E836">
        <f>SUM(Table17[[#This Row],[2026]:[2014]])</f>
        <v>4</v>
      </c>
      <c r="F836" s="22"/>
      <c r="G836" s="22"/>
      <c r="H836" s="22">
        <v>1</v>
      </c>
      <c r="I836" s="22">
        <v>1</v>
      </c>
      <c r="J836" s="22">
        <v>2</v>
      </c>
      <c r="K836" s="22"/>
      <c r="L836" s="22"/>
    </row>
    <row r="837" spans="1:12" customFormat="1" hidden="1" x14ac:dyDescent="0.35">
      <c r="A837" t="s">
        <v>984</v>
      </c>
      <c r="B837" t="s">
        <v>358</v>
      </c>
      <c r="C837" t="s">
        <v>993</v>
      </c>
      <c r="D837" t="s">
        <v>994</v>
      </c>
      <c r="E837">
        <f>SUM(Table17[[#This Row],[2026]:[2014]])</f>
        <v>1</v>
      </c>
      <c r="F837" s="22"/>
      <c r="G837" s="22">
        <v>1</v>
      </c>
      <c r="H837" s="22"/>
      <c r="I837" s="22"/>
      <c r="J837" s="22"/>
      <c r="K837" s="22"/>
      <c r="L837" s="22"/>
    </row>
    <row r="838" spans="1:12" customFormat="1" hidden="1" x14ac:dyDescent="0.35">
      <c r="A838" t="s">
        <v>984</v>
      </c>
      <c r="B838" t="s">
        <v>156</v>
      </c>
      <c r="C838" t="s">
        <v>159</v>
      </c>
      <c r="D838" t="s">
        <v>160</v>
      </c>
      <c r="E838">
        <f>SUM(Table17[[#This Row],[2026]:[2014]])</f>
        <v>1</v>
      </c>
      <c r="F838" s="22"/>
      <c r="G838" s="22"/>
      <c r="H838" s="22"/>
      <c r="I838" s="22">
        <v>1</v>
      </c>
      <c r="J838" s="22"/>
      <c r="K838" s="22"/>
      <c r="L838" s="22"/>
    </row>
    <row r="839" spans="1:12" customFormat="1" hidden="1" x14ac:dyDescent="0.35">
      <c r="A839" t="s">
        <v>984</v>
      </c>
      <c r="B839" t="s">
        <v>173</v>
      </c>
      <c r="C839" t="s">
        <v>174</v>
      </c>
      <c r="D839" t="s">
        <v>175</v>
      </c>
      <c r="E839">
        <f>SUM(Table17[[#This Row],[2026]:[2014]])</f>
        <v>10</v>
      </c>
      <c r="F839" s="22">
        <v>2</v>
      </c>
      <c r="G839" s="22">
        <v>5</v>
      </c>
      <c r="H839" s="22"/>
      <c r="I839" s="22">
        <v>3</v>
      </c>
      <c r="J839" s="22"/>
      <c r="K839" s="22"/>
      <c r="L839" s="22"/>
    </row>
    <row r="840" spans="1:12" customFormat="1" hidden="1" x14ac:dyDescent="0.35">
      <c r="A840" t="s">
        <v>984</v>
      </c>
      <c r="B840" t="s">
        <v>173</v>
      </c>
      <c r="C840" t="s">
        <v>176</v>
      </c>
      <c r="D840" t="s">
        <v>177</v>
      </c>
      <c r="E840">
        <f>SUM(Table17[[#This Row],[2026]:[2014]])</f>
        <v>3</v>
      </c>
      <c r="F840" s="22">
        <v>3</v>
      </c>
      <c r="G840" s="22"/>
      <c r="H840" s="22"/>
      <c r="I840" s="22"/>
      <c r="J840" s="22"/>
      <c r="K840" s="22"/>
      <c r="L840" s="22"/>
    </row>
    <row r="841" spans="1:12" customFormat="1" hidden="1" x14ac:dyDescent="0.35">
      <c r="A841" t="s">
        <v>984</v>
      </c>
      <c r="B841" t="s">
        <v>361</v>
      </c>
      <c r="C841" t="s">
        <v>995</v>
      </c>
      <c r="D841" t="s">
        <v>996</v>
      </c>
      <c r="E841">
        <f>SUM(Table17[[#This Row],[2026]:[2014]])</f>
        <v>9</v>
      </c>
      <c r="F841" s="22">
        <v>3</v>
      </c>
      <c r="G841" s="22">
        <v>1</v>
      </c>
      <c r="H841" s="22"/>
      <c r="I841" s="22">
        <v>4</v>
      </c>
      <c r="J841" s="22">
        <v>1</v>
      </c>
      <c r="K841" s="22"/>
      <c r="L841" s="22"/>
    </row>
    <row r="842" spans="1:12" customFormat="1" hidden="1" x14ac:dyDescent="0.35">
      <c r="A842" t="s">
        <v>984</v>
      </c>
      <c r="B842" t="s">
        <v>361</v>
      </c>
      <c r="C842" t="s">
        <v>997</v>
      </c>
      <c r="D842" t="s">
        <v>998</v>
      </c>
      <c r="E842">
        <f>SUM(Table17[[#This Row],[2026]:[2014]])</f>
        <v>1</v>
      </c>
      <c r="F842" s="22"/>
      <c r="G842" s="22"/>
      <c r="H842" s="22"/>
      <c r="I842" s="22"/>
      <c r="J842" s="22"/>
      <c r="K842" s="22">
        <v>1</v>
      </c>
      <c r="L842" s="22"/>
    </row>
    <row r="843" spans="1:12" customFormat="1" hidden="1" x14ac:dyDescent="0.35">
      <c r="A843" t="s">
        <v>984</v>
      </c>
      <c r="B843" t="s">
        <v>361</v>
      </c>
      <c r="C843" t="s">
        <v>362</v>
      </c>
      <c r="D843" t="s">
        <v>363</v>
      </c>
      <c r="E843">
        <f>SUM(Table17[[#This Row],[2026]:[2014]])</f>
        <v>1</v>
      </c>
      <c r="F843" s="22"/>
      <c r="G843" s="22"/>
      <c r="H843" s="22"/>
      <c r="I843" s="22">
        <v>-1</v>
      </c>
      <c r="J843" s="22">
        <v>1</v>
      </c>
      <c r="K843" s="22">
        <v>1</v>
      </c>
      <c r="L843" s="22"/>
    </row>
    <row r="844" spans="1:12" customFormat="1" hidden="1" x14ac:dyDescent="0.35">
      <c r="A844" t="s">
        <v>984</v>
      </c>
      <c r="B844" t="s">
        <v>546</v>
      </c>
      <c r="C844" t="s">
        <v>999</v>
      </c>
      <c r="D844" t="s">
        <v>1000</v>
      </c>
      <c r="E844">
        <f>SUM(Table17[[#This Row],[2026]:[2014]])</f>
        <v>3</v>
      </c>
      <c r="F844" s="22"/>
      <c r="G844" s="22"/>
      <c r="H844" s="22">
        <v>3</v>
      </c>
      <c r="I844" s="22"/>
      <c r="J844" s="22"/>
      <c r="K844" s="22"/>
      <c r="L844" s="22"/>
    </row>
    <row r="845" spans="1:12" customFormat="1" hidden="1" x14ac:dyDescent="0.35">
      <c r="A845" t="s">
        <v>984</v>
      </c>
      <c r="B845" t="s">
        <v>1001</v>
      </c>
      <c r="C845" t="s">
        <v>1002</v>
      </c>
      <c r="D845" t="s">
        <v>1003</v>
      </c>
      <c r="E845">
        <f>SUM(Table17[[#This Row],[2026]:[2014]])</f>
        <v>3</v>
      </c>
      <c r="F845" s="22"/>
      <c r="G845" s="22"/>
      <c r="H845" s="22"/>
      <c r="I845" s="22">
        <v>3</v>
      </c>
      <c r="J845" s="22"/>
      <c r="K845" s="22"/>
      <c r="L845" s="22"/>
    </row>
    <row r="846" spans="1:12" customFormat="1" hidden="1" x14ac:dyDescent="0.35">
      <c r="A846" t="s">
        <v>984</v>
      </c>
      <c r="B846" t="s">
        <v>184</v>
      </c>
      <c r="C846" s="12" t="s">
        <v>116</v>
      </c>
      <c r="D846" t="s">
        <v>185</v>
      </c>
      <c r="E846">
        <f>SUM(Table17[[#This Row],[2026]:[2014]])</f>
        <v>-15</v>
      </c>
      <c r="F846" s="22"/>
      <c r="G846" s="22"/>
      <c r="H846" s="22">
        <v>-14</v>
      </c>
      <c r="I846" s="22">
        <v>-1</v>
      </c>
      <c r="J846" s="22"/>
      <c r="K846" s="22"/>
      <c r="L846" s="22"/>
    </row>
    <row r="847" spans="1:12" customFormat="1" hidden="1" x14ac:dyDescent="0.35">
      <c r="A847" t="s">
        <v>984</v>
      </c>
      <c r="B847" t="s">
        <v>1004</v>
      </c>
      <c r="C847" t="s">
        <v>1005</v>
      </c>
      <c r="D847" t="s">
        <v>1006</v>
      </c>
      <c r="E847">
        <f>SUM(Table17[[#This Row],[2026]:[2014]])</f>
        <v>1</v>
      </c>
      <c r="F847" s="22"/>
      <c r="G847" s="22"/>
      <c r="H847" s="22">
        <v>1</v>
      </c>
      <c r="I847" s="22"/>
      <c r="J847" s="22"/>
      <c r="K847" s="22"/>
      <c r="L847" s="22"/>
    </row>
    <row r="848" spans="1:12" customFormat="1" hidden="1" x14ac:dyDescent="0.35">
      <c r="A848" t="s">
        <v>984</v>
      </c>
      <c r="B848" t="s">
        <v>186</v>
      </c>
      <c r="C848" t="s">
        <v>187</v>
      </c>
      <c r="D848" t="s">
        <v>188</v>
      </c>
      <c r="E848">
        <f>SUM(Table17[[#This Row],[2026]:[2014]])</f>
        <v>1</v>
      </c>
      <c r="F848" s="22"/>
      <c r="G848" s="22"/>
      <c r="H848" s="22"/>
      <c r="I848" s="22"/>
      <c r="J848" s="22">
        <v>1</v>
      </c>
      <c r="K848" s="22"/>
      <c r="L848" s="22"/>
    </row>
    <row r="849" spans="1:12" customFormat="1" hidden="1" x14ac:dyDescent="0.35">
      <c r="A849" t="s">
        <v>984</v>
      </c>
      <c r="B849" t="s">
        <v>186</v>
      </c>
      <c r="C849" t="s">
        <v>1007</v>
      </c>
      <c r="D849" t="s">
        <v>1008</v>
      </c>
      <c r="E849">
        <f>SUM(Table17[[#This Row],[2026]:[2014]])</f>
        <v>1</v>
      </c>
      <c r="F849" s="22"/>
      <c r="G849" s="22"/>
      <c r="H849" s="22"/>
      <c r="I849" s="22"/>
      <c r="J849" s="22">
        <v>1</v>
      </c>
      <c r="K849" s="22"/>
      <c r="L849" s="22"/>
    </row>
    <row r="850" spans="1:12" customFormat="1" hidden="1" x14ac:dyDescent="0.35">
      <c r="A850" t="s">
        <v>984</v>
      </c>
      <c r="B850" t="s">
        <v>186</v>
      </c>
      <c r="C850" t="s">
        <v>366</v>
      </c>
      <c r="D850" t="s">
        <v>367</v>
      </c>
      <c r="E850">
        <f>SUM(Table17[[#This Row],[2026]:[2014]])</f>
        <v>3</v>
      </c>
      <c r="F850" s="22">
        <v>1</v>
      </c>
      <c r="G850" s="22"/>
      <c r="H850" s="22"/>
      <c r="I850" s="22">
        <v>2</v>
      </c>
      <c r="J850" s="22"/>
      <c r="K850" s="22"/>
      <c r="L850" s="22"/>
    </row>
    <row r="851" spans="1:12" customFormat="1" hidden="1" x14ac:dyDescent="0.35">
      <c r="A851" t="s">
        <v>984</v>
      </c>
      <c r="B851" t="s">
        <v>191</v>
      </c>
      <c r="C851" t="s">
        <v>1009</v>
      </c>
      <c r="D851" t="s">
        <v>1010</v>
      </c>
      <c r="E851">
        <f>SUM(Table17[[#This Row],[2026]:[2014]])</f>
        <v>1</v>
      </c>
      <c r="F851" s="22"/>
      <c r="G851" s="22"/>
      <c r="H851" s="22"/>
      <c r="I851" s="22"/>
      <c r="J851" s="22"/>
      <c r="K851" s="22">
        <v>1</v>
      </c>
      <c r="L851" s="22"/>
    </row>
    <row r="852" spans="1:12" customFormat="1" hidden="1" x14ac:dyDescent="0.35">
      <c r="A852" t="s">
        <v>984</v>
      </c>
      <c r="B852" t="s">
        <v>194</v>
      </c>
      <c r="C852" s="12" t="s">
        <v>116</v>
      </c>
      <c r="D852" t="s">
        <v>195</v>
      </c>
      <c r="E852">
        <f>SUM(Table17[[#This Row],[2026]:[2014]])</f>
        <v>4</v>
      </c>
      <c r="F852" s="22"/>
      <c r="G852" s="22"/>
      <c r="H852" s="22"/>
      <c r="I852" s="22">
        <v>3</v>
      </c>
      <c r="J852" s="22">
        <v>1</v>
      </c>
      <c r="K852" s="22"/>
      <c r="L852" s="22"/>
    </row>
    <row r="853" spans="1:12" customFormat="1" hidden="1" x14ac:dyDescent="0.35">
      <c r="A853" t="s">
        <v>984</v>
      </c>
      <c r="B853" t="s">
        <v>194</v>
      </c>
      <c r="C853" s="12" t="s">
        <v>116</v>
      </c>
      <c r="D853" t="s">
        <v>196</v>
      </c>
      <c r="E853">
        <f>SUM(Table17[[#This Row],[2026]:[2014]])</f>
        <v>14</v>
      </c>
      <c r="F853" s="22"/>
      <c r="G853" s="22"/>
      <c r="H853" s="22">
        <v>1</v>
      </c>
      <c r="I853" s="22">
        <v>8</v>
      </c>
      <c r="J853" s="22">
        <v>5</v>
      </c>
      <c r="K853" s="22"/>
      <c r="L853" s="22"/>
    </row>
    <row r="854" spans="1:12" customFormat="1" hidden="1" x14ac:dyDescent="0.35">
      <c r="A854" t="s">
        <v>984</v>
      </c>
      <c r="B854" t="s">
        <v>194</v>
      </c>
      <c r="C854" s="12" t="s">
        <v>116</v>
      </c>
      <c r="D854" t="s">
        <v>197</v>
      </c>
      <c r="E854">
        <f>SUM(Table17[[#This Row],[2026]:[2014]])</f>
        <v>22</v>
      </c>
      <c r="F854" s="22"/>
      <c r="G854" s="22"/>
      <c r="H854" s="22"/>
      <c r="I854" s="22">
        <v>1</v>
      </c>
      <c r="J854" s="22">
        <v>11</v>
      </c>
      <c r="K854" s="22">
        <v>10</v>
      </c>
      <c r="L854" s="22"/>
    </row>
    <row r="855" spans="1:12" customFormat="1" hidden="1" x14ac:dyDescent="0.35">
      <c r="A855" t="s">
        <v>984</v>
      </c>
      <c r="B855" t="s">
        <v>194</v>
      </c>
      <c r="C855" s="12" t="s">
        <v>116</v>
      </c>
      <c r="D855" t="s">
        <v>198</v>
      </c>
      <c r="E855">
        <f>SUM(Table17[[#This Row],[2026]:[2014]])</f>
        <v>376</v>
      </c>
      <c r="F855" s="22"/>
      <c r="G855" s="22"/>
      <c r="H855" s="22">
        <v>80</v>
      </c>
      <c r="I855" s="22">
        <v>83</v>
      </c>
      <c r="J855" s="22">
        <v>179</v>
      </c>
      <c r="K855" s="22">
        <v>34</v>
      </c>
      <c r="L855" s="22"/>
    </row>
    <row r="856" spans="1:12" customFormat="1" hidden="1" x14ac:dyDescent="0.35">
      <c r="A856" t="s">
        <v>984</v>
      </c>
      <c r="B856" t="s">
        <v>194</v>
      </c>
      <c r="C856" s="12" t="s">
        <v>116</v>
      </c>
      <c r="D856" t="s">
        <v>380</v>
      </c>
      <c r="E856">
        <f>SUM(Table17[[#This Row],[2026]:[2014]])</f>
        <v>37</v>
      </c>
      <c r="F856" s="22"/>
      <c r="G856" s="22"/>
      <c r="H856" s="22">
        <v>3</v>
      </c>
      <c r="I856" s="22">
        <v>15</v>
      </c>
      <c r="J856" s="22">
        <v>9</v>
      </c>
      <c r="K856" s="22">
        <v>10</v>
      </c>
      <c r="L856" s="22"/>
    </row>
    <row r="857" spans="1:12" customFormat="1" hidden="1" x14ac:dyDescent="0.35">
      <c r="A857" t="s">
        <v>984</v>
      </c>
      <c r="B857" t="s">
        <v>194</v>
      </c>
      <c r="C857" s="12" t="s">
        <v>116</v>
      </c>
      <c r="D857" t="s">
        <v>381</v>
      </c>
      <c r="E857">
        <f>SUM(Table17[[#This Row],[2026]:[2014]])</f>
        <v>3</v>
      </c>
      <c r="F857" s="22"/>
      <c r="G857" s="22"/>
      <c r="H857" s="22">
        <v>1</v>
      </c>
      <c r="I857" s="22">
        <v>1</v>
      </c>
      <c r="J857" s="22">
        <v>1</v>
      </c>
      <c r="K857" s="22"/>
      <c r="L857" s="22"/>
    </row>
    <row r="858" spans="1:12" customFormat="1" hidden="1" x14ac:dyDescent="0.35">
      <c r="A858" t="s">
        <v>984</v>
      </c>
      <c r="B858" t="s">
        <v>855</v>
      </c>
      <c r="C858" t="s">
        <v>856</v>
      </c>
      <c r="D858" t="s">
        <v>857</v>
      </c>
      <c r="E858">
        <f>SUM(Table17[[#This Row],[2026]:[2014]])</f>
        <v>1</v>
      </c>
      <c r="F858" s="22"/>
      <c r="G858" s="22">
        <v>1</v>
      </c>
      <c r="H858" s="22"/>
      <c r="I858" s="22"/>
      <c r="J858" s="22"/>
      <c r="K858" s="22"/>
      <c r="L858" s="22"/>
    </row>
    <row r="859" spans="1:12" customFormat="1" hidden="1" x14ac:dyDescent="0.35">
      <c r="A859" t="s">
        <v>984</v>
      </c>
      <c r="B859" t="s">
        <v>199</v>
      </c>
      <c r="C859" t="s">
        <v>386</v>
      </c>
      <c r="D859" t="s">
        <v>387</v>
      </c>
      <c r="E859">
        <f>SUM(Table17[[#This Row],[2026]:[2014]])</f>
        <v>1</v>
      </c>
      <c r="F859" s="22"/>
      <c r="G859" s="22"/>
      <c r="H859" s="22"/>
      <c r="I859" s="22">
        <v>1</v>
      </c>
      <c r="J859" s="22"/>
      <c r="K859" s="22"/>
      <c r="L859" s="22"/>
    </row>
    <row r="860" spans="1:12" customFormat="1" hidden="1" x14ac:dyDescent="0.35">
      <c r="A860" t="s">
        <v>984</v>
      </c>
      <c r="B860" t="s">
        <v>388</v>
      </c>
      <c r="C860" t="s">
        <v>422</v>
      </c>
      <c r="D860" t="s">
        <v>423</v>
      </c>
      <c r="E860">
        <f>SUM(Table17[[#This Row],[2026]:[2014]])</f>
        <v>2</v>
      </c>
      <c r="F860" s="22">
        <v>2</v>
      </c>
      <c r="G860" s="22"/>
      <c r="H860" s="22"/>
      <c r="I860" s="22"/>
      <c r="J860" s="22"/>
      <c r="K860" s="22"/>
      <c r="L860" s="22"/>
    </row>
    <row r="861" spans="1:12" customFormat="1" hidden="1" x14ac:dyDescent="0.35">
      <c r="A861" t="s">
        <v>984</v>
      </c>
      <c r="B861" t="s">
        <v>202</v>
      </c>
      <c r="C861" t="s">
        <v>203</v>
      </c>
      <c r="D861" t="s">
        <v>204</v>
      </c>
      <c r="E861">
        <f>SUM(Table17[[#This Row],[2026]:[2014]])</f>
        <v>1</v>
      </c>
      <c r="F861" s="22"/>
      <c r="G861" s="22"/>
      <c r="H861" s="22">
        <v>1</v>
      </c>
      <c r="I861" s="22"/>
      <c r="J861" s="22"/>
      <c r="K861" s="22"/>
      <c r="L861" s="22"/>
    </row>
    <row r="862" spans="1:12" customFormat="1" hidden="1" x14ac:dyDescent="0.35">
      <c r="A862" t="s">
        <v>984</v>
      </c>
      <c r="B862" t="s">
        <v>202</v>
      </c>
      <c r="C862" t="s">
        <v>205</v>
      </c>
      <c r="D862" t="s">
        <v>206</v>
      </c>
      <c r="E862">
        <f>SUM(Table17[[#This Row],[2026]:[2014]])</f>
        <v>4</v>
      </c>
      <c r="F862" s="22"/>
      <c r="G862" s="22"/>
      <c r="H862" s="22"/>
      <c r="I862" s="22">
        <v>-6</v>
      </c>
      <c r="J862" s="22">
        <v>10</v>
      </c>
      <c r="K862" s="22"/>
      <c r="L862" s="22"/>
    </row>
    <row r="863" spans="1:12" customFormat="1" hidden="1" x14ac:dyDescent="0.35">
      <c r="A863" t="s">
        <v>984</v>
      </c>
      <c r="B863" t="s">
        <v>202</v>
      </c>
      <c r="C863" t="s">
        <v>1011</v>
      </c>
      <c r="D863" t="s">
        <v>1012</v>
      </c>
      <c r="E863">
        <f>SUM(Table17[[#This Row],[2026]:[2014]])</f>
        <v>50</v>
      </c>
      <c r="F863" s="22"/>
      <c r="G863" s="22"/>
      <c r="H863" s="22">
        <v>50</v>
      </c>
      <c r="I863" s="22"/>
      <c r="J863" s="22"/>
      <c r="K863" s="22"/>
      <c r="L863" s="22"/>
    </row>
    <row r="864" spans="1:12" customFormat="1" hidden="1" x14ac:dyDescent="0.35">
      <c r="A864" t="s">
        <v>984</v>
      </c>
      <c r="B864" t="s">
        <v>564</v>
      </c>
      <c r="C864" t="s">
        <v>565</v>
      </c>
      <c r="D864" t="s">
        <v>566</v>
      </c>
      <c r="E864">
        <f>SUM(Table17[[#This Row],[2026]:[2014]])</f>
        <v>1</v>
      </c>
      <c r="F864" s="22"/>
      <c r="G864" s="22"/>
      <c r="H864" s="22"/>
      <c r="I864" s="22"/>
      <c r="J864" s="22">
        <v>1</v>
      </c>
      <c r="K864" s="22"/>
      <c r="L864" s="22"/>
    </row>
    <row r="865" spans="1:12" customFormat="1" hidden="1" x14ac:dyDescent="0.35">
      <c r="A865" t="s">
        <v>984</v>
      </c>
      <c r="B865" t="s">
        <v>212</v>
      </c>
      <c r="C865" t="s">
        <v>870</v>
      </c>
      <c r="D865" t="s">
        <v>871</v>
      </c>
      <c r="E865">
        <f>SUM(Table17[[#This Row],[2026]:[2014]])</f>
        <v>1</v>
      </c>
      <c r="F865" s="22"/>
      <c r="G865" s="22"/>
      <c r="H865" s="22"/>
      <c r="I865" s="22"/>
      <c r="J865" s="22"/>
      <c r="K865" s="22">
        <v>1</v>
      </c>
      <c r="L865" s="22"/>
    </row>
    <row r="866" spans="1:12" customFormat="1" hidden="1" x14ac:dyDescent="0.35">
      <c r="A866" t="s">
        <v>984</v>
      </c>
      <c r="B866" t="s">
        <v>212</v>
      </c>
      <c r="C866" t="s">
        <v>213</v>
      </c>
      <c r="D866" t="s">
        <v>214</v>
      </c>
      <c r="E866">
        <f>SUM(Table17[[#This Row],[2026]:[2014]])</f>
        <v>2</v>
      </c>
      <c r="F866" s="22"/>
      <c r="G866" s="22">
        <v>2</v>
      </c>
      <c r="H866" s="22"/>
      <c r="I866" s="22"/>
      <c r="J866" s="22"/>
      <c r="K866" s="22"/>
      <c r="L866" s="22"/>
    </row>
    <row r="867" spans="1:12" customFormat="1" hidden="1" x14ac:dyDescent="0.35">
      <c r="A867" t="s">
        <v>984</v>
      </c>
      <c r="B867" t="s">
        <v>212</v>
      </c>
      <c r="C867" t="s">
        <v>215</v>
      </c>
      <c r="D867" t="s">
        <v>216</v>
      </c>
      <c r="E867">
        <f>SUM(Table17[[#This Row],[2026]:[2014]])</f>
        <v>3</v>
      </c>
      <c r="F867" s="22"/>
      <c r="G867" s="22">
        <v>2</v>
      </c>
      <c r="H867" s="22"/>
      <c r="I867" s="22">
        <v>1</v>
      </c>
      <c r="J867" s="22"/>
      <c r="K867" s="22"/>
      <c r="L867" s="22"/>
    </row>
    <row r="868" spans="1:12" customFormat="1" hidden="1" x14ac:dyDescent="0.35">
      <c r="A868" t="s">
        <v>984</v>
      </c>
      <c r="B868" t="s">
        <v>225</v>
      </c>
      <c r="C868" t="s">
        <v>1013</v>
      </c>
      <c r="D868" t="s">
        <v>1014</v>
      </c>
      <c r="E868">
        <f>SUM(Table17[[#This Row],[2026]:[2014]])</f>
        <v>0</v>
      </c>
      <c r="F868" s="22"/>
      <c r="G868" s="22"/>
      <c r="H868" s="22"/>
      <c r="I868" s="22"/>
      <c r="J868" s="22">
        <v>-1</v>
      </c>
      <c r="K868" s="22">
        <v>1</v>
      </c>
      <c r="L868" s="22"/>
    </row>
    <row r="869" spans="1:12" customFormat="1" hidden="1" x14ac:dyDescent="0.35">
      <c r="A869" t="s">
        <v>984</v>
      </c>
      <c r="B869" t="s">
        <v>225</v>
      </c>
      <c r="C869" t="s">
        <v>1015</v>
      </c>
      <c r="D869" t="s">
        <v>1016</v>
      </c>
      <c r="E869">
        <f>SUM(Table17[[#This Row],[2026]:[2014]])</f>
        <v>1</v>
      </c>
      <c r="F869" s="22"/>
      <c r="G869" s="22"/>
      <c r="H869" s="22"/>
      <c r="I869" s="22"/>
      <c r="J869" s="22"/>
      <c r="K869" s="22">
        <v>1</v>
      </c>
      <c r="L869" s="22"/>
    </row>
    <row r="870" spans="1:12" customFormat="1" hidden="1" x14ac:dyDescent="0.35">
      <c r="A870" t="s">
        <v>984</v>
      </c>
      <c r="B870" t="s">
        <v>230</v>
      </c>
      <c r="C870" t="s">
        <v>231</v>
      </c>
      <c r="D870" t="s">
        <v>232</v>
      </c>
      <c r="E870">
        <f>SUM(Table17[[#This Row],[2026]:[2014]])</f>
        <v>31</v>
      </c>
      <c r="F870" s="22"/>
      <c r="G870" s="22">
        <v>6</v>
      </c>
      <c r="H870" s="22">
        <v>5</v>
      </c>
      <c r="I870" s="22">
        <v>11</v>
      </c>
      <c r="J870" s="22">
        <v>9</v>
      </c>
      <c r="K870" s="22"/>
      <c r="L870" s="22"/>
    </row>
    <row r="871" spans="1:12" customFormat="1" hidden="1" x14ac:dyDescent="0.35">
      <c r="A871" t="s">
        <v>984</v>
      </c>
      <c r="B871" t="s">
        <v>230</v>
      </c>
      <c r="C871" t="s">
        <v>233</v>
      </c>
      <c r="D871" t="s">
        <v>234</v>
      </c>
      <c r="E871">
        <f>SUM(Table17[[#This Row],[2026]:[2014]])</f>
        <v>7</v>
      </c>
      <c r="F871" s="22">
        <v>1</v>
      </c>
      <c r="G871" s="22"/>
      <c r="H871" s="22">
        <v>1</v>
      </c>
      <c r="I871" s="22">
        <v>5</v>
      </c>
      <c r="J871" s="22"/>
      <c r="K871" s="22"/>
      <c r="L871" s="22"/>
    </row>
    <row r="872" spans="1:12" customFormat="1" hidden="1" x14ac:dyDescent="0.35">
      <c r="A872" t="s">
        <v>984</v>
      </c>
      <c r="B872" t="s">
        <v>230</v>
      </c>
      <c r="C872" t="s">
        <v>896</v>
      </c>
      <c r="D872" t="s">
        <v>897</v>
      </c>
      <c r="E872">
        <f>SUM(Table17[[#This Row],[2026]:[2014]])</f>
        <v>5</v>
      </c>
      <c r="F872" s="22"/>
      <c r="G872" s="22"/>
      <c r="H872" s="22">
        <v>1</v>
      </c>
      <c r="I872" s="22"/>
      <c r="J872" s="22">
        <v>4</v>
      </c>
      <c r="K872" s="22"/>
      <c r="L872" s="22"/>
    </row>
    <row r="873" spans="1:12" customFormat="1" hidden="1" x14ac:dyDescent="0.35">
      <c r="A873" t="s">
        <v>984</v>
      </c>
      <c r="B873" t="s">
        <v>235</v>
      </c>
      <c r="C873" t="s">
        <v>1017</v>
      </c>
      <c r="D873" t="s">
        <v>1018</v>
      </c>
      <c r="E873">
        <f>SUM(Table17[[#This Row],[2026]:[2014]])</f>
        <v>1</v>
      </c>
      <c r="F873" s="22"/>
      <c r="G873" s="22"/>
      <c r="H873" s="22"/>
      <c r="I873" s="22">
        <v>1</v>
      </c>
      <c r="J873" s="22"/>
      <c r="K873" s="22"/>
      <c r="L873" s="22"/>
    </row>
    <row r="874" spans="1:12" customFormat="1" hidden="1" x14ac:dyDescent="0.35">
      <c r="A874" t="s">
        <v>984</v>
      </c>
      <c r="B874" t="s">
        <v>235</v>
      </c>
      <c r="C874" t="s">
        <v>238</v>
      </c>
      <c r="D874" t="s">
        <v>239</v>
      </c>
      <c r="E874">
        <f>SUM(Table17[[#This Row],[2026]:[2014]])</f>
        <v>1</v>
      </c>
      <c r="F874" s="22"/>
      <c r="G874" s="22"/>
      <c r="H874" s="22"/>
      <c r="I874" s="22"/>
      <c r="J874" s="22">
        <v>1</v>
      </c>
      <c r="K874" s="22"/>
      <c r="L874" s="22"/>
    </row>
    <row r="875" spans="1:12" customFormat="1" hidden="1" x14ac:dyDescent="0.35">
      <c r="A875" t="s">
        <v>984</v>
      </c>
      <c r="B875" t="s">
        <v>240</v>
      </c>
      <c r="C875" t="s">
        <v>241</v>
      </c>
      <c r="D875" t="s">
        <v>242</v>
      </c>
      <c r="E875">
        <f>SUM(Table17[[#This Row],[2026]:[2014]])</f>
        <v>2</v>
      </c>
      <c r="F875" s="22"/>
      <c r="G875" s="22"/>
      <c r="H875" s="22">
        <v>2</v>
      </c>
      <c r="I875" s="22"/>
      <c r="J875" s="22"/>
      <c r="K875" s="22"/>
      <c r="L875" s="22"/>
    </row>
    <row r="876" spans="1:12" customFormat="1" hidden="1" x14ac:dyDescent="0.35">
      <c r="A876" t="s">
        <v>984</v>
      </c>
      <c r="B876" t="s">
        <v>246</v>
      </c>
      <c r="C876" t="s">
        <v>247</v>
      </c>
      <c r="D876" t="s">
        <v>248</v>
      </c>
      <c r="E876">
        <f>SUM(Table17[[#This Row],[2026]:[2014]])</f>
        <v>225</v>
      </c>
      <c r="F876" s="22">
        <v>5</v>
      </c>
      <c r="G876" s="22">
        <v>134</v>
      </c>
      <c r="H876" s="22">
        <v>18</v>
      </c>
      <c r="I876" s="22">
        <v>46</v>
      </c>
      <c r="J876" s="22">
        <v>22</v>
      </c>
      <c r="K876" s="22"/>
      <c r="L876" s="22"/>
    </row>
    <row r="877" spans="1:12" customFormat="1" hidden="1" x14ac:dyDescent="0.35">
      <c r="A877" t="s">
        <v>984</v>
      </c>
      <c r="B877" t="s">
        <v>246</v>
      </c>
      <c r="C877" t="s">
        <v>249</v>
      </c>
      <c r="D877" t="s">
        <v>250</v>
      </c>
      <c r="E877">
        <f>SUM(Table17[[#This Row],[2026]:[2014]])</f>
        <v>7</v>
      </c>
      <c r="F877" s="22"/>
      <c r="G877" s="22">
        <v>1</v>
      </c>
      <c r="H877" s="22">
        <v>1</v>
      </c>
      <c r="I877" s="22">
        <v>1</v>
      </c>
      <c r="J877" s="22">
        <v>3</v>
      </c>
      <c r="K877" s="22">
        <v>1</v>
      </c>
      <c r="L877" s="22"/>
    </row>
    <row r="878" spans="1:12" customFormat="1" hidden="1" x14ac:dyDescent="0.35">
      <c r="A878" t="s">
        <v>984</v>
      </c>
      <c r="B878" t="s">
        <v>246</v>
      </c>
      <c r="C878" t="s">
        <v>251</v>
      </c>
      <c r="D878" t="s">
        <v>252</v>
      </c>
      <c r="E878">
        <f>SUM(Table17[[#This Row],[2026]:[2014]])</f>
        <v>29</v>
      </c>
      <c r="F878" s="22">
        <v>2</v>
      </c>
      <c r="G878" s="22">
        <v>6</v>
      </c>
      <c r="H878" s="22">
        <v>6</v>
      </c>
      <c r="I878" s="22">
        <v>4</v>
      </c>
      <c r="J878" s="22">
        <v>8</v>
      </c>
      <c r="K878" s="22">
        <v>3</v>
      </c>
      <c r="L878" s="22"/>
    </row>
    <row r="879" spans="1:12" customFormat="1" hidden="1" x14ac:dyDescent="0.35">
      <c r="A879" t="s">
        <v>984</v>
      </c>
      <c r="B879" t="s">
        <v>246</v>
      </c>
      <c r="C879" t="s">
        <v>1019</v>
      </c>
      <c r="D879" t="s">
        <v>1020</v>
      </c>
      <c r="E879">
        <f>SUM(Table17[[#This Row],[2026]:[2014]])</f>
        <v>1</v>
      </c>
      <c r="F879" s="22"/>
      <c r="G879" s="22"/>
      <c r="H879" s="22"/>
      <c r="I879" s="22"/>
      <c r="J879" s="22"/>
      <c r="K879" s="22">
        <v>1</v>
      </c>
      <c r="L879" s="22"/>
    </row>
    <row r="880" spans="1:12" customFormat="1" hidden="1" x14ac:dyDescent="0.35">
      <c r="A880" t="s">
        <v>984</v>
      </c>
      <c r="B880" t="s">
        <v>246</v>
      </c>
      <c r="C880" t="s">
        <v>253</v>
      </c>
      <c r="D880" t="s">
        <v>254</v>
      </c>
      <c r="E880">
        <f>SUM(Table17[[#This Row],[2026]:[2014]])</f>
        <v>7</v>
      </c>
      <c r="F880" s="22"/>
      <c r="G880" s="22">
        <v>7</v>
      </c>
      <c r="H880" s="22"/>
      <c r="I880" s="22"/>
      <c r="J880" s="22"/>
      <c r="K880" s="22"/>
      <c r="L880" s="22"/>
    </row>
    <row r="881" spans="1:12" customFormat="1" hidden="1" x14ac:dyDescent="0.35">
      <c r="A881" t="s">
        <v>984</v>
      </c>
      <c r="B881" t="s">
        <v>246</v>
      </c>
      <c r="C881" t="s">
        <v>257</v>
      </c>
      <c r="D881" t="s">
        <v>258</v>
      </c>
      <c r="E881">
        <f>SUM(Table17[[#This Row],[2026]:[2014]])</f>
        <v>56</v>
      </c>
      <c r="F881" s="22">
        <v>7</v>
      </c>
      <c r="G881" s="22">
        <v>18</v>
      </c>
      <c r="H881" s="22">
        <v>8</v>
      </c>
      <c r="I881" s="22">
        <v>17</v>
      </c>
      <c r="J881" s="22">
        <v>6</v>
      </c>
      <c r="K881" s="22"/>
      <c r="L881" s="22"/>
    </row>
    <row r="882" spans="1:12" customFormat="1" hidden="1" x14ac:dyDescent="0.35">
      <c r="A882" t="s">
        <v>984</v>
      </c>
      <c r="B882" t="s">
        <v>246</v>
      </c>
      <c r="C882" t="s">
        <v>261</v>
      </c>
      <c r="D882" t="s">
        <v>262</v>
      </c>
      <c r="E882">
        <f>SUM(Table17[[#This Row],[2026]:[2014]])</f>
        <v>15</v>
      </c>
      <c r="F882" s="22">
        <v>5</v>
      </c>
      <c r="G882" s="22"/>
      <c r="H882" s="22">
        <v>10</v>
      </c>
      <c r="I882" s="22"/>
      <c r="J882" s="22">
        <v>-15</v>
      </c>
      <c r="K882" s="22">
        <v>15</v>
      </c>
      <c r="L882" s="22"/>
    </row>
    <row r="883" spans="1:12" customFormat="1" hidden="1" x14ac:dyDescent="0.35">
      <c r="A883" t="s">
        <v>984</v>
      </c>
      <c r="B883" t="s">
        <v>263</v>
      </c>
      <c r="C883" s="12" t="s">
        <v>116</v>
      </c>
      <c r="D883" t="s">
        <v>264</v>
      </c>
      <c r="E883">
        <f>SUM(Table17[[#This Row],[2026]:[2014]])</f>
        <v>776</v>
      </c>
      <c r="F883" s="22">
        <v>128</v>
      </c>
      <c r="G883" s="22">
        <v>228</v>
      </c>
      <c r="H883" s="22">
        <v>85</v>
      </c>
      <c r="I883" s="22">
        <v>227</v>
      </c>
      <c r="J883" s="22">
        <v>104</v>
      </c>
      <c r="K883" s="22">
        <v>4</v>
      </c>
      <c r="L883" s="22"/>
    </row>
    <row r="884" spans="1:12" customFormat="1" hidden="1" x14ac:dyDescent="0.35">
      <c r="A884" t="s">
        <v>984</v>
      </c>
      <c r="B884" t="s">
        <v>263</v>
      </c>
      <c r="C884" s="12" t="s">
        <v>116</v>
      </c>
      <c r="D884" t="s">
        <v>400</v>
      </c>
      <c r="E884">
        <f>SUM(Table17[[#This Row],[2026]:[2014]])</f>
        <v>182</v>
      </c>
      <c r="F884" s="22"/>
      <c r="G884" s="22"/>
      <c r="H884" s="22"/>
      <c r="I884" s="22"/>
      <c r="J884" s="22">
        <v>144</v>
      </c>
      <c r="K884" s="22">
        <v>38</v>
      </c>
      <c r="L884" s="22"/>
    </row>
    <row r="885" spans="1:12" customFormat="1" hidden="1" x14ac:dyDescent="0.35">
      <c r="A885" t="s">
        <v>984</v>
      </c>
      <c r="B885" t="s">
        <v>263</v>
      </c>
      <c r="C885" s="12" t="s">
        <v>116</v>
      </c>
      <c r="D885" t="s">
        <v>265</v>
      </c>
      <c r="E885">
        <f>SUM(Table17[[#This Row],[2026]:[2014]])</f>
        <v>5</v>
      </c>
      <c r="F885" s="22"/>
      <c r="G885" s="22"/>
      <c r="H885" s="22"/>
      <c r="I885" s="22"/>
      <c r="J885" s="22"/>
      <c r="K885" s="22">
        <v>5</v>
      </c>
      <c r="L885" s="22"/>
    </row>
    <row r="886" spans="1:12" customFormat="1" hidden="1" x14ac:dyDescent="0.35">
      <c r="A886" t="s">
        <v>984</v>
      </c>
      <c r="B886" t="s">
        <v>263</v>
      </c>
      <c r="C886" t="s">
        <v>266</v>
      </c>
      <c r="D886" t="s">
        <v>267</v>
      </c>
      <c r="E886">
        <f>SUM(Table17[[#This Row],[2026]:[2014]])</f>
        <v>136</v>
      </c>
      <c r="F886" s="22"/>
      <c r="G886" s="22"/>
      <c r="H886" s="22">
        <v>2</v>
      </c>
      <c r="I886" s="22">
        <v>79</v>
      </c>
      <c r="J886" s="22">
        <v>47</v>
      </c>
      <c r="K886" s="22">
        <v>8</v>
      </c>
      <c r="L886" s="22"/>
    </row>
    <row r="887" spans="1:12" customFormat="1" hidden="1" x14ac:dyDescent="0.35">
      <c r="A887" t="s">
        <v>984</v>
      </c>
      <c r="B887" t="s">
        <v>263</v>
      </c>
      <c r="C887" t="s">
        <v>268</v>
      </c>
      <c r="D887" t="s">
        <v>269</v>
      </c>
      <c r="E887">
        <f>SUM(Table17[[#This Row],[2026]:[2014]])</f>
        <v>5</v>
      </c>
      <c r="F887" s="22"/>
      <c r="G887" s="22"/>
      <c r="H887" s="22">
        <v>5</v>
      </c>
      <c r="I887" s="22"/>
      <c r="J887" s="22"/>
      <c r="K887" s="22"/>
      <c r="L887" s="22"/>
    </row>
    <row r="888" spans="1:12" customFormat="1" hidden="1" x14ac:dyDescent="0.35">
      <c r="A888" t="s">
        <v>984</v>
      </c>
      <c r="B888" t="s">
        <v>263</v>
      </c>
      <c r="C888" t="s">
        <v>930</v>
      </c>
      <c r="D888" t="s">
        <v>931</v>
      </c>
      <c r="E888">
        <f>SUM(Table17[[#This Row],[2026]:[2014]])</f>
        <v>2</v>
      </c>
      <c r="F888" s="22"/>
      <c r="G888" s="22"/>
      <c r="H888" s="22"/>
      <c r="I888" s="22"/>
      <c r="J888" s="22">
        <v>2</v>
      </c>
      <c r="K888" s="22"/>
      <c r="L888" s="22"/>
    </row>
    <row r="889" spans="1:12" customFormat="1" hidden="1" x14ac:dyDescent="0.35">
      <c r="A889" t="s">
        <v>984</v>
      </c>
      <c r="B889" t="s">
        <v>263</v>
      </c>
      <c r="C889" t="s">
        <v>278</v>
      </c>
      <c r="D889" t="s">
        <v>279</v>
      </c>
      <c r="E889">
        <f>SUM(Table17[[#This Row],[2026]:[2014]])</f>
        <v>3</v>
      </c>
      <c r="F889" s="22"/>
      <c r="G889" s="22">
        <v>3</v>
      </c>
      <c r="H889" s="22"/>
      <c r="I889" s="22"/>
      <c r="J889" s="22"/>
      <c r="K889" s="22"/>
      <c r="L889" s="22"/>
    </row>
    <row r="890" spans="1:12" customFormat="1" hidden="1" x14ac:dyDescent="0.35">
      <c r="A890" t="s">
        <v>984</v>
      </c>
      <c r="B890" t="s">
        <v>263</v>
      </c>
      <c r="C890" t="s">
        <v>282</v>
      </c>
      <c r="D890" t="s">
        <v>283</v>
      </c>
      <c r="E890">
        <f>SUM(Table17[[#This Row],[2026]:[2014]])</f>
        <v>131</v>
      </c>
      <c r="F890" s="22">
        <v>9</v>
      </c>
      <c r="G890" s="22">
        <v>13</v>
      </c>
      <c r="H890" s="22">
        <v>39</v>
      </c>
      <c r="I890" s="22">
        <v>23</v>
      </c>
      <c r="J890" s="22">
        <v>33</v>
      </c>
      <c r="K890" s="22">
        <v>14</v>
      </c>
      <c r="L890" s="22"/>
    </row>
    <row r="891" spans="1:12" customFormat="1" hidden="1" x14ac:dyDescent="0.35">
      <c r="A891" t="s">
        <v>984</v>
      </c>
      <c r="B891" t="s">
        <v>263</v>
      </c>
      <c r="C891" t="s">
        <v>1021</v>
      </c>
      <c r="D891" t="s">
        <v>1022</v>
      </c>
      <c r="E891">
        <f>SUM(Table17[[#This Row],[2026]:[2014]])</f>
        <v>1</v>
      </c>
      <c r="F891" s="22"/>
      <c r="G891" s="22"/>
      <c r="H891" s="22"/>
      <c r="I891" s="22"/>
      <c r="J891" s="22"/>
      <c r="K891" s="22">
        <v>1</v>
      </c>
      <c r="L891" s="22"/>
    </row>
    <row r="892" spans="1:12" customFormat="1" hidden="1" x14ac:dyDescent="0.35">
      <c r="A892" t="s">
        <v>984</v>
      </c>
      <c r="B892" t="s">
        <v>263</v>
      </c>
      <c r="C892" t="s">
        <v>284</v>
      </c>
      <c r="D892" t="s">
        <v>285</v>
      </c>
      <c r="E892">
        <f>SUM(Table17[[#This Row],[2026]:[2014]])</f>
        <v>2</v>
      </c>
      <c r="F892" s="22"/>
      <c r="G892" s="22"/>
      <c r="H892" s="22"/>
      <c r="I892" s="22"/>
      <c r="J892" s="22">
        <v>2</v>
      </c>
      <c r="K892" s="22"/>
      <c r="L892" s="22"/>
    </row>
    <row r="893" spans="1:12" customFormat="1" hidden="1" x14ac:dyDescent="0.35">
      <c r="A893" t="s">
        <v>984</v>
      </c>
      <c r="B893" t="s">
        <v>263</v>
      </c>
      <c r="C893" t="s">
        <v>286</v>
      </c>
      <c r="D893" t="s">
        <v>287</v>
      </c>
      <c r="E893">
        <f>SUM(Table17[[#This Row],[2026]:[2014]])</f>
        <v>9</v>
      </c>
      <c r="F893" s="22">
        <v>4</v>
      </c>
      <c r="G893" s="22">
        <v>1</v>
      </c>
      <c r="H893" s="22">
        <v>3</v>
      </c>
      <c r="I893" s="22"/>
      <c r="J893" s="22">
        <v>1</v>
      </c>
      <c r="K893" s="22"/>
      <c r="L893" s="22"/>
    </row>
    <row r="894" spans="1:12" customFormat="1" hidden="1" x14ac:dyDescent="0.35">
      <c r="A894" t="s">
        <v>984</v>
      </c>
      <c r="B894" t="s">
        <v>263</v>
      </c>
      <c r="C894" t="s">
        <v>288</v>
      </c>
      <c r="D894" t="s">
        <v>289</v>
      </c>
      <c r="E894">
        <f>SUM(Table17[[#This Row],[2026]:[2014]])</f>
        <v>21</v>
      </c>
      <c r="F894" s="22">
        <v>10</v>
      </c>
      <c r="G894" s="22">
        <v>1</v>
      </c>
      <c r="H894" s="22">
        <v>9</v>
      </c>
      <c r="I894" s="22">
        <v>1</v>
      </c>
      <c r="J894" s="22"/>
      <c r="K894" s="22"/>
      <c r="L894" s="22"/>
    </row>
    <row r="895" spans="1:12" customFormat="1" hidden="1" x14ac:dyDescent="0.35">
      <c r="A895" t="s">
        <v>984</v>
      </c>
      <c r="B895" t="s">
        <v>263</v>
      </c>
      <c r="C895" t="s">
        <v>290</v>
      </c>
      <c r="D895" t="s">
        <v>291</v>
      </c>
      <c r="E895">
        <f>SUM(Table17[[#This Row],[2026]:[2014]])</f>
        <v>100</v>
      </c>
      <c r="F895" s="22">
        <v>7</v>
      </c>
      <c r="G895" s="22">
        <v>6</v>
      </c>
      <c r="H895" s="22">
        <v>33</v>
      </c>
      <c r="I895" s="22">
        <v>41</v>
      </c>
      <c r="J895" s="22">
        <v>12</v>
      </c>
      <c r="K895" s="22">
        <v>1</v>
      </c>
      <c r="L895" s="22"/>
    </row>
    <row r="896" spans="1:12" customFormat="1" hidden="1" x14ac:dyDescent="0.35">
      <c r="A896" t="s">
        <v>984</v>
      </c>
      <c r="B896" t="s">
        <v>263</v>
      </c>
      <c r="C896" t="s">
        <v>495</v>
      </c>
      <c r="D896" t="s">
        <v>496</v>
      </c>
      <c r="E896">
        <f>SUM(Table17[[#This Row],[2026]:[2014]])</f>
        <v>3</v>
      </c>
      <c r="F896" s="22"/>
      <c r="G896" s="22">
        <v>1</v>
      </c>
      <c r="H896" s="22">
        <v>2</v>
      </c>
      <c r="I896" s="22"/>
      <c r="J896" s="22"/>
      <c r="K896" s="22"/>
      <c r="L896" s="22"/>
    </row>
    <row r="897" spans="1:12" customFormat="1" hidden="1" x14ac:dyDescent="0.35">
      <c r="A897" t="s">
        <v>984</v>
      </c>
      <c r="B897" t="s">
        <v>263</v>
      </c>
      <c r="C897" t="s">
        <v>292</v>
      </c>
      <c r="D897" t="s">
        <v>293</v>
      </c>
      <c r="E897">
        <f>SUM(Table17[[#This Row],[2026]:[2014]])</f>
        <v>41</v>
      </c>
      <c r="F897" s="22">
        <v>1</v>
      </c>
      <c r="G897" s="22">
        <v>4</v>
      </c>
      <c r="H897" s="22">
        <v>11</v>
      </c>
      <c r="I897" s="22">
        <v>23</v>
      </c>
      <c r="J897" s="22">
        <v>1</v>
      </c>
      <c r="K897" s="22">
        <v>1</v>
      </c>
      <c r="L897" s="22"/>
    </row>
    <row r="898" spans="1:12" customFormat="1" hidden="1" x14ac:dyDescent="0.35">
      <c r="A898" t="s">
        <v>984</v>
      </c>
      <c r="B898" t="s">
        <v>263</v>
      </c>
      <c r="C898" t="s">
        <v>1023</v>
      </c>
      <c r="D898" t="s">
        <v>1024</v>
      </c>
      <c r="E898">
        <f>SUM(Table17[[#This Row],[2026]:[2014]])</f>
        <v>1</v>
      </c>
      <c r="F898" s="22"/>
      <c r="G898" s="22"/>
      <c r="H898" s="22"/>
      <c r="I898" s="22"/>
      <c r="J898" s="22"/>
      <c r="K898" s="22">
        <v>1</v>
      </c>
      <c r="L898" s="22"/>
    </row>
    <row r="899" spans="1:12" customFormat="1" hidden="1" x14ac:dyDescent="0.35">
      <c r="A899" t="s">
        <v>984</v>
      </c>
      <c r="B899" t="s">
        <v>263</v>
      </c>
      <c r="C899" t="s">
        <v>408</v>
      </c>
      <c r="D899" t="s">
        <v>409</v>
      </c>
      <c r="E899">
        <f>SUM(Table17[[#This Row],[2026]:[2014]])</f>
        <v>1</v>
      </c>
      <c r="F899" s="22"/>
      <c r="G899" s="22">
        <v>1</v>
      </c>
      <c r="H899" s="22"/>
      <c r="I899" s="22"/>
      <c r="J899" s="22"/>
      <c r="K899" s="22"/>
      <c r="L899" s="22"/>
    </row>
    <row r="900" spans="1:12" customFormat="1" hidden="1" x14ac:dyDescent="0.35">
      <c r="A900" t="s">
        <v>984</v>
      </c>
      <c r="B900" t="s">
        <v>263</v>
      </c>
      <c r="C900" t="s">
        <v>1025</v>
      </c>
      <c r="D900" t="s">
        <v>1026</v>
      </c>
      <c r="E900">
        <f>SUM(Table17[[#This Row],[2026]:[2014]])</f>
        <v>1</v>
      </c>
      <c r="F900" s="22"/>
      <c r="G900" s="22"/>
      <c r="H900" s="22"/>
      <c r="I900" s="22"/>
      <c r="J900" s="22">
        <v>1</v>
      </c>
      <c r="K900" s="22"/>
      <c r="L900" s="22"/>
    </row>
  </sheetData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974CA-8B3A-45F2-B89F-35021F040CF0}">
  <dimension ref="A7:R900"/>
  <sheetViews>
    <sheetView workbookViewId="0"/>
  </sheetViews>
  <sheetFormatPr baseColWidth="10" defaultColWidth="8.7265625" defaultRowHeight="14.5" x14ac:dyDescent="0.35"/>
  <cols>
    <col min="1" max="2" width="15.1796875" style="12" customWidth="1"/>
    <col min="3" max="3" width="58.1796875" style="12" customWidth="1"/>
    <col min="4" max="4" width="23.81640625" style="12" customWidth="1"/>
    <col min="5" max="5" width="10.54296875" style="12" customWidth="1"/>
    <col min="6" max="18" width="6.7265625" style="12" customWidth="1"/>
    <col min="19" max="16384" width="8.7265625" style="12"/>
  </cols>
  <sheetData>
    <row r="7" spans="1:18" x14ac:dyDescent="0.35">
      <c r="A7" s="12" t="s">
        <v>314</v>
      </c>
      <c r="B7" s="12" t="s">
        <v>315</v>
      </c>
      <c r="C7" s="12" t="s">
        <v>316</v>
      </c>
      <c r="D7" s="12" t="s">
        <v>317</v>
      </c>
      <c r="E7" s="12" t="s">
        <v>1036</v>
      </c>
      <c r="F7" s="12" t="s">
        <v>318</v>
      </c>
      <c r="G7" s="12" t="s">
        <v>319</v>
      </c>
      <c r="H7" s="12" t="s">
        <v>320</v>
      </c>
      <c r="I7" s="12" t="s">
        <v>321</v>
      </c>
      <c r="J7" s="12" t="s">
        <v>1027</v>
      </c>
      <c r="K7" s="12" t="s">
        <v>1028</v>
      </c>
      <c r="L7" s="12" t="s">
        <v>1029</v>
      </c>
      <c r="M7" s="12" t="s">
        <v>1030</v>
      </c>
      <c r="N7" s="12" t="s">
        <v>1031</v>
      </c>
      <c r="O7" s="12" t="s">
        <v>1032</v>
      </c>
      <c r="P7" s="12" t="s">
        <v>1033</v>
      </c>
      <c r="Q7" s="12" t="s">
        <v>1034</v>
      </c>
      <c r="R7" s="12" t="s">
        <v>1035</v>
      </c>
    </row>
    <row r="8" spans="1:18" hidden="1" x14ac:dyDescent="0.35">
      <c r="A8" s="12" t="s">
        <v>108</v>
      </c>
      <c r="B8" s="12" t="s">
        <v>109</v>
      </c>
      <c r="C8" s="12" t="s">
        <v>110</v>
      </c>
      <c r="D8" s="12" t="s">
        <v>111</v>
      </c>
      <c r="E8" s="12">
        <f>SUM(Table18[[#This Row],[2026]:[2014]])</f>
        <v>1</v>
      </c>
      <c r="F8" s="23"/>
      <c r="G8" s="23"/>
      <c r="H8" s="23"/>
      <c r="I8" s="23">
        <v>1</v>
      </c>
    </row>
    <row r="9" spans="1:18" hidden="1" x14ac:dyDescent="0.35">
      <c r="A9" s="12" t="s">
        <v>108</v>
      </c>
      <c r="B9" s="12" t="s">
        <v>112</v>
      </c>
      <c r="C9" s="12" t="s">
        <v>113</v>
      </c>
      <c r="D9" s="12" t="s">
        <v>114</v>
      </c>
      <c r="E9" s="12">
        <f>SUM(Table18[[#This Row],[2026]:[2014]])</f>
        <v>2</v>
      </c>
      <c r="F9" s="23"/>
      <c r="G9" s="23"/>
      <c r="H9" s="23">
        <v>2</v>
      </c>
      <c r="I9" s="23"/>
    </row>
    <row r="10" spans="1:18" hidden="1" x14ac:dyDescent="0.35">
      <c r="A10" s="12" t="s">
        <v>108</v>
      </c>
      <c r="B10" s="12" t="s">
        <v>115</v>
      </c>
      <c r="C10" s="12" t="s">
        <v>116</v>
      </c>
      <c r="D10" s="12" t="s">
        <v>117</v>
      </c>
      <c r="E10" s="12">
        <f>SUM(Table18[[#This Row],[2026]:[2014]])</f>
        <v>8</v>
      </c>
      <c r="F10" s="23"/>
      <c r="G10" s="23"/>
      <c r="H10" s="23">
        <v>8</v>
      </c>
      <c r="I10" s="23"/>
    </row>
    <row r="11" spans="1:18" hidden="1" x14ac:dyDescent="0.35">
      <c r="A11" s="12" t="s">
        <v>108</v>
      </c>
      <c r="B11" s="12" t="s">
        <v>118</v>
      </c>
      <c r="C11" s="12" t="s">
        <v>119</v>
      </c>
      <c r="D11" s="12" t="s">
        <v>120</v>
      </c>
      <c r="E11" s="12">
        <f>SUM(Table18[[#This Row],[2026]:[2014]])</f>
        <v>3</v>
      </c>
      <c r="F11" s="23">
        <v>1</v>
      </c>
      <c r="G11" s="23">
        <v>2</v>
      </c>
      <c r="H11" s="23"/>
      <c r="I11" s="23"/>
    </row>
    <row r="12" spans="1:18" hidden="1" x14ac:dyDescent="0.35">
      <c r="A12" s="12" t="s">
        <v>108</v>
      </c>
      <c r="B12" s="12" t="s">
        <v>118</v>
      </c>
      <c r="C12" s="12" t="s">
        <v>121</v>
      </c>
      <c r="D12" s="12" t="s">
        <v>122</v>
      </c>
      <c r="E12" s="12">
        <f>SUM(Table18[[#This Row],[2026]:[2014]])</f>
        <v>4</v>
      </c>
      <c r="F12" s="23">
        <v>1</v>
      </c>
      <c r="G12" s="23">
        <v>-1</v>
      </c>
      <c r="H12" s="23">
        <v>2</v>
      </c>
      <c r="I12" s="23">
        <v>2</v>
      </c>
    </row>
    <row r="13" spans="1:18" hidden="1" x14ac:dyDescent="0.35">
      <c r="A13" s="12" t="s">
        <v>108</v>
      </c>
      <c r="B13" s="12" t="s">
        <v>123</v>
      </c>
      <c r="C13" s="12" t="s">
        <v>124</v>
      </c>
      <c r="D13" s="12" t="s">
        <v>125</v>
      </c>
      <c r="E13" s="12">
        <f>SUM(Table18[[#This Row],[2026]:[2014]])</f>
        <v>14</v>
      </c>
      <c r="F13" s="23"/>
      <c r="G13" s="23">
        <v>4</v>
      </c>
      <c r="H13" s="23"/>
      <c r="I13" s="23">
        <v>10</v>
      </c>
    </row>
    <row r="14" spans="1:18" hidden="1" x14ac:dyDescent="0.35">
      <c r="A14" s="12" t="s">
        <v>108</v>
      </c>
      <c r="B14" s="12" t="s">
        <v>126</v>
      </c>
      <c r="C14" s="12" t="s">
        <v>127</v>
      </c>
      <c r="D14" s="12" t="s">
        <v>128</v>
      </c>
      <c r="E14" s="12">
        <f>SUM(Table18[[#This Row],[2026]:[2014]])</f>
        <v>2</v>
      </c>
      <c r="F14" s="23"/>
      <c r="G14" s="23">
        <v>2</v>
      </c>
      <c r="H14" s="23"/>
      <c r="I14" s="23"/>
    </row>
    <row r="15" spans="1:18" hidden="1" x14ac:dyDescent="0.35">
      <c r="A15" s="12" t="s">
        <v>108</v>
      </c>
      <c r="B15" s="12" t="s">
        <v>129</v>
      </c>
      <c r="C15" s="12" t="s">
        <v>130</v>
      </c>
      <c r="D15" s="12" t="s">
        <v>131</v>
      </c>
      <c r="E15" s="12">
        <f>SUM(Table18[[#This Row],[2026]:[2014]])</f>
        <v>1</v>
      </c>
      <c r="F15" s="23"/>
      <c r="G15" s="23"/>
      <c r="H15" s="23"/>
      <c r="I15" s="23">
        <v>1</v>
      </c>
    </row>
    <row r="16" spans="1:18" hidden="1" x14ac:dyDescent="0.35">
      <c r="A16" s="12" t="s">
        <v>108</v>
      </c>
      <c r="B16" s="12" t="s">
        <v>132</v>
      </c>
      <c r="C16" s="12" t="s">
        <v>133</v>
      </c>
      <c r="D16" s="12" t="s">
        <v>134</v>
      </c>
      <c r="E16" s="12">
        <f>SUM(Table18[[#This Row],[2026]:[2014]])</f>
        <v>0</v>
      </c>
      <c r="F16" s="23"/>
      <c r="G16" s="23"/>
      <c r="H16" s="23">
        <v>0</v>
      </c>
      <c r="I16" s="23"/>
    </row>
    <row r="17" spans="1:9" hidden="1" x14ac:dyDescent="0.35">
      <c r="A17" s="12" t="s">
        <v>108</v>
      </c>
      <c r="B17" s="12" t="s">
        <v>132</v>
      </c>
      <c r="C17" s="12" t="s">
        <v>135</v>
      </c>
      <c r="D17" s="12" t="s">
        <v>136</v>
      </c>
      <c r="E17" s="12">
        <f>SUM(Table18[[#This Row],[2026]:[2014]])</f>
        <v>1</v>
      </c>
      <c r="F17" s="23"/>
      <c r="G17" s="23"/>
      <c r="H17" s="23"/>
      <c r="I17" s="23">
        <v>1</v>
      </c>
    </row>
    <row r="18" spans="1:9" hidden="1" x14ac:dyDescent="0.35">
      <c r="A18" s="12" t="s">
        <v>108</v>
      </c>
      <c r="B18" s="12" t="s">
        <v>137</v>
      </c>
      <c r="C18" s="12" t="s">
        <v>116</v>
      </c>
      <c r="D18" s="12" t="s">
        <v>138</v>
      </c>
      <c r="E18" s="12">
        <f>SUM(Table18[[#This Row],[2026]:[2014]])</f>
        <v>40</v>
      </c>
      <c r="F18" s="23"/>
      <c r="G18" s="23"/>
      <c r="H18" s="23">
        <v>13</v>
      </c>
      <c r="I18" s="23">
        <v>27</v>
      </c>
    </row>
    <row r="19" spans="1:9" hidden="1" x14ac:dyDescent="0.35">
      <c r="A19" s="12" t="s">
        <v>108</v>
      </c>
      <c r="B19" s="12" t="s">
        <v>137</v>
      </c>
      <c r="C19" s="12" t="s">
        <v>116</v>
      </c>
      <c r="D19" s="12" t="s">
        <v>139</v>
      </c>
      <c r="E19" s="12">
        <f>SUM(Table18[[#This Row],[2026]:[2014]])</f>
        <v>-12</v>
      </c>
      <c r="F19" s="23"/>
      <c r="G19" s="23"/>
      <c r="H19" s="23">
        <v>-12</v>
      </c>
      <c r="I19" s="23"/>
    </row>
    <row r="20" spans="1:9" hidden="1" x14ac:dyDescent="0.35">
      <c r="A20" s="12" t="s">
        <v>108</v>
      </c>
      <c r="B20" s="12" t="s">
        <v>137</v>
      </c>
      <c r="C20" s="12" t="s">
        <v>116</v>
      </c>
      <c r="D20" s="12" t="s">
        <v>140</v>
      </c>
      <c r="E20" s="12">
        <f>SUM(Table18[[#This Row],[2026]:[2014]])</f>
        <v>5</v>
      </c>
      <c r="F20" s="23"/>
      <c r="G20" s="23"/>
      <c r="H20" s="23"/>
      <c r="I20" s="23">
        <v>5</v>
      </c>
    </row>
    <row r="21" spans="1:9" hidden="1" x14ac:dyDescent="0.35">
      <c r="A21" s="12" t="s">
        <v>108</v>
      </c>
      <c r="B21" s="12" t="s">
        <v>137</v>
      </c>
      <c r="C21" s="12" t="s">
        <v>116</v>
      </c>
      <c r="D21" s="12" t="s">
        <v>141</v>
      </c>
      <c r="E21" s="12">
        <f>SUM(Table18[[#This Row],[2026]:[2014]])</f>
        <v>73</v>
      </c>
      <c r="F21" s="23"/>
      <c r="G21" s="23"/>
      <c r="H21" s="23">
        <v>52</v>
      </c>
      <c r="I21" s="23">
        <v>21</v>
      </c>
    </row>
    <row r="22" spans="1:9" hidden="1" x14ac:dyDescent="0.35">
      <c r="A22" s="12" t="s">
        <v>108</v>
      </c>
      <c r="B22" s="12" t="s">
        <v>137</v>
      </c>
      <c r="C22" s="12" t="s">
        <v>116</v>
      </c>
      <c r="D22" s="12" t="s">
        <v>142</v>
      </c>
      <c r="E22" s="12">
        <f>SUM(Table18[[#This Row],[2026]:[2014]])</f>
        <v>1</v>
      </c>
      <c r="F22" s="23"/>
      <c r="G22" s="23"/>
      <c r="H22" s="23">
        <v>1</v>
      </c>
      <c r="I22" s="23"/>
    </row>
    <row r="23" spans="1:9" hidden="1" x14ac:dyDescent="0.35">
      <c r="A23" s="12" t="s">
        <v>108</v>
      </c>
      <c r="B23" s="12" t="s">
        <v>137</v>
      </c>
      <c r="C23" s="12" t="s">
        <v>116</v>
      </c>
      <c r="D23" s="12" t="s">
        <v>143</v>
      </c>
      <c r="E23" s="12">
        <f>SUM(Table18[[#This Row],[2026]:[2014]])</f>
        <v>1</v>
      </c>
      <c r="F23" s="23"/>
      <c r="G23" s="23"/>
      <c r="H23" s="23">
        <v>1</v>
      </c>
      <c r="I23" s="23"/>
    </row>
    <row r="24" spans="1:9" hidden="1" x14ac:dyDescent="0.35">
      <c r="A24" s="12" t="s">
        <v>108</v>
      </c>
      <c r="B24" s="12" t="s">
        <v>137</v>
      </c>
      <c r="C24" s="12" t="s">
        <v>144</v>
      </c>
      <c r="D24" s="12" t="s">
        <v>145</v>
      </c>
      <c r="E24" s="12">
        <f>SUM(Table18[[#This Row],[2026]:[2014]])</f>
        <v>1</v>
      </c>
      <c r="F24" s="23"/>
      <c r="G24" s="23"/>
      <c r="H24" s="23"/>
      <c r="I24" s="23">
        <v>1</v>
      </c>
    </row>
    <row r="25" spans="1:9" hidden="1" x14ac:dyDescent="0.35">
      <c r="A25" s="12" t="s">
        <v>108</v>
      </c>
      <c r="B25" s="12" t="s">
        <v>137</v>
      </c>
      <c r="C25" s="12" t="s">
        <v>146</v>
      </c>
      <c r="D25" s="12" t="s">
        <v>147</v>
      </c>
      <c r="E25" s="12">
        <f>SUM(Table18[[#This Row],[2026]:[2014]])</f>
        <v>1</v>
      </c>
      <c r="F25" s="23"/>
      <c r="G25" s="23"/>
      <c r="H25" s="23">
        <v>1</v>
      </c>
      <c r="I25" s="23"/>
    </row>
    <row r="26" spans="1:9" hidden="1" x14ac:dyDescent="0.35">
      <c r="A26" s="12" t="s">
        <v>108</v>
      </c>
      <c r="B26" s="12" t="s">
        <v>137</v>
      </c>
      <c r="C26" s="12" t="s">
        <v>148</v>
      </c>
      <c r="D26" s="12" t="s">
        <v>149</v>
      </c>
      <c r="E26" s="12">
        <f>SUM(Table18[[#This Row],[2026]:[2014]])</f>
        <v>1</v>
      </c>
      <c r="F26" s="23"/>
      <c r="G26" s="23"/>
      <c r="H26" s="23">
        <v>1</v>
      </c>
      <c r="I26" s="23"/>
    </row>
    <row r="27" spans="1:9" hidden="1" x14ac:dyDescent="0.35">
      <c r="A27" s="12" t="s">
        <v>108</v>
      </c>
      <c r="B27" s="12" t="s">
        <v>137</v>
      </c>
      <c r="C27" s="12" t="s">
        <v>150</v>
      </c>
      <c r="D27" s="12" t="s">
        <v>151</v>
      </c>
      <c r="E27" s="12">
        <f>SUM(Table18[[#This Row],[2026]:[2014]])</f>
        <v>2</v>
      </c>
      <c r="F27" s="23"/>
      <c r="G27" s="23"/>
      <c r="H27" s="23">
        <v>2</v>
      </c>
      <c r="I27" s="23"/>
    </row>
    <row r="28" spans="1:9" hidden="1" x14ac:dyDescent="0.35">
      <c r="A28" s="12" t="s">
        <v>108</v>
      </c>
      <c r="B28" s="12" t="s">
        <v>137</v>
      </c>
      <c r="C28" s="12" t="s">
        <v>152</v>
      </c>
      <c r="D28" s="12" t="s">
        <v>153</v>
      </c>
      <c r="E28" s="12">
        <f>SUM(Table18[[#This Row],[2026]:[2014]])</f>
        <v>1</v>
      </c>
      <c r="F28" s="23"/>
      <c r="G28" s="23"/>
      <c r="H28" s="23"/>
      <c r="I28" s="23">
        <v>1</v>
      </c>
    </row>
    <row r="29" spans="1:9" hidden="1" x14ac:dyDescent="0.35">
      <c r="A29" s="12" t="s">
        <v>108</v>
      </c>
      <c r="B29" s="12" t="s">
        <v>137</v>
      </c>
      <c r="C29" s="12" t="s">
        <v>154</v>
      </c>
      <c r="D29" s="12" t="s">
        <v>155</v>
      </c>
      <c r="E29" s="12">
        <f>SUM(Table18[[#This Row],[2026]:[2014]])</f>
        <v>10</v>
      </c>
      <c r="F29" s="23"/>
      <c r="G29" s="23"/>
      <c r="H29" s="23">
        <v>8</v>
      </c>
      <c r="I29" s="23">
        <v>2</v>
      </c>
    </row>
    <row r="30" spans="1:9" hidden="1" x14ac:dyDescent="0.35">
      <c r="A30" s="12" t="s">
        <v>108</v>
      </c>
      <c r="B30" s="12" t="s">
        <v>156</v>
      </c>
      <c r="C30" s="12" t="s">
        <v>157</v>
      </c>
      <c r="D30" s="12" t="s">
        <v>158</v>
      </c>
      <c r="E30" s="12">
        <f>SUM(Table18[[#This Row],[2026]:[2014]])</f>
        <v>1</v>
      </c>
      <c r="F30" s="23"/>
      <c r="G30" s="23"/>
      <c r="H30" s="23"/>
      <c r="I30" s="23">
        <v>1</v>
      </c>
    </row>
    <row r="31" spans="1:9" hidden="1" x14ac:dyDescent="0.35">
      <c r="A31" s="12" t="s">
        <v>108</v>
      </c>
      <c r="B31" s="12" t="s">
        <v>156</v>
      </c>
      <c r="C31" s="12" t="s">
        <v>159</v>
      </c>
      <c r="D31" s="12" t="s">
        <v>160</v>
      </c>
      <c r="E31" s="12">
        <f>SUM(Table18[[#This Row],[2026]:[2014]])</f>
        <v>1</v>
      </c>
      <c r="F31" s="23"/>
      <c r="G31" s="23"/>
      <c r="H31" s="23"/>
      <c r="I31" s="23">
        <v>1</v>
      </c>
    </row>
    <row r="32" spans="1:9" hidden="1" x14ac:dyDescent="0.35">
      <c r="A32" s="12" t="s">
        <v>108</v>
      </c>
      <c r="B32" s="12" t="s">
        <v>161</v>
      </c>
      <c r="C32" s="12" t="s">
        <v>162</v>
      </c>
      <c r="D32" s="12" t="s">
        <v>163</v>
      </c>
      <c r="E32" s="12">
        <f>SUM(Table18[[#This Row],[2026]:[2014]])</f>
        <v>1</v>
      </c>
      <c r="F32" s="23"/>
      <c r="G32" s="23"/>
      <c r="H32" s="23">
        <v>1</v>
      </c>
      <c r="I32" s="23"/>
    </row>
    <row r="33" spans="1:9" hidden="1" x14ac:dyDescent="0.35">
      <c r="A33" s="12" t="s">
        <v>108</v>
      </c>
      <c r="B33" s="12" t="s">
        <v>164</v>
      </c>
      <c r="C33" s="12" t="s">
        <v>165</v>
      </c>
      <c r="D33" s="12" t="s">
        <v>166</v>
      </c>
      <c r="E33" s="12">
        <f>SUM(Table18[[#This Row],[2026]:[2014]])</f>
        <v>17</v>
      </c>
      <c r="F33" s="23"/>
      <c r="G33" s="23">
        <v>1</v>
      </c>
      <c r="H33" s="23">
        <v>6</v>
      </c>
      <c r="I33" s="23">
        <v>10</v>
      </c>
    </row>
    <row r="34" spans="1:9" hidden="1" x14ac:dyDescent="0.35">
      <c r="A34" s="12" t="s">
        <v>108</v>
      </c>
      <c r="B34" s="12" t="s">
        <v>164</v>
      </c>
      <c r="C34" s="12" t="s">
        <v>167</v>
      </c>
      <c r="D34" s="12" t="s">
        <v>168</v>
      </c>
      <c r="E34" s="12">
        <f>SUM(Table18[[#This Row],[2026]:[2014]])</f>
        <v>20</v>
      </c>
      <c r="F34" s="23">
        <v>2</v>
      </c>
      <c r="G34" s="23">
        <v>8</v>
      </c>
      <c r="H34" s="23">
        <v>3</v>
      </c>
      <c r="I34" s="23">
        <v>7</v>
      </c>
    </row>
    <row r="35" spans="1:9" hidden="1" x14ac:dyDescent="0.35">
      <c r="A35" s="12" t="s">
        <v>108</v>
      </c>
      <c r="B35" s="12" t="s">
        <v>164</v>
      </c>
      <c r="C35" s="12" t="s">
        <v>169</v>
      </c>
      <c r="D35" s="12" t="s">
        <v>170</v>
      </c>
      <c r="E35" s="12">
        <f>SUM(Table18[[#This Row],[2026]:[2014]])</f>
        <v>6</v>
      </c>
      <c r="F35" s="23"/>
      <c r="G35" s="23"/>
      <c r="H35" s="23"/>
      <c r="I35" s="23">
        <v>6</v>
      </c>
    </row>
    <row r="36" spans="1:9" hidden="1" x14ac:dyDescent="0.35">
      <c r="A36" s="12" t="s">
        <v>108</v>
      </c>
      <c r="B36" s="12" t="s">
        <v>164</v>
      </c>
      <c r="C36" s="12" t="s">
        <v>171</v>
      </c>
      <c r="D36" s="12" t="s">
        <v>172</v>
      </c>
      <c r="E36" s="12">
        <f>SUM(Table18[[#This Row],[2026]:[2014]])</f>
        <v>1</v>
      </c>
      <c r="F36" s="23"/>
      <c r="G36" s="23"/>
      <c r="H36" s="23">
        <v>1</v>
      </c>
      <c r="I36" s="23"/>
    </row>
    <row r="37" spans="1:9" hidden="1" x14ac:dyDescent="0.35">
      <c r="A37" s="12" t="s">
        <v>108</v>
      </c>
      <c r="B37" s="12" t="s">
        <v>173</v>
      </c>
      <c r="C37" s="12" t="s">
        <v>174</v>
      </c>
      <c r="D37" s="12" t="s">
        <v>175</v>
      </c>
      <c r="E37" s="12">
        <f>SUM(Table18[[#This Row],[2026]:[2014]])</f>
        <v>16</v>
      </c>
      <c r="F37" s="23">
        <v>13</v>
      </c>
      <c r="G37" s="23">
        <v>3</v>
      </c>
      <c r="H37" s="23"/>
      <c r="I37" s="23"/>
    </row>
    <row r="38" spans="1:9" hidden="1" x14ac:dyDescent="0.35">
      <c r="A38" s="12" t="s">
        <v>108</v>
      </c>
      <c r="B38" s="12" t="s">
        <v>173</v>
      </c>
      <c r="C38" s="12" t="s">
        <v>176</v>
      </c>
      <c r="D38" s="12" t="s">
        <v>177</v>
      </c>
      <c r="E38" s="12">
        <f>SUM(Table18[[#This Row],[2026]:[2014]])</f>
        <v>4</v>
      </c>
      <c r="F38" s="23">
        <v>4</v>
      </c>
      <c r="G38" s="23"/>
      <c r="H38" s="23"/>
      <c r="I38" s="23"/>
    </row>
    <row r="39" spans="1:9" hidden="1" x14ac:dyDescent="0.35">
      <c r="A39" s="12" t="s">
        <v>108</v>
      </c>
      <c r="B39" s="12" t="s">
        <v>178</v>
      </c>
      <c r="C39" s="12" t="s">
        <v>179</v>
      </c>
      <c r="D39" s="12" t="s">
        <v>180</v>
      </c>
      <c r="E39" s="12">
        <f>SUM(Table18[[#This Row],[2026]:[2014]])</f>
        <v>1</v>
      </c>
      <c r="F39" s="23"/>
      <c r="G39" s="23"/>
      <c r="H39" s="23">
        <v>1</v>
      </c>
      <c r="I39" s="23"/>
    </row>
    <row r="40" spans="1:9" hidden="1" x14ac:dyDescent="0.35">
      <c r="A40" s="12" t="s">
        <v>108</v>
      </c>
      <c r="B40" s="12" t="s">
        <v>181</v>
      </c>
      <c r="C40" s="12" t="s">
        <v>182</v>
      </c>
      <c r="D40" s="12" t="s">
        <v>183</v>
      </c>
      <c r="E40" s="12">
        <f>SUM(Table18[[#This Row],[2026]:[2014]])</f>
        <v>1</v>
      </c>
      <c r="F40" s="23"/>
      <c r="G40" s="23"/>
      <c r="H40" s="23">
        <v>1</v>
      </c>
      <c r="I40" s="23"/>
    </row>
    <row r="41" spans="1:9" hidden="1" x14ac:dyDescent="0.35">
      <c r="A41" s="12" t="s">
        <v>108</v>
      </c>
      <c r="B41" s="12" t="s">
        <v>184</v>
      </c>
      <c r="C41" s="12" t="s">
        <v>116</v>
      </c>
      <c r="D41" s="12" t="s">
        <v>185</v>
      </c>
      <c r="E41" s="12">
        <f>SUM(Table18[[#This Row],[2026]:[2014]])</f>
        <v>-5</v>
      </c>
      <c r="F41" s="23"/>
      <c r="G41" s="23"/>
      <c r="H41" s="23">
        <v>-5</v>
      </c>
      <c r="I41" s="23"/>
    </row>
    <row r="42" spans="1:9" hidden="1" x14ac:dyDescent="0.35">
      <c r="A42" s="12" t="s">
        <v>108</v>
      </c>
      <c r="B42" s="12" t="s">
        <v>186</v>
      </c>
      <c r="C42" s="12" t="s">
        <v>187</v>
      </c>
      <c r="D42" s="12" t="s">
        <v>188</v>
      </c>
      <c r="E42" s="12">
        <f>SUM(Table18[[#This Row],[2026]:[2014]])</f>
        <v>1</v>
      </c>
      <c r="F42" s="23"/>
      <c r="G42" s="23"/>
      <c r="H42" s="23">
        <v>1</v>
      </c>
      <c r="I42" s="23"/>
    </row>
    <row r="43" spans="1:9" hidden="1" x14ac:dyDescent="0.35">
      <c r="A43" s="12" t="s">
        <v>108</v>
      </c>
      <c r="B43" s="12" t="s">
        <v>186</v>
      </c>
      <c r="C43" s="12" t="s">
        <v>189</v>
      </c>
      <c r="D43" s="12" t="s">
        <v>190</v>
      </c>
      <c r="E43" s="12">
        <f>SUM(Table18[[#This Row],[2026]:[2014]])</f>
        <v>3</v>
      </c>
      <c r="F43" s="23">
        <v>3</v>
      </c>
      <c r="G43" s="23"/>
      <c r="H43" s="23"/>
      <c r="I43" s="23"/>
    </row>
    <row r="44" spans="1:9" hidden="1" x14ac:dyDescent="0.35">
      <c r="A44" s="12" t="s">
        <v>108</v>
      </c>
      <c r="B44" s="12" t="s">
        <v>191</v>
      </c>
      <c r="C44" s="12" t="s">
        <v>192</v>
      </c>
      <c r="D44" s="12" t="s">
        <v>193</v>
      </c>
      <c r="E44" s="12">
        <f>SUM(Table18[[#This Row],[2026]:[2014]])</f>
        <v>1</v>
      </c>
      <c r="F44" s="23"/>
      <c r="G44" s="23"/>
      <c r="H44" s="23"/>
      <c r="I44" s="23">
        <v>1</v>
      </c>
    </row>
    <row r="45" spans="1:9" hidden="1" x14ac:dyDescent="0.35">
      <c r="A45" s="12" t="s">
        <v>108</v>
      </c>
      <c r="B45" s="12" t="s">
        <v>194</v>
      </c>
      <c r="C45" s="12" t="s">
        <v>116</v>
      </c>
      <c r="D45" s="12" t="s">
        <v>195</v>
      </c>
      <c r="E45" s="12">
        <f>SUM(Table18[[#This Row],[2026]:[2014]])</f>
        <v>9</v>
      </c>
      <c r="F45" s="23"/>
      <c r="G45" s="23"/>
      <c r="H45" s="23">
        <v>1</v>
      </c>
      <c r="I45" s="23">
        <v>8</v>
      </c>
    </row>
    <row r="46" spans="1:9" hidden="1" x14ac:dyDescent="0.35">
      <c r="A46" s="12" t="s">
        <v>108</v>
      </c>
      <c r="B46" s="12" t="s">
        <v>194</v>
      </c>
      <c r="C46" s="12" t="s">
        <v>116</v>
      </c>
      <c r="D46" s="12" t="s">
        <v>196</v>
      </c>
      <c r="E46" s="12">
        <f>SUM(Table18[[#This Row],[2026]:[2014]])</f>
        <v>9</v>
      </c>
      <c r="F46" s="23"/>
      <c r="G46" s="23"/>
      <c r="H46" s="23">
        <v>1</v>
      </c>
      <c r="I46" s="23">
        <v>8</v>
      </c>
    </row>
    <row r="47" spans="1:9" hidden="1" x14ac:dyDescent="0.35">
      <c r="A47" s="12" t="s">
        <v>108</v>
      </c>
      <c r="B47" s="12" t="s">
        <v>194</v>
      </c>
      <c r="C47" s="12" t="s">
        <v>116</v>
      </c>
      <c r="D47" s="12" t="s">
        <v>197</v>
      </c>
      <c r="E47" s="12">
        <f>SUM(Table18[[#This Row],[2026]:[2014]])</f>
        <v>3</v>
      </c>
      <c r="F47" s="23"/>
      <c r="G47" s="23"/>
      <c r="H47" s="23"/>
      <c r="I47" s="23">
        <v>3</v>
      </c>
    </row>
    <row r="48" spans="1:9" hidden="1" x14ac:dyDescent="0.35">
      <c r="A48" s="12" t="s">
        <v>108</v>
      </c>
      <c r="B48" s="12" t="s">
        <v>194</v>
      </c>
      <c r="C48" s="12" t="s">
        <v>116</v>
      </c>
      <c r="D48" s="12" t="s">
        <v>198</v>
      </c>
      <c r="E48" s="12">
        <f>SUM(Table18[[#This Row],[2026]:[2014]])</f>
        <v>33</v>
      </c>
      <c r="F48" s="23"/>
      <c r="G48" s="23"/>
      <c r="H48" s="23">
        <v>11</v>
      </c>
      <c r="I48" s="23">
        <v>22</v>
      </c>
    </row>
    <row r="49" spans="1:9" hidden="1" x14ac:dyDescent="0.35">
      <c r="A49" s="12" t="s">
        <v>108</v>
      </c>
      <c r="B49" s="12" t="s">
        <v>199</v>
      </c>
      <c r="C49" s="12" t="s">
        <v>200</v>
      </c>
      <c r="D49" s="12" t="s">
        <v>201</v>
      </c>
      <c r="E49" s="12">
        <f>SUM(Table18[[#This Row],[2026]:[2014]])</f>
        <v>20</v>
      </c>
      <c r="F49" s="23"/>
      <c r="G49" s="23"/>
      <c r="H49" s="23">
        <v>5</v>
      </c>
      <c r="I49" s="23">
        <v>15</v>
      </c>
    </row>
    <row r="50" spans="1:9" hidden="1" x14ac:dyDescent="0.35">
      <c r="A50" s="12" t="s">
        <v>108</v>
      </c>
      <c r="B50" s="12" t="s">
        <v>202</v>
      </c>
      <c r="C50" s="12" t="s">
        <v>203</v>
      </c>
      <c r="D50" s="12" t="s">
        <v>204</v>
      </c>
      <c r="E50" s="12">
        <f>SUM(Table18[[#This Row],[2026]:[2014]])</f>
        <v>1</v>
      </c>
      <c r="F50" s="23"/>
      <c r="G50" s="23"/>
      <c r="H50" s="23">
        <v>1</v>
      </c>
      <c r="I50" s="23"/>
    </row>
    <row r="51" spans="1:9" hidden="1" x14ac:dyDescent="0.35">
      <c r="A51" s="12" t="s">
        <v>108</v>
      </c>
      <c r="B51" s="12" t="s">
        <v>202</v>
      </c>
      <c r="C51" s="12" t="s">
        <v>205</v>
      </c>
      <c r="D51" s="12" t="s">
        <v>206</v>
      </c>
      <c r="E51" s="12">
        <f>SUM(Table18[[#This Row],[2026]:[2014]])</f>
        <v>200</v>
      </c>
      <c r="F51" s="23"/>
      <c r="G51" s="23"/>
      <c r="H51" s="23"/>
      <c r="I51" s="23">
        <v>200</v>
      </c>
    </row>
    <row r="52" spans="1:9" hidden="1" x14ac:dyDescent="0.35">
      <c r="A52" s="12" t="s">
        <v>108</v>
      </c>
      <c r="B52" s="12" t="s">
        <v>202</v>
      </c>
      <c r="C52" s="12" t="s">
        <v>207</v>
      </c>
      <c r="D52" s="12" t="s">
        <v>208</v>
      </c>
      <c r="E52" s="12">
        <f>SUM(Table18[[#This Row],[2026]:[2014]])</f>
        <v>2</v>
      </c>
      <c r="F52" s="23"/>
      <c r="G52" s="23">
        <v>2</v>
      </c>
      <c r="H52" s="23"/>
      <c r="I52" s="23"/>
    </row>
    <row r="53" spans="1:9" hidden="1" x14ac:dyDescent="0.35">
      <c r="A53" s="12" t="s">
        <v>108</v>
      </c>
      <c r="B53" s="12" t="s">
        <v>209</v>
      </c>
      <c r="C53" s="12" t="s">
        <v>210</v>
      </c>
      <c r="D53" s="12" t="s">
        <v>211</v>
      </c>
      <c r="E53" s="12">
        <f>SUM(Table18[[#This Row],[2026]:[2014]])</f>
        <v>4</v>
      </c>
      <c r="F53" s="23"/>
      <c r="G53" s="23">
        <v>2</v>
      </c>
      <c r="H53" s="23">
        <v>1</v>
      </c>
      <c r="I53" s="23">
        <v>1</v>
      </c>
    </row>
    <row r="54" spans="1:9" hidden="1" x14ac:dyDescent="0.35">
      <c r="A54" s="12" t="s">
        <v>108</v>
      </c>
      <c r="B54" s="12" t="s">
        <v>212</v>
      </c>
      <c r="C54" s="12" t="s">
        <v>213</v>
      </c>
      <c r="D54" s="12" t="s">
        <v>214</v>
      </c>
      <c r="E54" s="12">
        <f>SUM(Table18[[#This Row],[2026]:[2014]])</f>
        <v>5</v>
      </c>
      <c r="F54" s="23">
        <v>3</v>
      </c>
      <c r="G54" s="23">
        <v>1</v>
      </c>
      <c r="H54" s="23">
        <v>1</v>
      </c>
      <c r="I54" s="23"/>
    </row>
    <row r="55" spans="1:9" hidden="1" x14ac:dyDescent="0.35">
      <c r="A55" s="12" t="s">
        <v>108</v>
      </c>
      <c r="B55" s="12" t="s">
        <v>212</v>
      </c>
      <c r="C55" s="12" t="s">
        <v>215</v>
      </c>
      <c r="D55" s="12" t="s">
        <v>216</v>
      </c>
      <c r="E55" s="12">
        <f>SUM(Table18[[#This Row],[2026]:[2014]])</f>
        <v>7</v>
      </c>
      <c r="F55" s="23">
        <v>2</v>
      </c>
      <c r="G55" s="23">
        <v>4</v>
      </c>
      <c r="H55" s="23">
        <v>1</v>
      </c>
      <c r="I55" s="23"/>
    </row>
    <row r="56" spans="1:9" hidden="1" x14ac:dyDescent="0.35">
      <c r="A56" s="12" t="s">
        <v>108</v>
      </c>
      <c r="B56" s="12" t="s">
        <v>212</v>
      </c>
      <c r="C56" s="12" t="s">
        <v>217</v>
      </c>
      <c r="D56" s="12" t="s">
        <v>218</v>
      </c>
      <c r="E56" s="12">
        <f>SUM(Table18[[#This Row],[2026]:[2014]])</f>
        <v>5</v>
      </c>
      <c r="F56" s="23"/>
      <c r="G56" s="23">
        <v>-1</v>
      </c>
      <c r="H56" s="23">
        <v>3</v>
      </c>
      <c r="I56" s="23">
        <v>3</v>
      </c>
    </row>
    <row r="57" spans="1:9" hidden="1" x14ac:dyDescent="0.35">
      <c r="A57" s="12" t="s">
        <v>108</v>
      </c>
      <c r="B57" s="12" t="s">
        <v>212</v>
      </c>
      <c r="C57" s="12" t="s">
        <v>219</v>
      </c>
      <c r="D57" s="12" t="s">
        <v>220</v>
      </c>
      <c r="E57" s="12">
        <f>SUM(Table18[[#This Row],[2026]:[2014]])</f>
        <v>9</v>
      </c>
      <c r="F57" s="23">
        <v>9</v>
      </c>
      <c r="G57" s="23"/>
      <c r="H57" s="23"/>
      <c r="I57" s="23"/>
    </row>
    <row r="58" spans="1:9" hidden="1" x14ac:dyDescent="0.35">
      <c r="A58" s="12" t="s">
        <v>108</v>
      </c>
      <c r="B58" s="12" t="s">
        <v>212</v>
      </c>
      <c r="C58" s="12" t="s">
        <v>221</v>
      </c>
      <c r="D58" s="12" t="s">
        <v>222</v>
      </c>
      <c r="E58" s="12">
        <f>SUM(Table18[[#This Row],[2026]:[2014]])</f>
        <v>0</v>
      </c>
      <c r="F58" s="23"/>
      <c r="G58" s="23"/>
      <c r="H58" s="23"/>
      <c r="I58" s="23">
        <v>0</v>
      </c>
    </row>
    <row r="59" spans="1:9" hidden="1" x14ac:dyDescent="0.35">
      <c r="A59" s="12" t="s">
        <v>108</v>
      </c>
      <c r="B59" s="12" t="s">
        <v>212</v>
      </c>
      <c r="C59" s="12" t="s">
        <v>223</v>
      </c>
      <c r="D59" s="12" t="s">
        <v>224</v>
      </c>
      <c r="E59" s="12">
        <f>SUM(Table18[[#This Row],[2026]:[2014]])</f>
        <v>0</v>
      </c>
      <c r="F59" s="23"/>
      <c r="G59" s="23"/>
      <c r="H59" s="23"/>
      <c r="I59" s="23">
        <v>0</v>
      </c>
    </row>
    <row r="60" spans="1:9" hidden="1" x14ac:dyDescent="0.35">
      <c r="A60" s="12" t="s">
        <v>108</v>
      </c>
      <c r="B60" s="12" t="s">
        <v>225</v>
      </c>
      <c r="C60" s="12" t="s">
        <v>226</v>
      </c>
      <c r="D60" s="12" t="s">
        <v>227</v>
      </c>
      <c r="E60" s="12">
        <f>SUM(Table18[[#This Row],[2026]:[2014]])</f>
        <v>1</v>
      </c>
      <c r="F60" s="23"/>
      <c r="G60" s="23"/>
      <c r="H60" s="23">
        <v>1</v>
      </c>
      <c r="I60" s="23"/>
    </row>
    <row r="61" spans="1:9" hidden="1" x14ac:dyDescent="0.35">
      <c r="A61" s="12" t="s">
        <v>108</v>
      </c>
      <c r="B61" s="12" t="s">
        <v>225</v>
      </c>
      <c r="C61" s="12" t="s">
        <v>228</v>
      </c>
      <c r="D61" s="12" t="s">
        <v>229</v>
      </c>
      <c r="E61" s="12">
        <f>SUM(Table18[[#This Row],[2026]:[2014]])</f>
        <v>3</v>
      </c>
      <c r="F61" s="23"/>
      <c r="G61" s="23"/>
      <c r="H61" s="23">
        <v>1</v>
      </c>
      <c r="I61" s="23">
        <v>2</v>
      </c>
    </row>
    <row r="62" spans="1:9" hidden="1" x14ac:dyDescent="0.35">
      <c r="A62" s="12" t="s">
        <v>108</v>
      </c>
      <c r="B62" s="12" t="s">
        <v>230</v>
      </c>
      <c r="C62" s="12" t="s">
        <v>231</v>
      </c>
      <c r="D62" s="12" t="s">
        <v>232</v>
      </c>
      <c r="E62" s="12">
        <f>SUM(Table18[[#This Row],[2026]:[2014]])</f>
        <v>27</v>
      </c>
      <c r="F62" s="23"/>
      <c r="G62" s="23">
        <v>3</v>
      </c>
      <c r="H62" s="23">
        <v>19</v>
      </c>
      <c r="I62" s="23">
        <v>5</v>
      </c>
    </row>
    <row r="63" spans="1:9" hidden="1" x14ac:dyDescent="0.35">
      <c r="A63" s="12" t="s">
        <v>108</v>
      </c>
      <c r="B63" s="12" t="s">
        <v>230</v>
      </c>
      <c r="C63" s="12" t="s">
        <v>233</v>
      </c>
      <c r="D63" s="12" t="s">
        <v>234</v>
      </c>
      <c r="E63" s="12">
        <f>SUM(Table18[[#This Row],[2026]:[2014]])</f>
        <v>1</v>
      </c>
      <c r="F63" s="23"/>
      <c r="G63" s="23"/>
      <c r="H63" s="23">
        <v>1</v>
      </c>
      <c r="I63" s="23"/>
    </row>
    <row r="64" spans="1:9" hidden="1" x14ac:dyDescent="0.35">
      <c r="A64" s="12" t="s">
        <v>108</v>
      </c>
      <c r="B64" s="12" t="s">
        <v>235</v>
      </c>
      <c r="C64" s="12" t="s">
        <v>236</v>
      </c>
      <c r="D64" s="12" t="s">
        <v>237</v>
      </c>
      <c r="E64" s="12">
        <f>SUM(Table18[[#This Row],[2026]:[2014]])</f>
        <v>11</v>
      </c>
      <c r="F64" s="23"/>
      <c r="G64" s="23"/>
      <c r="H64" s="23"/>
      <c r="I64" s="23">
        <v>11</v>
      </c>
    </row>
    <row r="65" spans="1:9" hidden="1" x14ac:dyDescent="0.35">
      <c r="A65" s="12" t="s">
        <v>108</v>
      </c>
      <c r="B65" s="12" t="s">
        <v>235</v>
      </c>
      <c r="C65" s="12" t="s">
        <v>238</v>
      </c>
      <c r="D65" s="12" t="s">
        <v>239</v>
      </c>
      <c r="E65" s="12">
        <f>SUM(Table18[[#This Row],[2026]:[2014]])</f>
        <v>1</v>
      </c>
      <c r="F65" s="23"/>
      <c r="G65" s="23"/>
      <c r="H65" s="23"/>
      <c r="I65" s="23">
        <v>1</v>
      </c>
    </row>
    <row r="66" spans="1:9" hidden="1" x14ac:dyDescent="0.35">
      <c r="A66" s="12" t="s">
        <v>108</v>
      </c>
      <c r="B66" s="12" t="s">
        <v>240</v>
      </c>
      <c r="C66" s="12" t="s">
        <v>241</v>
      </c>
      <c r="D66" s="12" t="s">
        <v>242</v>
      </c>
      <c r="E66" s="12">
        <f>SUM(Table18[[#This Row],[2026]:[2014]])</f>
        <v>10</v>
      </c>
      <c r="F66" s="23">
        <v>8</v>
      </c>
      <c r="G66" s="23"/>
      <c r="H66" s="23">
        <v>2</v>
      </c>
      <c r="I66" s="23"/>
    </row>
    <row r="67" spans="1:9" hidden="1" x14ac:dyDescent="0.35">
      <c r="A67" s="12" t="s">
        <v>108</v>
      </c>
      <c r="B67" s="12" t="s">
        <v>243</v>
      </c>
      <c r="C67" s="12" t="s">
        <v>244</v>
      </c>
      <c r="D67" s="12" t="s">
        <v>245</v>
      </c>
      <c r="E67" s="12">
        <f>SUM(Table18[[#This Row],[2026]:[2014]])</f>
        <v>10</v>
      </c>
      <c r="F67" s="23">
        <v>10</v>
      </c>
      <c r="G67" s="23"/>
      <c r="H67" s="23"/>
      <c r="I67" s="23"/>
    </row>
    <row r="68" spans="1:9" hidden="1" x14ac:dyDescent="0.35">
      <c r="A68" s="12" t="s">
        <v>108</v>
      </c>
      <c r="B68" s="12" t="s">
        <v>246</v>
      </c>
      <c r="C68" s="12" t="s">
        <v>247</v>
      </c>
      <c r="D68" s="12" t="s">
        <v>248</v>
      </c>
      <c r="E68" s="12">
        <f>SUM(Table18[[#This Row],[2026]:[2014]])</f>
        <v>3</v>
      </c>
      <c r="F68" s="23">
        <v>1</v>
      </c>
      <c r="G68" s="23"/>
      <c r="H68" s="23">
        <v>2</v>
      </c>
      <c r="I68" s="23">
        <v>0</v>
      </c>
    </row>
    <row r="69" spans="1:9" hidden="1" x14ac:dyDescent="0.35">
      <c r="A69" s="12" t="s">
        <v>108</v>
      </c>
      <c r="B69" s="12" t="s">
        <v>246</v>
      </c>
      <c r="C69" s="12" t="s">
        <v>249</v>
      </c>
      <c r="D69" s="12" t="s">
        <v>250</v>
      </c>
      <c r="E69" s="12">
        <f>SUM(Table18[[#This Row],[2026]:[2014]])</f>
        <v>12</v>
      </c>
      <c r="F69" s="23">
        <v>2</v>
      </c>
      <c r="G69" s="23">
        <v>2</v>
      </c>
      <c r="H69" s="23">
        <v>7</v>
      </c>
      <c r="I69" s="23">
        <v>1</v>
      </c>
    </row>
    <row r="70" spans="1:9" hidden="1" x14ac:dyDescent="0.35">
      <c r="A70" s="12" t="s">
        <v>108</v>
      </c>
      <c r="B70" s="12" t="s">
        <v>246</v>
      </c>
      <c r="C70" s="12" t="s">
        <v>251</v>
      </c>
      <c r="D70" s="12" t="s">
        <v>252</v>
      </c>
      <c r="E70" s="12">
        <f>SUM(Table18[[#This Row],[2026]:[2014]])</f>
        <v>23</v>
      </c>
      <c r="F70" s="23">
        <v>3</v>
      </c>
      <c r="G70" s="23">
        <v>2</v>
      </c>
      <c r="H70" s="23">
        <v>13</v>
      </c>
      <c r="I70" s="23">
        <v>5</v>
      </c>
    </row>
    <row r="71" spans="1:9" hidden="1" x14ac:dyDescent="0.35">
      <c r="A71" s="12" t="s">
        <v>108</v>
      </c>
      <c r="B71" s="12" t="s">
        <v>246</v>
      </c>
      <c r="C71" s="12" t="s">
        <v>253</v>
      </c>
      <c r="D71" s="12" t="s">
        <v>254</v>
      </c>
      <c r="E71" s="12">
        <f>SUM(Table18[[#This Row],[2026]:[2014]])</f>
        <v>1</v>
      </c>
      <c r="F71" s="23"/>
      <c r="G71" s="23">
        <v>1</v>
      </c>
      <c r="H71" s="23"/>
      <c r="I71" s="23"/>
    </row>
    <row r="72" spans="1:9" hidden="1" x14ac:dyDescent="0.35">
      <c r="A72" s="12" t="s">
        <v>108</v>
      </c>
      <c r="B72" s="12" t="s">
        <v>246</v>
      </c>
      <c r="C72" s="12" t="s">
        <v>255</v>
      </c>
      <c r="D72" s="12" t="s">
        <v>256</v>
      </c>
      <c r="E72" s="12">
        <f>SUM(Table18[[#This Row],[2026]:[2014]])</f>
        <v>2</v>
      </c>
      <c r="F72" s="23"/>
      <c r="G72" s="23"/>
      <c r="H72" s="23"/>
      <c r="I72" s="23">
        <v>2</v>
      </c>
    </row>
    <row r="73" spans="1:9" hidden="1" x14ac:dyDescent="0.35">
      <c r="A73" s="12" t="s">
        <v>108</v>
      </c>
      <c r="B73" s="12" t="s">
        <v>246</v>
      </c>
      <c r="C73" s="12" t="s">
        <v>257</v>
      </c>
      <c r="D73" s="12" t="s">
        <v>258</v>
      </c>
      <c r="E73" s="12">
        <f>SUM(Table18[[#This Row],[2026]:[2014]])</f>
        <v>27</v>
      </c>
      <c r="F73" s="23">
        <v>5</v>
      </c>
      <c r="G73" s="23">
        <v>3</v>
      </c>
      <c r="H73" s="23">
        <v>8</v>
      </c>
      <c r="I73" s="23">
        <v>11</v>
      </c>
    </row>
    <row r="74" spans="1:9" hidden="1" x14ac:dyDescent="0.35">
      <c r="A74" s="12" t="s">
        <v>108</v>
      </c>
      <c r="B74" s="12" t="s">
        <v>246</v>
      </c>
      <c r="C74" s="12" t="s">
        <v>259</v>
      </c>
      <c r="D74" s="12" t="s">
        <v>260</v>
      </c>
      <c r="E74" s="12">
        <f>SUM(Table18[[#This Row],[2026]:[2014]])</f>
        <v>6</v>
      </c>
      <c r="F74" s="23"/>
      <c r="G74" s="23">
        <v>1</v>
      </c>
      <c r="H74" s="23"/>
      <c r="I74" s="23">
        <v>5</v>
      </c>
    </row>
    <row r="75" spans="1:9" hidden="1" x14ac:dyDescent="0.35">
      <c r="A75" s="12" t="s">
        <v>108</v>
      </c>
      <c r="B75" s="12" t="s">
        <v>246</v>
      </c>
      <c r="C75" s="12" t="s">
        <v>261</v>
      </c>
      <c r="D75" s="12" t="s">
        <v>262</v>
      </c>
      <c r="E75" s="12">
        <f>SUM(Table18[[#This Row],[2026]:[2014]])</f>
        <v>5</v>
      </c>
      <c r="F75" s="23"/>
      <c r="G75" s="23"/>
      <c r="H75" s="23"/>
      <c r="I75" s="23">
        <v>5</v>
      </c>
    </row>
    <row r="76" spans="1:9" hidden="1" x14ac:dyDescent="0.35">
      <c r="A76" s="12" t="s">
        <v>108</v>
      </c>
      <c r="B76" s="12" t="s">
        <v>263</v>
      </c>
      <c r="C76" s="12" t="s">
        <v>116</v>
      </c>
      <c r="D76" s="12" t="s">
        <v>264</v>
      </c>
      <c r="E76" s="12">
        <f>SUM(Table18[[#This Row],[2026]:[2014]])</f>
        <v>1304</v>
      </c>
      <c r="F76" s="23">
        <v>277</v>
      </c>
      <c r="G76" s="23">
        <v>490</v>
      </c>
      <c r="H76" s="23">
        <v>291</v>
      </c>
      <c r="I76" s="23">
        <v>246</v>
      </c>
    </row>
    <row r="77" spans="1:9" hidden="1" x14ac:dyDescent="0.35">
      <c r="A77" s="12" t="s">
        <v>108</v>
      </c>
      <c r="B77" s="12" t="s">
        <v>263</v>
      </c>
      <c r="C77" s="12" t="s">
        <v>116</v>
      </c>
      <c r="D77" s="12" t="s">
        <v>265</v>
      </c>
      <c r="E77" s="12">
        <f>SUM(Table18[[#This Row],[2026]:[2014]])</f>
        <v>30</v>
      </c>
      <c r="F77" s="23"/>
      <c r="G77" s="23"/>
      <c r="H77" s="23"/>
      <c r="I77" s="23">
        <v>30</v>
      </c>
    </row>
    <row r="78" spans="1:9" hidden="1" x14ac:dyDescent="0.35">
      <c r="A78" s="12" t="s">
        <v>108</v>
      </c>
      <c r="B78" s="12" t="s">
        <v>263</v>
      </c>
      <c r="C78" s="12" t="s">
        <v>266</v>
      </c>
      <c r="D78" s="12" t="s">
        <v>267</v>
      </c>
      <c r="E78" s="12">
        <f>SUM(Table18[[#This Row],[2026]:[2014]])</f>
        <v>8</v>
      </c>
      <c r="F78" s="23"/>
      <c r="G78" s="23"/>
      <c r="H78" s="23"/>
      <c r="I78" s="23">
        <v>8</v>
      </c>
    </row>
    <row r="79" spans="1:9" hidden="1" x14ac:dyDescent="0.35">
      <c r="A79" s="12" t="s">
        <v>108</v>
      </c>
      <c r="B79" s="12" t="s">
        <v>263</v>
      </c>
      <c r="C79" s="12" t="s">
        <v>268</v>
      </c>
      <c r="D79" s="12" t="s">
        <v>269</v>
      </c>
      <c r="E79" s="12">
        <f>SUM(Table18[[#This Row],[2026]:[2014]])</f>
        <v>2</v>
      </c>
      <c r="F79" s="23"/>
      <c r="G79" s="23"/>
      <c r="H79" s="23">
        <v>2</v>
      </c>
      <c r="I79" s="23"/>
    </row>
    <row r="80" spans="1:9" hidden="1" x14ac:dyDescent="0.35">
      <c r="A80" s="12" t="s">
        <v>108</v>
      </c>
      <c r="B80" s="12" t="s">
        <v>263</v>
      </c>
      <c r="C80" s="12" t="s">
        <v>270</v>
      </c>
      <c r="D80" s="12" t="s">
        <v>271</v>
      </c>
      <c r="E80" s="12">
        <f>SUM(Table18[[#This Row],[2026]:[2014]])</f>
        <v>0</v>
      </c>
      <c r="F80" s="23"/>
      <c r="G80" s="23">
        <v>0</v>
      </c>
      <c r="H80" s="23"/>
      <c r="I80" s="23">
        <v>0</v>
      </c>
    </row>
    <row r="81" spans="1:9" hidden="1" x14ac:dyDescent="0.35">
      <c r="A81" s="12" t="s">
        <v>108</v>
      </c>
      <c r="B81" s="12" t="s">
        <v>263</v>
      </c>
      <c r="C81" s="12" t="s">
        <v>272</v>
      </c>
      <c r="D81" s="12" t="s">
        <v>273</v>
      </c>
      <c r="E81" s="12">
        <f>SUM(Table18[[#This Row],[2026]:[2014]])</f>
        <v>2</v>
      </c>
      <c r="F81" s="23"/>
      <c r="G81" s="23"/>
      <c r="H81" s="23">
        <v>2</v>
      </c>
      <c r="I81" s="23"/>
    </row>
    <row r="82" spans="1:9" hidden="1" x14ac:dyDescent="0.35">
      <c r="A82" s="12" t="s">
        <v>108</v>
      </c>
      <c r="B82" s="12" t="s">
        <v>263</v>
      </c>
      <c r="C82" s="12" t="s">
        <v>274</v>
      </c>
      <c r="D82" s="12" t="s">
        <v>275</v>
      </c>
      <c r="E82" s="12">
        <f>SUM(Table18[[#This Row],[2026]:[2014]])</f>
        <v>20</v>
      </c>
      <c r="F82" s="23"/>
      <c r="G82" s="23"/>
      <c r="H82" s="23">
        <v>10</v>
      </c>
      <c r="I82" s="23">
        <v>10</v>
      </c>
    </row>
    <row r="83" spans="1:9" hidden="1" x14ac:dyDescent="0.35">
      <c r="A83" s="12" t="s">
        <v>108</v>
      </c>
      <c r="B83" s="12" t="s">
        <v>263</v>
      </c>
      <c r="C83" s="12" t="s">
        <v>276</v>
      </c>
      <c r="D83" s="12" t="s">
        <v>277</v>
      </c>
      <c r="E83" s="12">
        <f>SUM(Table18[[#This Row],[2026]:[2014]])</f>
        <v>120</v>
      </c>
      <c r="F83" s="23"/>
      <c r="G83" s="23">
        <v>11</v>
      </c>
      <c r="H83" s="23"/>
      <c r="I83" s="23">
        <v>109</v>
      </c>
    </row>
    <row r="84" spans="1:9" hidden="1" x14ac:dyDescent="0.35">
      <c r="A84" s="12" t="s">
        <v>108</v>
      </c>
      <c r="B84" s="12" t="s">
        <v>263</v>
      </c>
      <c r="C84" s="12" t="s">
        <v>278</v>
      </c>
      <c r="D84" s="12" t="s">
        <v>279</v>
      </c>
      <c r="E84" s="12">
        <f>SUM(Table18[[#This Row],[2026]:[2014]])</f>
        <v>2</v>
      </c>
      <c r="F84" s="23">
        <v>2</v>
      </c>
      <c r="G84" s="23"/>
      <c r="H84" s="23"/>
      <c r="I84" s="23"/>
    </row>
    <row r="85" spans="1:9" hidden="1" x14ac:dyDescent="0.35">
      <c r="A85" s="12" t="s">
        <v>108</v>
      </c>
      <c r="B85" s="12" t="s">
        <v>263</v>
      </c>
      <c r="C85" s="12" t="s">
        <v>280</v>
      </c>
      <c r="D85" s="12" t="s">
        <v>281</v>
      </c>
      <c r="E85" s="12">
        <f>SUM(Table18[[#This Row],[2026]:[2014]])</f>
        <v>2</v>
      </c>
      <c r="F85" s="23"/>
      <c r="G85" s="23"/>
      <c r="H85" s="23"/>
      <c r="I85" s="23">
        <v>2</v>
      </c>
    </row>
    <row r="86" spans="1:9" hidden="1" x14ac:dyDescent="0.35">
      <c r="A86" s="12" t="s">
        <v>108</v>
      </c>
      <c r="B86" s="12" t="s">
        <v>263</v>
      </c>
      <c r="C86" s="12" t="s">
        <v>282</v>
      </c>
      <c r="D86" s="12" t="s">
        <v>283</v>
      </c>
      <c r="E86" s="12">
        <f>SUM(Table18[[#This Row],[2026]:[2014]])</f>
        <v>216</v>
      </c>
      <c r="F86" s="23">
        <v>11</v>
      </c>
      <c r="G86" s="23">
        <v>35</v>
      </c>
      <c r="H86" s="23">
        <v>51</v>
      </c>
      <c r="I86" s="23">
        <v>119</v>
      </c>
    </row>
    <row r="87" spans="1:9" hidden="1" x14ac:dyDescent="0.35">
      <c r="A87" s="12" t="s">
        <v>108</v>
      </c>
      <c r="B87" s="12" t="s">
        <v>263</v>
      </c>
      <c r="C87" s="12" t="s">
        <v>284</v>
      </c>
      <c r="D87" s="12" t="s">
        <v>285</v>
      </c>
      <c r="E87" s="12">
        <f>SUM(Table18[[#This Row],[2026]:[2014]])</f>
        <v>4</v>
      </c>
      <c r="F87" s="23">
        <v>2</v>
      </c>
      <c r="G87" s="23">
        <v>1</v>
      </c>
      <c r="H87" s="23">
        <v>1</v>
      </c>
      <c r="I87" s="23"/>
    </row>
    <row r="88" spans="1:9" hidden="1" x14ac:dyDescent="0.35">
      <c r="A88" s="12" t="s">
        <v>108</v>
      </c>
      <c r="B88" s="12" t="s">
        <v>263</v>
      </c>
      <c r="C88" s="12" t="s">
        <v>286</v>
      </c>
      <c r="D88" s="12" t="s">
        <v>287</v>
      </c>
      <c r="E88" s="12">
        <f>SUM(Table18[[#This Row],[2026]:[2014]])</f>
        <v>6</v>
      </c>
      <c r="F88" s="23"/>
      <c r="G88" s="23"/>
      <c r="H88" s="23">
        <v>4</v>
      </c>
      <c r="I88" s="23">
        <v>2</v>
      </c>
    </row>
    <row r="89" spans="1:9" hidden="1" x14ac:dyDescent="0.35">
      <c r="A89" s="12" t="s">
        <v>108</v>
      </c>
      <c r="B89" s="12" t="s">
        <v>263</v>
      </c>
      <c r="C89" s="12" t="s">
        <v>288</v>
      </c>
      <c r="D89" s="12" t="s">
        <v>289</v>
      </c>
      <c r="E89" s="12">
        <f>SUM(Table18[[#This Row],[2026]:[2014]])</f>
        <v>10</v>
      </c>
      <c r="F89" s="23"/>
      <c r="G89" s="23">
        <v>3</v>
      </c>
      <c r="H89" s="23">
        <v>7</v>
      </c>
      <c r="I89" s="23"/>
    </row>
    <row r="90" spans="1:9" hidden="1" x14ac:dyDescent="0.35">
      <c r="A90" s="12" t="s">
        <v>108</v>
      </c>
      <c r="B90" s="12" t="s">
        <v>263</v>
      </c>
      <c r="C90" s="12" t="s">
        <v>290</v>
      </c>
      <c r="D90" s="12" t="s">
        <v>291</v>
      </c>
      <c r="E90" s="12">
        <f>SUM(Table18[[#This Row],[2026]:[2014]])</f>
        <v>19</v>
      </c>
      <c r="F90" s="23">
        <v>2</v>
      </c>
      <c r="G90" s="23">
        <v>7</v>
      </c>
      <c r="H90" s="23">
        <v>6</v>
      </c>
      <c r="I90" s="23">
        <v>4</v>
      </c>
    </row>
    <row r="91" spans="1:9" hidden="1" x14ac:dyDescent="0.35">
      <c r="A91" s="12" t="s">
        <v>108</v>
      </c>
      <c r="B91" s="12" t="s">
        <v>263</v>
      </c>
      <c r="C91" s="12" t="s">
        <v>292</v>
      </c>
      <c r="D91" s="12" t="s">
        <v>293</v>
      </c>
      <c r="E91" s="12">
        <f>SUM(Table18[[#This Row],[2026]:[2014]])</f>
        <v>34</v>
      </c>
      <c r="F91" s="23"/>
      <c r="G91" s="23"/>
      <c r="H91" s="23">
        <v>7</v>
      </c>
      <c r="I91" s="23">
        <v>27</v>
      </c>
    </row>
    <row r="92" spans="1:9" hidden="1" x14ac:dyDescent="0.35">
      <c r="A92" s="12" t="s">
        <v>108</v>
      </c>
      <c r="B92" s="12" t="s">
        <v>263</v>
      </c>
      <c r="C92" s="12" t="s">
        <v>294</v>
      </c>
      <c r="D92" s="12" t="s">
        <v>295</v>
      </c>
      <c r="E92" s="12">
        <f>SUM(Table18[[#This Row],[2026]:[2014]])</f>
        <v>0</v>
      </c>
      <c r="F92" s="23"/>
      <c r="G92" s="23"/>
      <c r="H92" s="23">
        <v>0</v>
      </c>
      <c r="I92" s="23"/>
    </row>
    <row r="93" spans="1:9" hidden="1" x14ac:dyDescent="0.35">
      <c r="A93" s="12" t="s">
        <v>108</v>
      </c>
      <c r="B93" s="12" t="s">
        <v>263</v>
      </c>
      <c r="C93" s="12" t="s">
        <v>296</v>
      </c>
      <c r="D93" s="12" t="s">
        <v>297</v>
      </c>
      <c r="E93" s="12">
        <f>SUM(Table18[[#This Row],[2026]:[2014]])</f>
        <v>0</v>
      </c>
      <c r="F93" s="23"/>
      <c r="G93" s="23"/>
      <c r="H93" s="23"/>
      <c r="I93" s="23">
        <v>0</v>
      </c>
    </row>
    <row r="94" spans="1:9" hidden="1" x14ac:dyDescent="0.35">
      <c r="A94" s="12" t="s">
        <v>108</v>
      </c>
      <c r="B94" s="12" t="s">
        <v>263</v>
      </c>
      <c r="C94" s="12" t="s">
        <v>298</v>
      </c>
      <c r="D94" s="12" t="s">
        <v>299</v>
      </c>
      <c r="E94" s="12">
        <f>SUM(Table18[[#This Row],[2026]:[2014]])</f>
        <v>1</v>
      </c>
      <c r="F94" s="23"/>
      <c r="G94" s="23"/>
      <c r="H94" s="23"/>
      <c r="I94" s="23">
        <v>1</v>
      </c>
    </row>
    <row r="95" spans="1:9" hidden="1" x14ac:dyDescent="0.35">
      <c r="A95" s="12" t="s">
        <v>108</v>
      </c>
      <c r="B95" s="12" t="s">
        <v>263</v>
      </c>
      <c r="C95" s="12" t="s">
        <v>300</v>
      </c>
      <c r="D95" s="12" t="s">
        <v>301</v>
      </c>
      <c r="E95" s="12">
        <f>SUM(Table18[[#This Row],[2026]:[2014]])</f>
        <v>3</v>
      </c>
      <c r="F95" s="23"/>
      <c r="G95" s="23"/>
      <c r="H95" s="23">
        <v>1</v>
      </c>
      <c r="I95" s="23">
        <v>2</v>
      </c>
    </row>
    <row r="96" spans="1:9" hidden="1" x14ac:dyDescent="0.35">
      <c r="A96" s="12" t="s">
        <v>108</v>
      </c>
      <c r="B96" s="12" t="s">
        <v>263</v>
      </c>
      <c r="C96" s="12" t="s">
        <v>302</v>
      </c>
      <c r="D96" s="12" t="s">
        <v>303</v>
      </c>
      <c r="E96" s="12">
        <f>SUM(Table18[[#This Row],[2026]:[2014]])</f>
        <v>2</v>
      </c>
      <c r="F96" s="23"/>
      <c r="G96" s="23"/>
      <c r="H96" s="23"/>
      <c r="I96" s="23">
        <v>2</v>
      </c>
    </row>
    <row r="97" spans="1:10" hidden="1" x14ac:dyDescent="0.35">
      <c r="A97" s="12" t="s">
        <v>108</v>
      </c>
      <c r="B97" s="12" t="s">
        <v>263</v>
      </c>
      <c r="C97" s="12" t="s">
        <v>304</v>
      </c>
      <c r="D97" s="12" t="s">
        <v>305</v>
      </c>
      <c r="E97" s="12">
        <f>SUM(Table18[[#This Row],[2026]:[2014]])</f>
        <v>1</v>
      </c>
      <c r="F97" s="23"/>
      <c r="G97" s="23"/>
      <c r="H97" s="23">
        <v>1</v>
      </c>
      <c r="I97" s="23"/>
    </row>
    <row r="98" spans="1:10" hidden="1" x14ac:dyDescent="0.35">
      <c r="A98" s="12" t="s">
        <v>108</v>
      </c>
      <c r="B98" s="12" t="s">
        <v>263</v>
      </c>
      <c r="C98" s="12" t="s">
        <v>306</v>
      </c>
      <c r="D98" s="12" t="s">
        <v>307</v>
      </c>
      <c r="E98" s="12">
        <f>SUM(Table18[[#This Row],[2026]:[2014]])</f>
        <v>2</v>
      </c>
      <c r="F98" s="23"/>
      <c r="G98" s="23"/>
      <c r="H98" s="23"/>
      <c r="I98" s="23">
        <v>2</v>
      </c>
    </row>
    <row r="99" spans="1:10" hidden="1" x14ac:dyDescent="0.35">
      <c r="A99" s="12" t="s">
        <v>108</v>
      </c>
      <c r="B99" s="12" t="s">
        <v>263</v>
      </c>
      <c r="C99" s="12" t="s">
        <v>308</v>
      </c>
      <c r="D99" s="12" t="s">
        <v>309</v>
      </c>
      <c r="E99" s="12">
        <f>SUM(Table18[[#This Row],[2026]:[2014]])</f>
        <v>3</v>
      </c>
      <c r="F99" s="23"/>
      <c r="G99" s="23"/>
      <c r="H99" s="23"/>
      <c r="I99" s="23">
        <v>3</v>
      </c>
    </row>
    <row r="100" spans="1:10" hidden="1" x14ac:dyDescent="0.35">
      <c r="A100" s="12" t="s">
        <v>108</v>
      </c>
      <c r="B100" s="12" t="s">
        <v>263</v>
      </c>
      <c r="C100" s="12" t="s">
        <v>310</v>
      </c>
      <c r="D100" s="12" t="s">
        <v>311</v>
      </c>
      <c r="E100" s="12">
        <f>SUM(Table18[[#This Row],[2026]:[2014]])</f>
        <v>517</v>
      </c>
      <c r="F100" s="23">
        <v>156</v>
      </c>
      <c r="G100" s="23">
        <v>208</v>
      </c>
      <c r="H100" s="23">
        <v>147</v>
      </c>
      <c r="I100" s="23">
        <v>6</v>
      </c>
    </row>
    <row r="101" spans="1:10" hidden="1" x14ac:dyDescent="0.35">
      <c r="A101" s="12" t="s">
        <v>108</v>
      </c>
      <c r="B101" s="12" t="s">
        <v>263</v>
      </c>
      <c r="C101" s="12" t="s">
        <v>312</v>
      </c>
      <c r="D101" s="12" t="s">
        <v>313</v>
      </c>
      <c r="E101" s="12">
        <f>SUM(Table18[[#This Row],[2026]:[2014]])</f>
        <v>121</v>
      </c>
      <c r="F101" s="23"/>
      <c r="G101" s="23">
        <v>-3</v>
      </c>
      <c r="H101" s="23">
        <v>77</v>
      </c>
      <c r="I101" s="23">
        <v>47</v>
      </c>
    </row>
    <row r="102" spans="1:10" customFormat="1" hidden="1" x14ac:dyDescent="0.35">
      <c r="A102" t="s">
        <v>322</v>
      </c>
      <c r="B102" t="s">
        <v>109</v>
      </c>
      <c r="C102" t="s">
        <v>323</v>
      </c>
      <c r="D102" t="s">
        <v>324</v>
      </c>
      <c r="E102">
        <f>SUM(Table18[[#This Row],[2026]:[2014]])</f>
        <v>2</v>
      </c>
      <c r="F102" s="22"/>
      <c r="G102" s="22"/>
      <c r="H102" s="22"/>
      <c r="I102" s="22"/>
      <c r="J102" s="22">
        <v>2</v>
      </c>
    </row>
    <row r="103" spans="1:10" customFormat="1" hidden="1" x14ac:dyDescent="0.35">
      <c r="A103" t="s">
        <v>322</v>
      </c>
      <c r="B103" t="s">
        <v>109</v>
      </c>
      <c r="C103" t="s">
        <v>325</v>
      </c>
      <c r="D103" t="s">
        <v>326</v>
      </c>
      <c r="E103">
        <f>SUM(Table18[[#This Row],[2026]:[2014]])</f>
        <v>1</v>
      </c>
      <c r="F103" s="22"/>
      <c r="G103" s="22"/>
      <c r="H103" s="22"/>
      <c r="I103" s="22">
        <v>1</v>
      </c>
      <c r="J103" s="22"/>
    </row>
    <row r="104" spans="1:10" customFormat="1" hidden="1" x14ac:dyDescent="0.35">
      <c r="A104" t="s">
        <v>322</v>
      </c>
      <c r="B104" t="s">
        <v>115</v>
      </c>
      <c r="C104" s="12" t="s">
        <v>116</v>
      </c>
      <c r="D104" t="s">
        <v>117</v>
      </c>
      <c r="E104">
        <f>SUM(Table18[[#This Row],[2026]:[2014]])</f>
        <v>12</v>
      </c>
      <c r="F104" s="22"/>
      <c r="G104" s="22"/>
      <c r="H104" s="22">
        <v>2</v>
      </c>
      <c r="I104" s="22">
        <v>3</v>
      </c>
      <c r="J104" s="22">
        <v>7</v>
      </c>
    </row>
    <row r="105" spans="1:10" customFormat="1" hidden="1" x14ac:dyDescent="0.35">
      <c r="A105" t="s">
        <v>322</v>
      </c>
      <c r="B105" t="s">
        <v>118</v>
      </c>
      <c r="C105" t="s">
        <v>119</v>
      </c>
      <c r="D105" t="s">
        <v>120</v>
      </c>
      <c r="E105">
        <f>SUM(Table18[[#This Row],[2026]:[2014]])</f>
        <v>1</v>
      </c>
      <c r="F105" s="22"/>
      <c r="G105" s="22">
        <v>1</v>
      </c>
      <c r="H105" s="22"/>
      <c r="I105" s="22"/>
      <c r="J105" s="22"/>
    </row>
    <row r="106" spans="1:10" customFormat="1" hidden="1" x14ac:dyDescent="0.35">
      <c r="A106" t="s">
        <v>322</v>
      </c>
      <c r="B106" t="s">
        <v>118</v>
      </c>
      <c r="C106" t="s">
        <v>121</v>
      </c>
      <c r="D106" t="s">
        <v>122</v>
      </c>
      <c r="E106">
        <f>SUM(Table18[[#This Row],[2026]:[2014]])</f>
        <v>1</v>
      </c>
      <c r="F106" s="22"/>
      <c r="G106" s="22">
        <v>1</v>
      </c>
      <c r="H106" s="22"/>
      <c r="I106" s="22"/>
      <c r="J106" s="22"/>
    </row>
    <row r="107" spans="1:10" customFormat="1" hidden="1" x14ac:dyDescent="0.35">
      <c r="A107" t="s">
        <v>322</v>
      </c>
      <c r="B107" t="s">
        <v>123</v>
      </c>
      <c r="C107" t="s">
        <v>124</v>
      </c>
      <c r="D107" t="s">
        <v>125</v>
      </c>
      <c r="E107">
        <f>SUM(Table18[[#This Row],[2026]:[2014]])</f>
        <v>5</v>
      </c>
      <c r="F107" s="22"/>
      <c r="G107" s="22"/>
      <c r="H107" s="22"/>
      <c r="I107" s="22">
        <v>5</v>
      </c>
      <c r="J107" s="22"/>
    </row>
    <row r="108" spans="1:10" customFormat="1" hidden="1" x14ac:dyDescent="0.35">
      <c r="A108" t="s">
        <v>322</v>
      </c>
      <c r="B108" t="s">
        <v>327</v>
      </c>
      <c r="C108" t="s">
        <v>328</v>
      </c>
      <c r="D108" t="s">
        <v>329</v>
      </c>
      <c r="E108">
        <f>SUM(Table18[[#This Row],[2026]:[2014]])</f>
        <v>5</v>
      </c>
      <c r="F108" s="22"/>
      <c r="G108" s="22"/>
      <c r="H108" s="22"/>
      <c r="I108" s="22">
        <v>5</v>
      </c>
      <c r="J108" s="22"/>
    </row>
    <row r="109" spans="1:10" customFormat="1" hidden="1" x14ac:dyDescent="0.35">
      <c r="A109" t="s">
        <v>322</v>
      </c>
      <c r="B109" t="s">
        <v>132</v>
      </c>
      <c r="C109" t="s">
        <v>330</v>
      </c>
      <c r="D109" t="s">
        <v>331</v>
      </c>
      <c r="E109">
        <f>SUM(Table18[[#This Row],[2026]:[2014]])</f>
        <v>1</v>
      </c>
      <c r="F109" s="22">
        <v>1</v>
      </c>
      <c r="G109" s="22"/>
      <c r="H109" s="22"/>
      <c r="I109" s="22"/>
      <c r="J109" s="22"/>
    </row>
    <row r="110" spans="1:10" customFormat="1" hidden="1" x14ac:dyDescent="0.35">
      <c r="A110" t="s">
        <v>322</v>
      </c>
      <c r="B110" t="s">
        <v>132</v>
      </c>
      <c r="C110" t="s">
        <v>135</v>
      </c>
      <c r="D110" t="s">
        <v>136</v>
      </c>
      <c r="E110">
        <f>SUM(Table18[[#This Row],[2026]:[2014]])</f>
        <v>1</v>
      </c>
      <c r="F110" s="22"/>
      <c r="G110" s="22"/>
      <c r="H110" s="22"/>
      <c r="I110" s="22">
        <v>-1</v>
      </c>
      <c r="J110" s="22">
        <v>2</v>
      </c>
    </row>
    <row r="111" spans="1:10" customFormat="1" hidden="1" x14ac:dyDescent="0.35">
      <c r="A111" t="s">
        <v>322</v>
      </c>
      <c r="B111" t="s">
        <v>137</v>
      </c>
      <c r="C111" s="12" t="s">
        <v>116</v>
      </c>
      <c r="D111" t="s">
        <v>138</v>
      </c>
      <c r="E111">
        <f>SUM(Table18[[#This Row],[2026]:[2014]])</f>
        <v>17</v>
      </c>
      <c r="F111" s="22"/>
      <c r="G111" s="22"/>
      <c r="H111" s="22">
        <v>2</v>
      </c>
      <c r="I111" s="22">
        <v>15</v>
      </c>
      <c r="J111" s="22"/>
    </row>
    <row r="112" spans="1:10" customFormat="1" hidden="1" x14ac:dyDescent="0.35">
      <c r="A112" t="s">
        <v>322</v>
      </c>
      <c r="B112" t="s">
        <v>137</v>
      </c>
      <c r="C112" s="12" t="s">
        <v>116</v>
      </c>
      <c r="D112" t="s">
        <v>332</v>
      </c>
      <c r="E112">
        <f>SUM(Table18[[#This Row],[2026]:[2014]])</f>
        <v>5</v>
      </c>
      <c r="F112" s="22"/>
      <c r="G112" s="22"/>
      <c r="H112" s="22"/>
      <c r="I112" s="22"/>
      <c r="J112" s="22">
        <v>5</v>
      </c>
    </row>
    <row r="113" spans="1:10" customFormat="1" hidden="1" x14ac:dyDescent="0.35">
      <c r="A113" t="s">
        <v>322</v>
      </c>
      <c r="B113" t="s">
        <v>137</v>
      </c>
      <c r="C113" s="12" t="s">
        <v>116</v>
      </c>
      <c r="D113" t="s">
        <v>333</v>
      </c>
      <c r="E113">
        <f>SUM(Table18[[#This Row],[2026]:[2014]])</f>
        <v>3</v>
      </c>
      <c r="F113" s="22"/>
      <c r="G113" s="22"/>
      <c r="H113" s="22">
        <v>3</v>
      </c>
      <c r="I113" s="22"/>
      <c r="J113" s="22"/>
    </row>
    <row r="114" spans="1:10" customFormat="1" hidden="1" x14ac:dyDescent="0.35">
      <c r="A114" t="s">
        <v>322</v>
      </c>
      <c r="B114" t="s">
        <v>137</v>
      </c>
      <c r="C114" s="12" t="s">
        <v>116</v>
      </c>
      <c r="D114" t="s">
        <v>139</v>
      </c>
      <c r="E114">
        <f>SUM(Table18[[#This Row],[2026]:[2014]])</f>
        <v>-7</v>
      </c>
      <c r="F114" s="22"/>
      <c r="G114" s="22"/>
      <c r="H114" s="22">
        <v>-1</v>
      </c>
      <c r="I114" s="22">
        <v>-6</v>
      </c>
      <c r="J114" s="22"/>
    </row>
    <row r="115" spans="1:10" customFormat="1" hidden="1" x14ac:dyDescent="0.35">
      <c r="A115" t="s">
        <v>322</v>
      </c>
      <c r="B115" t="s">
        <v>137</v>
      </c>
      <c r="C115" s="12" t="s">
        <v>116</v>
      </c>
      <c r="D115" t="s">
        <v>334</v>
      </c>
      <c r="E115">
        <f>SUM(Table18[[#This Row],[2026]:[2014]])</f>
        <v>11</v>
      </c>
      <c r="F115" s="22"/>
      <c r="G115" s="22"/>
      <c r="H115" s="22"/>
      <c r="I115" s="22"/>
      <c r="J115" s="22">
        <v>11</v>
      </c>
    </row>
    <row r="116" spans="1:10" customFormat="1" hidden="1" x14ac:dyDescent="0.35">
      <c r="A116" t="s">
        <v>322</v>
      </c>
      <c r="B116" t="s">
        <v>137</v>
      </c>
      <c r="C116" s="12" t="s">
        <v>116</v>
      </c>
      <c r="D116" t="s">
        <v>335</v>
      </c>
      <c r="E116">
        <f>SUM(Table18[[#This Row],[2026]:[2014]])</f>
        <v>6</v>
      </c>
      <c r="F116" s="22"/>
      <c r="G116" s="22"/>
      <c r="H116" s="22"/>
      <c r="I116" s="22"/>
      <c r="J116" s="22">
        <v>6</v>
      </c>
    </row>
    <row r="117" spans="1:10" customFormat="1" hidden="1" x14ac:dyDescent="0.35">
      <c r="A117" t="s">
        <v>322</v>
      </c>
      <c r="B117" t="s">
        <v>137</v>
      </c>
      <c r="C117" s="12" t="s">
        <v>116</v>
      </c>
      <c r="D117" t="s">
        <v>140</v>
      </c>
      <c r="E117">
        <f>SUM(Table18[[#This Row],[2026]:[2014]])</f>
        <v>1</v>
      </c>
      <c r="F117" s="22"/>
      <c r="G117" s="22"/>
      <c r="H117" s="22"/>
      <c r="I117" s="22"/>
      <c r="J117" s="22">
        <v>1</v>
      </c>
    </row>
    <row r="118" spans="1:10" customFormat="1" hidden="1" x14ac:dyDescent="0.35">
      <c r="A118" t="s">
        <v>322</v>
      </c>
      <c r="B118" t="s">
        <v>137</v>
      </c>
      <c r="C118" s="12" t="s">
        <v>116</v>
      </c>
      <c r="D118" t="s">
        <v>336</v>
      </c>
      <c r="E118">
        <f>SUM(Table18[[#This Row],[2026]:[2014]])</f>
        <v>4</v>
      </c>
      <c r="F118" s="22"/>
      <c r="G118" s="22"/>
      <c r="H118" s="22"/>
      <c r="I118" s="22">
        <v>4</v>
      </c>
      <c r="J118" s="22"/>
    </row>
    <row r="119" spans="1:10" customFormat="1" hidden="1" x14ac:dyDescent="0.35">
      <c r="A119" t="s">
        <v>322</v>
      </c>
      <c r="B119" t="s">
        <v>137</v>
      </c>
      <c r="C119" s="12" t="s">
        <v>116</v>
      </c>
      <c r="D119" t="s">
        <v>141</v>
      </c>
      <c r="E119">
        <f>SUM(Table18[[#This Row],[2026]:[2014]])</f>
        <v>35</v>
      </c>
      <c r="F119" s="22"/>
      <c r="G119" s="22"/>
      <c r="H119" s="22">
        <v>17</v>
      </c>
      <c r="I119" s="22">
        <v>18</v>
      </c>
      <c r="J119" s="22"/>
    </row>
    <row r="120" spans="1:10" customFormat="1" hidden="1" x14ac:dyDescent="0.35">
      <c r="A120" t="s">
        <v>322</v>
      </c>
      <c r="B120" t="s">
        <v>137</v>
      </c>
      <c r="C120" s="12" t="s">
        <v>116</v>
      </c>
      <c r="D120" t="s">
        <v>337</v>
      </c>
      <c r="E120">
        <f>SUM(Table18[[#This Row],[2026]:[2014]])</f>
        <v>1</v>
      </c>
      <c r="F120" s="22"/>
      <c r="G120" s="22"/>
      <c r="H120" s="22"/>
      <c r="I120" s="22"/>
      <c r="J120" s="22">
        <v>1</v>
      </c>
    </row>
    <row r="121" spans="1:10" customFormat="1" hidden="1" x14ac:dyDescent="0.35">
      <c r="A121" t="s">
        <v>322</v>
      </c>
      <c r="B121" t="s">
        <v>137</v>
      </c>
      <c r="C121" s="12" t="s">
        <v>116</v>
      </c>
      <c r="D121" t="s">
        <v>143</v>
      </c>
      <c r="E121">
        <f>SUM(Table18[[#This Row],[2026]:[2014]])</f>
        <v>26</v>
      </c>
      <c r="F121" s="22"/>
      <c r="G121" s="22"/>
      <c r="H121" s="22">
        <v>26</v>
      </c>
      <c r="I121" s="22"/>
      <c r="J121" s="22"/>
    </row>
    <row r="122" spans="1:10" customFormat="1" hidden="1" x14ac:dyDescent="0.35">
      <c r="A122" t="s">
        <v>322</v>
      </c>
      <c r="B122" t="s">
        <v>137</v>
      </c>
      <c r="C122" t="s">
        <v>144</v>
      </c>
      <c r="D122" t="s">
        <v>145</v>
      </c>
      <c r="E122">
        <f>SUM(Table18[[#This Row],[2026]:[2014]])</f>
        <v>1</v>
      </c>
      <c r="F122" s="22"/>
      <c r="G122" s="22"/>
      <c r="H122" s="22"/>
      <c r="I122" s="22">
        <v>1</v>
      </c>
      <c r="J122" s="22"/>
    </row>
    <row r="123" spans="1:10" customFormat="1" hidden="1" x14ac:dyDescent="0.35">
      <c r="A123" t="s">
        <v>322</v>
      </c>
      <c r="B123" t="s">
        <v>137</v>
      </c>
      <c r="C123" t="s">
        <v>338</v>
      </c>
      <c r="D123" t="s">
        <v>339</v>
      </c>
      <c r="E123">
        <f>SUM(Table18[[#This Row],[2026]:[2014]])</f>
        <v>1</v>
      </c>
      <c r="F123" s="22"/>
      <c r="G123" s="22"/>
      <c r="H123" s="22"/>
      <c r="I123" s="22"/>
      <c r="J123" s="22">
        <v>1</v>
      </c>
    </row>
    <row r="124" spans="1:10" customFormat="1" hidden="1" x14ac:dyDescent="0.35">
      <c r="A124" t="s">
        <v>322</v>
      </c>
      <c r="B124" t="s">
        <v>137</v>
      </c>
      <c r="C124" t="s">
        <v>146</v>
      </c>
      <c r="D124" t="s">
        <v>147</v>
      </c>
      <c r="E124">
        <f>SUM(Table18[[#This Row],[2026]:[2014]])</f>
        <v>7</v>
      </c>
      <c r="F124" s="22"/>
      <c r="G124" s="22"/>
      <c r="H124" s="22">
        <v>5</v>
      </c>
      <c r="I124" s="22"/>
      <c r="J124" s="22">
        <v>2</v>
      </c>
    </row>
    <row r="125" spans="1:10" customFormat="1" hidden="1" x14ac:dyDescent="0.35">
      <c r="A125" t="s">
        <v>322</v>
      </c>
      <c r="B125" t="s">
        <v>137</v>
      </c>
      <c r="C125" t="s">
        <v>340</v>
      </c>
      <c r="D125" t="s">
        <v>341</v>
      </c>
      <c r="E125">
        <f>SUM(Table18[[#This Row],[2026]:[2014]])</f>
        <v>2</v>
      </c>
      <c r="F125" s="22"/>
      <c r="G125" s="22"/>
      <c r="H125" s="22"/>
      <c r="I125" s="22"/>
      <c r="J125" s="22">
        <v>2</v>
      </c>
    </row>
    <row r="126" spans="1:10" customFormat="1" hidden="1" x14ac:dyDescent="0.35">
      <c r="A126" t="s">
        <v>322</v>
      </c>
      <c r="B126" t="s">
        <v>137</v>
      </c>
      <c r="C126" t="s">
        <v>342</v>
      </c>
      <c r="D126" t="s">
        <v>343</v>
      </c>
      <c r="E126">
        <f>SUM(Table18[[#This Row],[2026]:[2014]])</f>
        <v>0</v>
      </c>
      <c r="F126" s="22"/>
      <c r="G126" s="22"/>
      <c r="H126" s="22">
        <v>0</v>
      </c>
      <c r="I126" s="22"/>
      <c r="J126" s="22"/>
    </row>
    <row r="127" spans="1:10" customFormat="1" hidden="1" x14ac:dyDescent="0.35">
      <c r="A127" t="s">
        <v>322</v>
      </c>
      <c r="B127" t="s">
        <v>137</v>
      </c>
      <c r="C127" t="s">
        <v>344</v>
      </c>
      <c r="D127" t="s">
        <v>345</v>
      </c>
      <c r="E127">
        <f>SUM(Table18[[#This Row],[2026]:[2014]])</f>
        <v>0</v>
      </c>
      <c r="F127" s="22"/>
      <c r="G127" s="22"/>
      <c r="H127" s="22"/>
      <c r="I127" s="22"/>
      <c r="J127" s="22">
        <v>0</v>
      </c>
    </row>
    <row r="128" spans="1:10" customFormat="1" hidden="1" x14ac:dyDescent="0.35">
      <c r="A128" t="s">
        <v>322</v>
      </c>
      <c r="B128" t="s">
        <v>137</v>
      </c>
      <c r="C128" t="s">
        <v>346</v>
      </c>
      <c r="D128" t="s">
        <v>347</v>
      </c>
      <c r="E128">
        <f>SUM(Table18[[#This Row],[2026]:[2014]])</f>
        <v>1</v>
      </c>
      <c r="F128" s="22"/>
      <c r="G128" s="22"/>
      <c r="H128" s="22"/>
      <c r="I128" s="22">
        <v>1</v>
      </c>
      <c r="J128" s="22"/>
    </row>
    <row r="129" spans="1:10" customFormat="1" hidden="1" x14ac:dyDescent="0.35">
      <c r="A129" t="s">
        <v>322</v>
      </c>
      <c r="B129" t="s">
        <v>137</v>
      </c>
      <c r="C129" t="s">
        <v>348</v>
      </c>
      <c r="D129" t="s">
        <v>349</v>
      </c>
      <c r="E129">
        <f>SUM(Table18[[#This Row],[2026]:[2014]])</f>
        <v>3</v>
      </c>
      <c r="F129" s="22"/>
      <c r="G129" s="22"/>
      <c r="H129" s="22"/>
      <c r="I129" s="22">
        <v>3</v>
      </c>
      <c r="J129" s="22"/>
    </row>
    <row r="130" spans="1:10" customFormat="1" hidden="1" x14ac:dyDescent="0.35">
      <c r="A130" t="s">
        <v>322</v>
      </c>
      <c r="B130" t="s">
        <v>137</v>
      </c>
      <c r="C130" t="s">
        <v>150</v>
      </c>
      <c r="D130" t="s">
        <v>151</v>
      </c>
      <c r="E130">
        <f>SUM(Table18[[#This Row],[2026]:[2014]])</f>
        <v>2</v>
      </c>
      <c r="F130" s="22"/>
      <c r="G130" s="22"/>
      <c r="H130" s="22">
        <v>1</v>
      </c>
      <c r="I130" s="22">
        <v>1</v>
      </c>
      <c r="J130" s="22"/>
    </row>
    <row r="131" spans="1:10" customFormat="1" hidden="1" x14ac:dyDescent="0.35">
      <c r="A131" t="s">
        <v>322</v>
      </c>
      <c r="B131" t="s">
        <v>137</v>
      </c>
      <c r="C131" t="s">
        <v>350</v>
      </c>
      <c r="D131" t="s">
        <v>351</v>
      </c>
      <c r="E131">
        <f>SUM(Table18[[#This Row],[2026]:[2014]])</f>
        <v>4</v>
      </c>
      <c r="F131" s="22"/>
      <c r="G131" s="22"/>
      <c r="H131" s="22"/>
      <c r="I131" s="22"/>
      <c r="J131" s="22">
        <v>4</v>
      </c>
    </row>
    <row r="132" spans="1:10" customFormat="1" hidden="1" x14ac:dyDescent="0.35">
      <c r="A132" t="s">
        <v>322</v>
      </c>
      <c r="B132" t="s">
        <v>137</v>
      </c>
      <c r="C132" t="s">
        <v>352</v>
      </c>
      <c r="D132" t="s">
        <v>353</v>
      </c>
      <c r="E132">
        <f>SUM(Table18[[#This Row],[2026]:[2014]])</f>
        <v>10</v>
      </c>
      <c r="F132" s="22"/>
      <c r="G132" s="22"/>
      <c r="H132" s="22">
        <v>0</v>
      </c>
      <c r="I132" s="22">
        <v>4</v>
      </c>
      <c r="J132" s="22">
        <v>6</v>
      </c>
    </row>
    <row r="133" spans="1:10" customFormat="1" hidden="1" x14ac:dyDescent="0.35">
      <c r="A133" t="s">
        <v>322</v>
      </c>
      <c r="B133" t="s">
        <v>137</v>
      </c>
      <c r="C133" t="s">
        <v>354</v>
      </c>
      <c r="D133" t="s">
        <v>355</v>
      </c>
      <c r="E133">
        <f>SUM(Table18[[#This Row],[2026]:[2014]])</f>
        <v>4</v>
      </c>
      <c r="F133" s="22"/>
      <c r="G133" s="22"/>
      <c r="H133" s="22"/>
      <c r="I133" s="22"/>
      <c r="J133" s="22">
        <v>4</v>
      </c>
    </row>
    <row r="134" spans="1:10" customFormat="1" hidden="1" x14ac:dyDescent="0.35">
      <c r="A134" t="s">
        <v>322</v>
      </c>
      <c r="B134" t="s">
        <v>137</v>
      </c>
      <c r="C134" t="s">
        <v>154</v>
      </c>
      <c r="D134" t="s">
        <v>155</v>
      </c>
      <c r="E134">
        <f>SUM(Table18[[#This Row],[2026]:[2014]])</f>
        <v>41</v>
      </c>
      <c r="F134" s="22">
        <v>4</v>
      </c>
      <c r="G134" s="22">
        <v>14</v>
      </c>
      <c r="H134" s="22">
        <v>5</v>
      </c>
      <c r="I134" s="22">
        <v>14</v>
      </c>
      <c r="J134" s="22">
        <v>4</v>
      </c>
    </row>
    <row r="135" spans="1:10" customFormat="1" hidden="1" x14ac:dyDescent="0.35">
      <c r="A135" t="s">
        <v>322</v>
      </c>
      <c r="B135" t="s">
        <v>137</v>
      </c>
      <c r="C135" t="s">
        <v>356</v>
      </c>
      <c r="D135" t="s">
        <v>357</v>
      </c>
      <c r="E135">
        <f>SUM(Table18[[#This Row],[2026]:[2014]])</f>
        <v>5</v>
      </c>
      <c r="F135" s="22"/>
      <c r="G135" s="22"/>
      <c r="H135" s="22"/>
      <c r="I135" s="22">
        <v>2</v>
      </c>
      <c r="J135" s="22">
        <v>3</v>
      </c>
    </row>
    <row r="136" spans="1:10" customFormat="1" hidden="1" x14ac:dyDescent="0.35">
      <c r="A136" t="s">
        <v>322</v>
      </c>
      <c r="B136" t="s">
        <v>358</v>
      </c>
      <c r="C136" t="s">
        <v>359</v>
      </c>
      <c r="D136" t="s">
        <v>360</v>
      </c>
      <c r="E136">
        <f>SUM(Table18[[#This Row],[2026]:[2014]])</f>
        <v>1</v>
      </c>
      <c r="F136" s="22"/>
      <c r="G136" s="22"/>
      <c r="H136" s="22">
        <v>1</v>
      </c>
      <c r="I136" s="22"/>
      <c r="J136" s="22"/>
    </row>
    <row r="137" spans="1:10" customFormat="1" hidden="1" x14ac:dyDescent="0.35">
      <c r="A137" t="s">
        <v>322</v>
      </c>
      <c r="B137" t="s">
        <v>164</v>
      </c>
      <c r="C137" t="s">
        <v>167</v>
      </c>
      <c r="D137" t="s">
        <v>168</v>
      </c>
      <c r="E137">
        <f>SUM(Table18[[#This Row],[2026]:[2014]])</f>
        <v>11</v>
      </c>
      <c r="F137" s="22"/>
      <c r="G137" s="22"/>
      <c r="H137" s="22">
        <v>2</v>
      </c>
      <c r="I137" s="22">
        <v>5</v>
      </c>
      <c r="J137" s="22">
        <v>4</v>
      </c>
    </row>
    <row r="138" spans="1:10" customFormat="1" hidden="1" x14ac:dyDescent="0.35">
      <c r="A138" t="s">
        <v>322</v>
      </c>
      <c r="B138" t="s">
        <v>173</v>
      </c>
      <c r="C138" t="s">
        <v>174</v>
      </c>
      <c r="D138" t="s">
        <v>175</v>
      </c>
      <c r="E138">
        <f>SUM(Table18[[#This Row],[2026]:[2014]])</f>
        <v>14</v>
      </c>
      <c r="F138" s="22">
        <v>12</v>
      </c>
      <c r="G138" s="22">
        <v>2</v>
      </c>
      <c r="H138" s="22"/>
      <c r="I138" s="22"/>
      <c r="J138" s="22"/>
    </row>
    <row r="139" spans="1:10" customFormat="1" hidden="1" x14ac:dyDescent="0.35">
      <c r="A139" t="s">
        <v>322</v>
      </c>
      <c r="B139" t="s">
        <v>361</v>
      </c>
      <c r="C139" t="s">
        <v>362</v>
      </c>
      <c r="D139" t="s">
        <v>363</v>
      </c>
      <c r="E139">
        <f>SUM(Table18[[#This Row],[2026]:[2014]])</f>
        <v>1</v>
      </c>
      <c r="F139" s="22"/>
      <c r="G139" s="22"/>
      <c r="H139" s="22"/>
      <c r="I139" s="22"/>
      <c r="J139" s="22">
        <v>1</v>
      </c>
    </row>
    <row r="140" spans="1:10" customFormat="1" hidden="1" x14ac:dyDescent="0.35">
      <c r="A140" t="s">
        <v>322</v>
      </c>
      <c r="B140" t="s">
        <v>184</v>
      </c>
      <c r="C140" s="12" t="s">
        <v>116</v>
      </c>
      <c r="D140" t="s">
        <v>185</v>
      </c>
      <c r="E140">
        <f>SUM(Table18[[#This Row],[2026]:[2014]])</f>
        <v>-75</v>
      </c>
      <c r="F140" s="22"/>
      <c r="G140" s="22"/>
      <c r="H140" s="22">
        <v>-2</v>
      </c>
      <c r="I140" s="22">
        <v>-63</v>
      </c>
      <c r="J140" s="22">
        <v>-10</v>
      </c>
    </row>
    <row r="141" spans="1:10" customFormat="1" hidden="1" x14ac:dyDescent="0.35">
      <c r="A141" t="s">
        <v>322</v>
      </c>
      <c r="B141" t="s">
        <v>184</v>
      </c>
      <c r="C141" s="12" t="s">
        <v>116</v>
      </c>
      <c r="D141" t="s">
        <v>364</v>
      </c>
      <c r="E141">
        <f>SUM(Table18[[#This Row],[2026]:[2014]])</f>
        <v>-2</v>
      </c>
      <c r="F141" s="22"/>
      <c r="G141" s="22"/>
      <c r="H141" s="22"/>
      <c r="I141" s="22"/>
      <c r="J141" s="22">
        <v>-2</v>
      </c>
    </row>
    <row r="142" spans="1:10" customFormat="1" hidden="1" x14ac:dyDescent="0.35">
      <c r="A142" t="s">
        <v>322</v>
      </c>
      <c r="B142" t="s">
        <v>184</v>
      </c>
      <c r="C142" s="12" t="s">
        <v>116</v>
      </c>
      <c r="D142" t="s">
        <v>365</v>
      </c>
      <c r="E142">
        <f>SUM(Table18[[#This Row],[2026]:[2014]])</f>
        <v>4</v>
      </c>
      <c r="F142" s="22"/>
      <c r="G142" s="22"/>
      <c r="H142" s="22">
        <v>1</v>
      </c>
      <c r="I142" s="22">
        <v>3</v>
      </c>
      <c r="J142" s="22"/>
    </row>
    <row r="143" spans="1:10" customFormat="1" hidden="1" x14ac:dyDescent="0.35">
      <c r="A143" t="s">
        <v>322</v>
      </c>
      <c r="B143" t="s">
        <v>186</v>
      </c>
      <c r="C143" t="s">
        <v>187</v>
      </c>
      <c r="D143" t="s">
        <v>188</v>
      </c>
      <c r="E143">
        <f>SUM(Table18[[#This Row],[2026]:[2014]])</f>
        <v>1</v>
      </c>
      <c r="F143" s="22"/>
      <c r="G143" s="22"/>
      <c r="H143" s="22">
        <v>1</v>
      </c>
      <c r="I143" s="22"/>
      <c r="J143" s="22"/>
    </row>
    <row r="144" spans="1:10" customFormat="1" hidden="1" x14ac:dyDescent="0.35">
      <c r="A144" t="s">
        <v>322</v>
      </c>
      <c r="B144" t="s">
        <v>186</v>
      </c>
      <c r="C144" t="s">
        <v>366</v>
      </c>
      <c r="D144" t="s">
        <v>367</v>
      </c>
      <c r="E144">
        <f>SUM(Table18[[#This Row],[2026]:[2014]])</f>
        <v>4</v>
      </c>
      <c r="F144" s="22"/>
      <c r="G144" s="22"/>
      <c r="H144" s="22">
        <v>1</v>
      </c>
      <c r="I144" s="22">
        <v>3</v>
      </c>
      <c r="J144" s="22"/>
    </row>
    <row r="145" spans="1:10" customFormat="1" hidden="1" x14ac:dyDescent="0.35">
      <c r="A145" t="s">
        <v>322</v>
      </c>
      <c r="B145" t="s">
        <v>368</v>
      </c>
      <c r="C145" t="s">
        <v>369</v>
      </c>
      <c r="D145" t="s">
        <v>370</v>
      </c>
      <c r="E145">
        <f>SUM(Table18[[#This Row],[2026]:[2014]])</f>
        <v>2</v>
      </c>
      <c r="F145" s="22">
        <v>2</v>
      </c>
      <c r="G145" s="22"/>
      <c r="H145" s="22"/>
      <c r="I145" s="22"/>
      <c r="J145" s="22"/>
    </row>
    <row r="146" spans="1:10" customFormat="1" hidden="1" x14ac:dyDescent="0.35">
      <c r="A146" t="s">
        <v>322</v>
      </c>
      <c r="B146" t="s">
        <v>371</v>
      </c>
      <c r="C146" t="s">
        <v>372</v>
      </c>
      <c r="D146" t="s">
        <v>373</v>
      </c>
      <c r="E146">
        <f>SUM(Table18[[#This Row],[2026]:[2014]])</f>
        <v>1</v>
      </c>
      <c r="F146" s="22">
        <v>1</v>
      </c>
      <c r="G146" s="22"/>
      <c r="H146" s="22"/>
      <c r="I146" s="22"/>
      <c r="J146" s="22"/>
    </row>
    <row r="147" spans="1:10" customFormat="1" hidden="1" x14ac:dyDescent="0.35">
      <c r="A147" t="s">
        <v>322</v>
      </c>
      <c r="B147" t="s">
        <v>371</v>
      </c>
      <c r="C147" t="s">
        <v>374</v>
      </c>
      <c r="D147" t="s">
        <v>375</v>
      </c>
      <c r="E147">
        <f>SUM(Table18[[#This Row],[2026]:[2014]])</f>
        <v>3</v>
      </c>
      <c r="F147" s="22"/>
      <c r="G147" s="22">
        <v>2</v>
      </c>
      <c r="H147" s="22"/>
      <c r="I147" s="22"/>
      <c r="J147" s="22">
        <v>1</v>
      </c>
    </row>
    <row r="148" spans="1:10" customFormat="1" hidden="1" x14ac:dyDescent="0.35">
      <c r="A148" t="s">
        <v>322</v>
      </c>
      <c r="B148" t="s">
        <v>371</v>
      </c>
      <c r="C148" t="s">
        <v>376</v>
      </c>
      <c r="D148" t="s">
        <v>377</v>
      </c>
      <c r="E148">
        <f>SUM(Table18[[#This Row],[2026]:[2014]])</f>
        <v>1</v>
      </c>
      <c r="F148" s="22"/>
      <c r="G148" s="22">
        <v>1</v>
      </c>
      <c r="H148" s="22"/>
      <c r="I148" s="22"/>
      <c r="J148" s="22"/>
    </row>
    <row r="149" spans="1:10" customFormat="1" hidden="1" x14ac:dyDescent="0.35">
      <c r="A149" t="s">
        <v>322</v>
      </c>
      <c r="B149" t="s">
        <v>371</v>
      </c>
      <c r="C149" t="s">
        <v>378</v>
      </c>
      <c r="D149" t="s">
        <v>379</v>
      </c>
      <c r="E149">
        <f>SUM(Table18[[#This Row],[2026]:[2014]])</f>
        <v>1</v>
      </c>
      <c r="F149" s="22"/>
      <c r="G149" s="22"/>
      <c r="H149" s="22"/>
      <c r="I149" s="22">
        <v>1</v>
      </c>
      <c r="J149" s="22"/>
    </row>
    <row r="150" spans="1:10" customFormat="1" hidden="1" x14ac:dyDescent="0.35">
      <c r="A150" t="s">
        <v>322</v>
      </c>
      <c r="B150" t="s">
        <v>194</v>
      </c>
      <c r="C150" s="12" t="s">
        <v>116</v>
      </c>
      <c r="D150" t="s">
        <v>195</v>
      </c>
      <c r="E150">
        <f>SUM(Table18[[#This Row],[2026]:[2014]])</f>
        <v>2</v>
      </c>
      <c r="F150" s="22"/>
      <c r="G150" s="22"/>
      <c r="H150" s="22"/>
      <c r="I150" s="22">
        <v>2</v>
      </c>
      <c r="J150" s="22"/>
    </row>
    <row r="151" spans="1:10" customFormat="1" hidden="1" x14ac:dyDescent="0.35">
      <c r="A151" t="s">
        <v>322</v>
      </c>
      <c r="B151" t="s">
        <v>194</v>
      </c>
      <c r="C151" s="12" t="s">
        <v>116</v>
      </c>
      <c r="D151" t="s">
        <v>196</v>
      </c>
      <c r="E151">
        <f>SUM(Table18[[#This Row],[2026]:[2014]])</f>
        <v>12</v>
      </c>
      <c r="F151" s="22"/>
      <c r="G151" s="22"/>
      <c r="H151" s="22"/>
      <c r="I151" s="22">
        <v>10</v>
      </c>
      <c r="J151" s="22">
        <v>2</v>
      </c>
    </row>
    <row r="152" spans="1:10" customFormat="1" hidden="1" x14ac:dyDescent="0.35">
      <c r="A152" t="s">
        <v>322</v>
      </c>
      <c r="B152" t="s">
        <v>194</v>
      </c>
      <c r="C152" s="12" t="s">
        <v>116</v>
      </c>
      <c r="D152" t="s">
        <v>197</v>
      </c>
      <c r="E152">
        <f>SUM(Table18[[#This Row],[2026]:[2014]])</f>
        <v>19</v>
      </c>
      <c r="F152" s="22"/>
      <c r="G152" s="22"/>
      <c r="H152" s="22"/>
      <c r="I152" s="22">
        <v>19</v>
      </c>
      <c r="J152" s="22"/>
    </row>
    <row r="153" spans="1:10" customFormat="1" hidden="1" x14ac:dyDescent="0.35">
      <c r="A153" t="s">
        <v>322</v>
      </c>
      <c r="B153" t="s">
        <v>194</v>
      </c>
      <c r="C153" s="12" t="s">
        <v>116</v>
      </c>
      <c r="D153" t="s">
        <v>198</v>
      </c>
      <c r="E153">
        <f>SUM(Table18[[#This Row],[2026]:[2014]])</f>
        <v>223</v>
      </c>
      <c r="F153" s="22"/>
      <c r="G153" s="22"/>
      <c r="H153" s="22">
        <v>96</v>
      </c>
      <c r="I153" s="22">
        <v>19</v>
      </c>
      <c r="J153" s="22">
        <v>108</v>
      </c>
    </row>
    <row r="154" spans="1:10" customFormat="1" hidden="1" x14ac:dyDescent="0.35">
      <c r="A154" t="s">
        <v>322</v>
      </c>
      <c r="B154" t="s">
        <v>194</v>
      </c>
      <c r="C154" s="12" t="s">
        <v>116</v>
      </c>
      <c r="D154" t="s">
        <v>380</v>
      </c>
      <c r="E154">
        <f>SUM(Table18[[#This Row],[2026]:[2014]])</f>
        <v>5</v>
      </c>
      <c r="F154" s="22"/>
      <c r="G154" s="22"/>
      <c r="H154" s="22"/>
      <c r="I154" s="22">
        <v>2</v>
      </c>
      <c r="J154" s="22">
        <v>3</v>
      </c>
    </row>
    <row r="155" spans="1:10" customFormat="1" hidden="1" x14ac:dyDescent="0.35">
      <c r="A155" t="s">
        <v>322</v>
      </c>
      <c r="B155" t="s">
        <v>194</v>
      </c>
      <c r="C155" s="12" t="s">
        <v>116</v>
      </c>
      <c r="D155" t="s">
        <v>381</v>
      </c>
      <c r="E155">
        <f>SUM(Table18[[#This Row],[2026]:[2014]])</f>
        <v>19</v>
      </c>
      <c r="F155" s="22"/>
      <c r="G155" s="22"/>
      <c r="H155" s="22"/>
      <c r="I155" s="22">
        <v>3</v>
      </c>
      <c r="J155" s="22">
        <v>16</v>
      </c>
    </row>
    <row r="156" spans="1:10" customFormat="1" hidden="1" x14ac:dyDescent="0.35">
      <c r="A156" t="s">
        <v>322</v>
      </c>
      <c r="B156" t="s">
        <v>194</v>
      </c>
      <c r="C156" t="s">
        <v>382</v>
      </c>
      <c r="D156" t="s">
        <v>383</v>
      </c>
      <c r="E156">
        <f>SUM(Table18[[#This Row],[2026]:[2014]])</f>
        <v>1</v>
      </c>
      <c r="F156" s="22"/>
      <c r="G156" s="22"/>
      <c r="H156" s="22">
        <v>1</v>
      </c>
      <c r="I156" s="22"/>
      <c r="J156" s="22"/>
    </row>
    <row r="157" spans="1:10" customFormat="1" hidden="1" x14ac:dyDescent="0.35">
      <c r="A157" t="s">
        <v>322</v>
      </c>
      <c r="B157" t="s">
        <v>194</v>
      </c>
      <c r="C157" t="s">
        <v>384</v>
      </c>
      <c r="D157" t="s">
        <v>385</v>
      </c>
      <c r="E157">
        <f>SUM(Table18[[#This Row],[2026]:[2014]])</f>
        <v>2</v>
      </c>
      <c r="F157" s="22">
        <v>1</v>
      </c>
      <c r="G157" s="22"/>
      <c r="H157" s="22">
        <v>1</v>
      </c>
      <c r="I157" s="22"/>
      <c r="J157" s="22"/>
    </row>
    <row r="158" spans="1:10" customFormat="1" hidden="1" x14ac:dyDescent="0.35">
      <c r="A158" t="s">
        <v>322</v>
      </c>
      <c r="B158" t="s">
        <v>199</v>
      </c>
      <c r="C158" t="s">
        <v>200</v>
      </c>
      <c r="D158" t="s">
        <v>201</v>
      </c>
      <c r="E158">
        <f>SUM(Table18[[#This Row],[2026]:[2014]])</f>
        <v>12</v>
      </c>
      <c r="F158" s="22"/>
      <c r="G158" s="22"/>
      <c r="H158" s="22"/>
      <c r="I158" s="22">
        <v>2</v>
      </c>
      <c r="J158" s="22">
        <v>10</v>
      </c>
    </row>
    <row r="159" spans="1:10" customFormat="1" hidden="1" x14ac:dyDescent="0.35">
      <c r="A159" t="s">
        <v>322</v>
      </c>
      <c r="B159" t="s">
        <v>199</v>
      </c>
      <c r="C159" t="s">
        <v>386</v>
      </c>
      <c r="D159" t="s">
        <v>387</v>
      </c>
      <c r="E159">
        <f>SUM(Table18[[#This Row],[2026]:[2014]])</f>
        <v>1</v>
      </c>
      <c r="F159" s="22"/>
      <c r="G159" s="22"/>
      <c r="H159" s="22"/>
      <c r="I159" s="22">
        <v>1</v>
      </c>
      <c r="J159" s="22"/>
    </row>
    <row r="160" spans="1:10" customFormat="1" hidden="1" x14ac:dyDescent="0.35">
      <c r="A160" t="s">
        <v>322</v>
      </c>
      <c r="B160" t="s">
        <v>388</v>
      </c>
      <c r="C160" t="s">
        <v>389</v>
      </c>
      <c r="D160" t="s">
        <v>390</v>
      </c>
      <c r="E160">
        <f>SUM(Table18[[#This Row],[2026]:[2014]])</f>
        <v>2</v>
      </c>
      <c r="F160" s="22"/>
      <c r="G160" s="22"/>
      <c r="H160" s="22"/>
      <c r="I160" s="22"/>
      <c r="J160" s="22">
        <v>2</v>
      </c>
    </row>
    <row r="161" spans="1:10" customFormat="1" hidden="1" x14ac:dyDescent="0.35">
      <c r="A161" t="s">
        <v>322</v>
      </c>
      <c r="B161" t="s">
        <v>202</v>
      </c>
      <c r="C161" t="s">
        <v>203</v>
      </c>
      <c r="D161" t="s">
        <v>204</v>
      </c>
      <c r="E161">
        <f>SUM(Table18[[#This Row],[2026]:[2014]])</f>
        <v>1</v>
      </c>
      <c r="F161" s="22"/>
      <c r="G161" s="22"/>
      <c r="H161" s="22">
        <v>1</v>
      </c>
      <c r="I161" s="22"/>
      <c r="J161" s="22"/>
    </row>
    <row r="162" spans="1:10" customFormat="1" hidden="1" x14ac:dyDescent="0.35">
      <c r="A162" t="s">
        <v>322</v>
      </c>
      <c r="B162" t="s">
        <v>202</v>
      </c>
      <c r="C162" t="s">
        <v>205</v>
      </c>
      <c r="D162" t="s">
        <v>206</v>
      </c>
      <c r="E162">
        <f>SUM(Table18[[#This Row],[2026]:[2014]])</f>
        <v>200</v>
      </c>
      <c r="F162" s="22"/>
      <c r="G162" s="22"/>
      <c r="H162" s="22"/>
      <c r="I162" s="22">
        <v>100</v>
      </c>
      <c r="J162" s="22">
        <v>100</v>
      </c>
    </row>
    <row r="163" spans="1:10" customFormat="1" hidden="1" x14ac:dyDescent="0.35">
      <c r="A163" t="s">
        <v>322</v>
      </c>
      <c r="B163" t="s">
        <v>391</v>
      </c>
      <c r="C163" t="s">
        <v>392</v>
      </c>
      <c r="D163" t="s">
        <v>393</v>
      </c>
      <c r="E163">
        <f>SUM(Table18[[#This Row],[2026]:[2014]])</f>
        <v>1</v>
      </c>
      <c r="F163" s="22"/>
      <c r="G163" s="22"/>
      <c r="H163" s="22">
        <v>1</v>
      </c>
      <c r="I163" s="22"/>
      <c r="J163" s="22"/>
    </row>
    <row r="164" spans="1:10" customFormat="1" hidden="1" x14ac:dyDescent="0.35">
      <c r="A164" t="s">
        <v>322</v>
      </c>
      <c r="B164" t="s">
        <v>209</v>
      </c>
      <c r="C164" t="s">
        <v>394</v>
      </c>
      <c r="D164" t="s">
        <v>395</v>
      </c>
      <c r="E164">
        <f>SUM(Table18[[#This Row],[2026]:[2014]])</f>
        <v>1</v>
      </c>
      <c r="F164" s="22"/>
      <c r="G164" s="22"/>
      <c r="H164" s="22"/>
      <c r="I164" s="22">
        <v>1</v>
      </c>
      <c r="J164" s="22"/>
    </row>
    <row r="165" spans="1:10" customFormat="1" hidden="1" x14ac:dyDescent="0.35">
      <c r="A165" t="s">
        <v>322</v>
      </c>
      <c r="B165" t="s">
        <v>209</v>
      </c>
      <c r="C165" t="s">
        <v>210</v>
      </c>
      <c r="D165" t="s">
        <v>211</v>
      </c>
      <c r="E165">
        <f>SUM(Table18[[#This Row],[2026]:[2014]])</f>
        <v>2</v>
      </c>
      <c r="F165" s="22"/>
      <c r="G165" s="22"/>
      <c r="H165" s="22">
        <v>1</v>
      </c>
      <c r="I165" s="22">
        <v>1</v>
      </c>
      <c r="J165" s="22"/>
    </row>
    <row r="166" spans="1:10" customFormat="1" hidden="1" x14ac:dyDescent="0.35">
      <c r="A166" t="s">
        <v>322</v>
      </c>
      <c r="B166" t="s">
        <v>212</v>
      </c>
      <c r="C166" t="s">
        <v>396</v>
      </c>
      <c r="D166" t="s">
        <v>397</v>
      </c>
      <c r="E166">
        <f>SUM(Table18[[#This Row],[2026]:[2014]])</f>
        <v>1</v>
      </c>
      <c r="F166" s="22"/>
      <c r="G166" s="22">
        <v>1</v>
      </c>
      <c r="H166" s="22"/>
      <c r="I166" s="22"/>
      <c r="J166" s="22"/>
    </row>
    <row r="167" spans="1:10" customFormat="1" hidden="1" x14ac:dyDescent="0.35">
      <c r="A167" t="s">
        <v>322</v>
      </c>
      <c r="B167" t="s">
        <v>212</v>
      </c>
      <c r="C167" t="s">
        <v>213</v>
      </c>
      <c r="D167" t="s">
        <v>214</v>
      </c>
      <c r="E167">
        <f>SUM(Table18[[#This Row],[2026]:[2014]])</f>
        <v>3</v>
      </c>
      <c r="F167" s="22">
        <v>1</v>
      </c>
      <c r="G167" s="22"/>
      <c r="H167" s="22">
        <v>1</v>
      </c>
      <c r="I167" s="22">
        <v>1</v>
      </c>
      <c r="J167" s="22"/>
    </row>
    <row r="168" spans="1:10" customFormat="1" hidden="1" x14ac:dyDescent="0.35">
      <c r="A168" t="s">
        <v>322</v>
      </c>
      <c r="B168" t="s">
        <v>212</v>
      </c>
      <c r="C168" t="s">
        <v>215</v>
      </c>
      <c r="D168" t="s">
        <v>216</v>
      </c>
      <c r="E168">
        <f>SUM(Table18[[#This Row],[2026]:[2014]])</f>
        <v>6</v>
      </c>
      <c r="F168" s="22">
        <v>1</v>
      </c>
      <c r="G168" s="22">
        <v>1</v>
      </c>
      <c r="H168" s="22">
        <v>1</v>
      </c>
      <c r="I168" s="22">
        <v>2</v>
      </c>
      <c r="J168" s="22">
        <v>1</v>
      </c>
    </row>
    <row r="169" spans="1:10" customFormat="1" hidden="1" x14ac:dyDescent="0.35">
      <c r="A169" t="s">
        <v>322</v>
      </c>
      <c r="B169" t="s">
        <v>212</v>
      </c>
      <c r="C169" t="s">
        <v>221</v>
      </c>
      <c r="D169" t="s">
        <v>222</v>
      </c>
      <c r="E169">
        <f>SUM(Table18[[#This Row],[2026]:[2014]])</f>
        <v>1</v>
      </c>
      <c r="F169" s="22"/>
      <c r="G169" s="22"/>
      <c r="H169" s="22"/>
      <c r="I169" s="22">
        <v>1</v>
      </c>
      <c r="J169" s="22"/>
    </row>
    <row r="170" spans="1:10" customFormat="1" hidden="1" x14ac:dyDescent="0.35">
      <c r="A170" t="s">
        <v>322</v>
      </c>
      <c r="B170" t="s">
        <v>230</v>
      </c>
      <c r="C170" t="s">
        <v>231</v>
      </c>
      <c r="D170" t="s">
        <v>232</v>
      </c>
      <c r="E170">
        <f>SUM(Table18[[#This Row],[2026]:[2014]])</f>
        <v>13</v>
      </c>
      <c r="F170" s="22"/>
      <c r="G170" s="22"/>
      <c r="H170" s="22">
        <v>3</v>
      </c>
      <c r="I170" s="22">
        <v>6</v>
      </c>
      <c r="J170" s="22">
        <v>4</v>
      </c>
    </row>
    <row r="171" spans="1:10" customFormat="1" hidden="1" x14ac:dyDescent="0.35">
      <c r="A171" t="s">
        <v>322</v>
      </c>
      <c r="B171" t="s">
        <v>230</v>
      </c>
      <c r="C171" t="s">
        <v>233</v>
      </c>
      <c r="D171" t="s">
        <v>234</v>
      </c>
      <c r="E171">
        <f>SUM(Table18[[#This Row],[2026]:[2014]])</f>
        <v>4</v>
      </c>
      <c r="F171" s="22"/>
      <c r="G171" s="22"/>
      <c r="H171" s="22">
        <v>2</v>
      </c>
      <c r="I171" s="22">
        <v>2</v>
      </c>
      <c r="J171" s="22"/>
    </row>
    <row r="172" spans="1:10" customFormat="1" hidden="1" x14ac:dyDescent="0.35">
      <c r="A172" t="s">
        <v>322</v>
      </c>
      <c r="B172" t="s">
        <v>235</v>
      </c>
      <c r="C172" t="s">
        <v>236</v>
      </c>
      <c r="D172" t="s">
        <v>237</v>
      </c>
      <c r="E172">
        <f>SUM(Table18[[#This Row],[2026]:[2014]])</f>
        <v>1</v>
      </c>
      <c r="F172" s="22"/>
      <c r="G172" s="22"/>
      <c r="H172" s="22"/>
      <c r="I172" s="22"/>
      <c r="J172" s="22">
        <v>1</v>
      </c>
    </row>
    <row r="173" spans="1:10" customFormat="1" hidden="1" x14ac:dyDescent="0.35">
      <c r="A173" t="s">
        <v>322</v>
      </c>
      <c r="B173" t="s">
        <v>240</v>
      </c>
      <c r="C173" t="s">
        <v>241</v>
      </c>
      <c r="D173" t="s">
        <v>242</v>
      </c>
      <c r="E173">
        <f>SUM(Table18[[#This Row],[2026]:[2014]])</f>
        <v>14</v>
      </c>
      <c r="F173" s="22">
        <v>6</v>
      </c>
      <c r="G173" s="22">
        <v>4</v>
      </c>
      <c r="H173" s="22"/>
      <c r="I173" s="22">
        <v>4</v>
      </c>
      <c r="J173" s="22"/>
    </row>
    <row r="174" spans="1:10" customFormat="1" hidden="1" x14ac:dyDescent="0.35">
      <c r="A174" t="s">
        <v>322</v>
      </c>
      <c r="B174" t="s">
        <v>246</v>
      </c>
      <c r="C174" t="s">
        <v>247</v>
      </c>
      <c r="D174" t="s">
        <v>248</v>
      </c>
      <c r="E174">
        <f>SUM(Table18[[#This Row],[2026]:[2014]])</f>
        <v>29</v>
      </c>
      <c r="F174" s="22">
        <v>6</v>
      </c>
      <c r="G174" s="22">
        <v>1</v>
      </c>
      <c r="H174" s="22">
        <v>4</v>
      </c>
      <c r="I174" s="22">
        <v>14</v>
      </c>
      <c r="J174" s="22">
        <v>4</v>
      </c>
    </row>
    <row r="175" spans="1:10" customFormat="1" hidden="1" x14ac:dyDescent="0.35">
      <c r="A175" t="s">
        <v>322</v>
      </c>
      <c r="B175" t="s">
        <v>246</v>
      </c>
      <c r="C175" t="s">
        <v>249</v>
      </c>
      <c r="D175" t="s">
        <v>250</v>
      </c>
      <c r="E175">
        <f>SUM(Table18[[#This Row],[2026]:[2014]])</f>
        <v>9</v>
      </c>
      <c r="F175" s="22"/>
      <c r="G175" s="22">
        <v>3</v>
      </c>
      <c r="H175" s="22">
        <v>3</v>
      </c>
      <c r="I175" s="22">
        <v>3</v>
      </c>
      <c r="J175" s="22"/>
    </row>
    <row r="176" spans="1:10" customFormat="1" hidden="1" x14ac:dyDescent="0.35">
      <c r="A176" t="s">
        <v>322</v>
      </c>
      <c r="B176" t="s">
        <v>246</v>
      </c>
      <c r="C176" t="s">
        <v>251</v>
      </c>
      <c r="D176" t="s">
        <v>252</v>
      </c>
      <c r="E176">
        <f>SUM(Table18[[#This Row],[2026]:[2014]])</f>
        <v>19</v>
      </c>
      <c r="F176" s="22">
        <v>4</v>
      </c>
      <c r="G176" s="22">
        <v>1</v>
      </c>
      <c r="H176" s="22">
        <v>7</v>
      </c>
      <c r="I176" s="22">
        <v>3</v>
      </c>
      <c r="J176" s="22">
        <v>4</v>
      </c>
    </row>
    <row r="177" spans="1:10" customFormat="1" hidden="1" x14ac:dyDescent="0.35">
      <c r="A177" t="s">
        <v>322</v>
      </c>
      <c r="B177" t="s">
        <v>246</v>
      </c>
      <c r="C177" t="s">
        <v>253</v>
      </c>
      <c r="D177" t="s">
        <v>254</v>
      </c>
      <c r="E177">
        <f>SUM(Table18[[#This Row],[2026]:[2014]])</f>
        <v>4</v>
      </c>
      <c r="F177" s="22"/>
      <c r="G177" s="22">
        <v>4</v>
      </c>
      <c r="H177" s="22"/>
      <c r="I177" s="22"/>
      <c r="J177" s="22"/>
    </row>
    <row r="178" spans="1:10" customFormat="1" hidden="1" x14ac:dyDescent="0.35">
      <c r="A178" t="s">
        <v>322</v>
      </c>
      <c r="B178" t="s">
        <v>246</v>
      </c>
      <c r="C178" t="s">
        <v>398</v>
      </c>
      <c r="D178" t="s">
        <v>399</v>
      </c>
      <c r="E178">
        <f>SUM(Table18[[#This Row],[2026]:[2014]])</f>
        <v>12</v>
      </c>
      <c r="F178" s="22">
        <v>2</v>
      </c>
      <c r="G178" s="22">
        <v>10</v>
      </c>
      <c r="H178" s="22"/>
      <c r="I178" s="22"/>
      <c r="J178" s="22"/>
    </row>
    <row r="179" spans="1:10" customFormat="1" hidden="1" x14ac:dyDescent="0.35">
      <c r="A179" t="s">
        <v>322</v>
      </c>
      <c r="B179" t="s">
        <v>246</v>
      </c>
      <c r="C179" t="s">
        <v>257</v>
      </c>
      <c r="D179" t="s">
        <v>258</v>
      </c>
      <c r="E179">
        <f>SUM(Table18[[#This Row],[2026]:[2014]])</f>
        <v>48</v>
      </c>
      <c r="F179" s="22">
        <v>3</v>
      </c>
      <c r="G179" s="22">
        <v>5</v>
      </c>
      <c r="H179" s="22">
        <v>9</v>
      </c>
      <c r="I179" s="22">
        <v>1</v>
      </c>
      <c r="J179" s="22">
        <v>30</v>
      </c>
    </row>
    <row r="180" spans="1:10" customFormat="1" hidden="1" x14ac:dyDescent="0.35">
      <c r="A180" t="s">
        <v>322</v>
      </c>
      <c r="B180" t="s">
        <v>246</v>
      </c>
      <c r="C180" t="s">
        <v>259</v>
      </c>
      <c r="D180" t="s">
        <v>260</v>
      </c>
      <c r="E180">
        <f>SUM(Table18[[#This Row],[2026]:[2014]])</f>
        <v>7</v>
      </c>
      <c r="F180" s="22"/>
      <c r="G180" s="22"/>
      <c r="H180" s="22">
        <v>1</v>
      </c>
      <c r="I180" s="22">
        <v>6</v>
      </c>
      <c r="J180" s="22"/>
    </row>
    <row r="181" spans="1:10" customFormat="1" hidden="1" x14ac:dyDescent="0.35">
      <c r="A181" t="s">
        <v>322</v>
      </c>
      <c r="B181" t="s">
        <v>246</v>
      </c>
      <c r="C181" t="s">
        <v>261</v>
      </c>
      <c r="D181" t="s">
        <v>262</v>
      </c>
      <c r="E181">
        <f>SUM(Table18[[#This Row],[2026]:[2014]])</f>
        <v>5</v>
      </c>
      <c r="F181" s="22"/>
      <c r="G181" s="22"/>
      <c r="H181" s="22">
        <v>5</v>
      </c>
      <c r="I181" s="22"/>
      <c r="J181" s="22"/>
    </row>
    <row r="182" spans="1:10" customFormat="1" hidden="1" x14ac:dyDescent="0.35">
      <c r="A182" t="s">
        <v>322</v>
      </c>
      <c r="B182" t="s">
        <v>263</v>
      </c>
      <c r="C182" s="12" t="s">
        <v>116</v>
      </c>
      <c r="D182" t="s">
        <v>264</v>
      </c>
      <c r="E182">
        <f>SUM(Table18[[#This Row],[2026]:[2014]])</f>
        <v>549</v>
      </c>
      <c r="F182" s="22">
        <v>56</v>
      </c>
      <c r="G182" s="22">
        <v>121</v>
      </c>
      <c r="H182" s="22">
        <v>154</v>
      </c>
      <c r="I182" s="22">
        <v>165</v>
      </c>
      <c r="J182" s="22">
        <v>53</v>
      </c>
    </row>
    <row r="183" spans="1:10" customFormat="1" hidden="1" x14ac:dyDescent="0.35">
      <c r="A183" t="s">
        <v>322</v>
      </c>
      <c r="B183" t="s">
        <v>263</v>
      </c>
      <c r="C183" s="12" t="s">
        <v>116</v>
      </c>
      <c r="D183" t="s">
        <v>400</v>
      </c>
      <c r="E183">
        <f>SUM(Table18[[#This Row],[2026]:[2014]])</f>
        <v>1</v>
      </c>
      <c r="F183" s="22"/>
      <c r="G183" s="22"/>
      <c r="H183" s="22">
        <v>1</v>
      </c>
      <c r="I183" s="22"/>
      <c r="J183" s="22"/>
    </row>
    <row r="184" spans="1:10" customFormat="1" hidden="1" x14ac:dyDescent="0.35">
      <c r="A184" t="s">
        <v>322</v>
      </c>
      <c r="B184" t="s">
        <v>263</v>
      </c>
      <c r="C184" s="12" t="s">
        <v>116</v>
      </c>
      <c r="D184" t="s">
        <v>265</v>
      </c>
      <c r="E184">
        <f>SUM(Table18[[#This Row],[2026]:[2014]])</f>
        <v>24</v>
      </c>
      <c r="F184" s="22"/>
      <c r="G184" s="22"/>
      <c r="H184" s="22"/>
      <c r="I184" s="22">
        <v>-1</v>
      </c>
      <c r="J184" s="22">
        <v>25</v>
      </c>
    </row>
    <row r="185" spans="1:10" customFormat="1" hidden="1" x14ac:dyDescent="0.35">
      <c r="A185" t="s">
        <v>322</v>
      </c>
      <c r="B185" t="s">
        <v>263</v>
      </c>
      <c r="C185" s="12" t="s">
        <v>116</v>
      </c>
      <c r="D185" t="s">
        <v>401</v>
      </c>
      <c r="E185">
        <f>SUM(Table18[[#This Row],[2026]:[2014]])</f>
        <v>1</v>
      </c>
      <c r="F185" s="22"/>
      <c r="G185" s="22"/>
      <c r="H185" s="22"/>
      <c r="I185" s="22"/>
      <c r="J185" s="22">
        <v>1</v>
      </c>
    </row>
    <row r="186" spans="1:10" customFormat="1" hidden="1" x14ac:dyDescent="0.35">
      <c r="A186" t="s">
        <v>322</v>
      </c>
      <c r="B186" t="s">
        <v>263</v>
      </c>
      <c r="C186" t="s">
        <v>266</v>
      </c>
      <c r="D186" t="s">
        <v>267</v>
      </c>
      <c r="E186">
        <f>SUM(Table18[[#This Row],[2026]:[2014]])</f>
        <v>16</v>
      </c>
      <c r="F186" s="22"/>
      <c r="G186" s="22"/>
      <c r="H186" s="22">
        <v>1</v>
      </c>
      <c r="I186" s="22">
        <v>11</v>
      </c>
      <c r="J186" s="22">
        <v>4</v>
      </c>
    </row>
    <row r="187" spans="1:10" customFormat="1" hidden="1" x14ac:dyDescent="0.35">
      <c r="A187" t="s">
        <v>322</v>
      </c>
      <c r="B187" t="s">
        <v>263</v>
      </c>
      <c r="C187" t="s">
        <v>268</v>
      </c>
      <c r="D187" t="s">
        <v>269</v>
      </c>
      <c r="E187">
        <f>SUM(Table18[[#This Row],[2026]:[2014]])</f>
        <v>15</v>
      </c>
      <c r="F187" s="22"/>
      <c r="G187" s="22"/>
      <c r="H187" s="22">
        <v>15</v>
      </c>
      <c r="I187" s="22"/>
      <c r="J187" s="22"/>
    </row>
    <row r="188" spans="1:10" customFormat="1" hidden="1" x14ac:dyDescent="0.35">
      <c r="A188" t="s">
        <v>322</v>
      </c>
      <c r="B188" t="s">
        <v>263</v>
      </c>
      <c r="C188" t="s">
        <v>402</v>
      </c>
      <c r="D188" t="s">
        <v>403</v>
      </c>
      <c r="E188">
        <f>SUM(Table18[[#This Row],[2026]:[2014]])</f>
        <v>1</v>
      </c>
      <c r="F188" s="22"/>
      <c r="G188" s="22"/>
      <c r="H188" s="22"/>
      <c r="I188" s="22">
        <v>1</v>
      </c>
      <c r="J188" s="22"/>
    </row>
    <row r="189" spans="1:10" customFormat="1" hidden="1" x14ac:dyDescent="0.35">
      <c r="A189" t="s">
        <v>322</v>
      </c>
      <c r="B189" t="s">
        <v>263</v>
      </c>
      <c r="C189" t="s">
        <v>280</v>
      </c>
      <c r="D189" t="s">
        <v>281</v>
      </c>
      <c r="E189">
        <f>SUM(Table18[[#This Row],[2026]:[2014]])</f>
        <v>1</v>
      </c>
      <c r="F189" s="22"/>
      <c r="G189" s="22"/>
      <c r="H189" s="22"/>
      <c r="I189" s="22"/>
      <c r="J189" s="22">
        <v>1</v>
      </c>
    </row>
    <row r="190" spans="1:10" customFormat="1" hidden="1" x14ac:dyDescent="0.35">
      <c r="A190" t="s">
        <v>322</v>
      </c>
      <c r="B190" t="s">
        <v>263</v>
      </c>
      <c r="C190" t="s">
        <v>282</v>
      </c>
      <c r="D190" t="s">
        <v>283</v>
      </c>
      <c r="E190">
        <f>SUM(Table18[[#This Row],[2026]:[2014]])</f>
        <v>128</v>
      </c>
      <c r="F190" s="22">
        <v>7</v>
      </c>
      <c r="G190" s="22">
        <v>25</v>
      </c>
      <c r="H190" s="22">
        <v>40</v>
      </c>
      <c r="I190" s="22">
        <v>26</v>
      </c>
      <c r="J190" s="22">
        <v>30</v>
      </c>
    </row>
    <row r="191" spans="1:10" customFormat="1" hidden="1" x14ac:dyDescent="0.35">
      <c r="A191" t="s">
        <v>322</v>
      </c>
      <c r="B191" t="s">
        <v>263</v>
      </c>
      <c r="C191" t="s">
        <v>284</v>
      </c>
      <c r="D191" t="s">
        <v>285</v>
      </c>
      <c r="E191">
        <f>SUM(Table18[[#This Row],[2026]:[2014]])</f>
        <v>6</v>
      </c>
      <c r="F191" s="22"/>
      <c r="G191" s="22">
        <v>1</v>
      </c>
      <c r="H191" s="22">
        <v>1</v>
      </c>
      <c r="I191" s="22">
        <v>1</v>
      </c>
      <c r="J191" s="22">
        <v>3</v>
      </c>
    </row>
    <row r="192" spans="1:10" customFormat="1" hidden="1" x14ac:dyDescent="0.35">
      <c r="A192" t="s">
        <v>322</v>
      </c>
      <c r="B192" t="s">
        <v>263</v>
      </c>
      <c r="C192" t="s">
        <v>404</v>
      </c>
      <c r="D192" t="s">
        <v>405</v>
      </c>
      <c r="E192">
        <f>SUM(Table18[[#This Row],[2026]:[2014]])</f>
        <v>1</v>
      </c>
      <c r="F192" s="22"/>
      <c r="G192" s="22"/>
      <c r="H192" s="22"/>
      <c r="I192" s="22"/>
      <c r="J192" s="22">
        <v>1</v>
      </c>
    </row>
    <row r="193" spans="1:17" customFormat="1" hidden="1" x14ac:dyDescent="0.35">
      <c r="A193" t="s">
        <v>322</v>
      </c>
      <c r="B193" t="s">
        <v>263</v>
      </c>
      <c r="C193" t="s">
        <v>286</v>
      </c>
      <c r="D193" t="s">
        <v>287</v>
      </c>
      <c r="E193">
        <f>SUM(Table18[[#This Row],[2026]:[2014]])</f>
        <v>4</v>
      </c>
      <c r="F193" s="22"/>
      <c r="G193" s="22"/>
      <c r="H193" s="22">
        <v>2</v>
      </c>
      <c r="I193" s="22">
        <v>1</v>
      </c>
      <c r="J193" s="22">
        <v>1</v>
      </c>
    </row>
    <row r="194" spans="1:17" customFormat="1" hidden="1" x14ac:dyDescent="0.35">
      <c r="A194" t="s">
        <v>322</v>
      </c>
      <c r="B194" t="s">
        <v>263</v>
      </c>
      <c r="C194" t="s">
        <v>288</v>
      </c>
      <c r="D194" t="s">
        <v>289</v>
      </c>
      <c r="E194">
        <f>SUM(Table18[[#This Row],[2026]:[2014]])</f>
        <v>2</v>
      </c>
      <c r="F194" s="22"/>
      <c r="G194" s="22"/>
      <c r="H194" s="22">
        <v>2</v>
      </c>
      <c r="I194" s="22"/>
      <c r="J194" s="22"/>
    </row>
    <row r="195" spans="1:17" customFormat="1" hidden="1" x14ac:dyDescent="0.35">
      <c r="A195" t="s">
        <v>322</v>
      </c>
      <c r="B195" t="s">
        <v>263</v>
      </c>
      <c r="C195" t="s">
        <v>290</v>
      </c>
      <c r="D195" t="s">
        <v>291</v>
      </c>
      <c r="E195">
        <f>SUM(Table18[[#This Row],[2026]:[2014]])</f>
        <v>39</v>
      </c>
      <c r="F195" s="22"/>
      <c r="G195" s="22">
        <v>1</v>
      </c>
      <c r="H195" s="22">
        <v>2</v>
      </c>
      <c r="I195" s="22">
        <v>21</v>
      </c>
      <c r="J195" s="22">
        <v>15</v>
      </c>
    </row>
    <row r="196" spans="1:17" customFormat="1" hidden="1" x14ac:dyDescent="0.35">
      <c r="A196" t="s">
        <v>322</v>
      </c>
      <c r="B196" t="s">
        <v>263</v>
      </c>
      <c r="C196" t="s">
        <v>292</v>
      </c>
      <c r="D196" t="s">
        <v>293</v>
      </c>
      <c r="E196">
        <f>SUM(Table18[[#This Row],[2026]:[2014]])</f>
        <v>8</v>
      </c>
      <c r="F196" s="22"/>
      <c r="G196" s="22">
        <v>1</v>
      </c>
      <c r="H196" s="22">
        <v>2</v>
      </c>
      <c r="I196" s="22">
        <v>4</v>
      </c>
      <c r="J196" s="22">
        <v>1</v>
      </c>
    </row>
    <row r="197" spans="1:17" customFormat="1" hidden="1" x14ac:dyDescent="0.35">
      <c r="A197" t="s">
        <v>322</v>
      </c>
      <c r="B197" t="s">
        <v>263</v>
      </c>
      <c r="C197" t="s">
        <v>406</v>
      </c>
      <c r="D197" t="s">
        <v>407</v>
      </c>
      <c r="E197">
        <f>SUM(Table18[[#This Row],[2026]:[2014]])</f>
        <v>1</v>
      </c>
      <c r="F197" s="22"/>
      <c r="G197" s="22"/>
      <c r="H197" s="22"/>
      <c r="I197" s="22">
        <v>1</v>
      </c>
      <c r="J197" s="22"/>
    </row>
    <row r="198" spans="1:17" customFormat="1" hidden="1" x14ac:dyDescent="0.35">
      <c r="A198" t="s">
        <v>322</v>
      </c>
      <c r="B198" t="s">
        <v>263</v>
      </c>
      <c r="C198" t="s">
        <v>408</v>
      </c>
      <c r="D198" t="s">
        <v>409</v>
      </c>
      <c r="E198">
        <f>SUM(Table18[[#This Row],[2026]:[2014]])</f>
        <v>1</v>
      </c>
      <c r="F198" s="22">
        <v>1</v>
      </c>
      <c r="G198" s="22"/>
      <c r="H198" s="22"/>
      <c r="I198" s="22"/>
      <c r="J198" s="22"/>
    </row>
    <row r="199" spans="1:17" customFormat="1" hidden="1" x14ac:dyDescent="0.35">
      <c r="A199" t="s">
        <v>322</v>
      </c>
      <c r="B199" t="s">
        <v>263</v>
      </c>
      <c r="C199" t="s">
        <v>410</v>
      </c>
      <c r="D199" t="s">
        <v>411</v>
      </c>
      <c r="E199">
        <f>SUM(Table18[[#This Row],[2026]:[2014]])</f>
        <v>1</v>
      </c>
      <c r="F199" s="22"/>
      <c r="G199" s="22">
        <v>1</v>
      </c>
      <c r="H199" s="22"/>
      <c r="I199" s="22"/>
      <c r="J199" s="22"/>
    </row>
    <row r="200" spans="1:17" customFormat="1" hidden="1" x14ac:dyDescent="0.35">
      <c r="A200" t="s">
        <v>322</v>
      </c>
      <c r="B200" t="s">
        <v>263</v>
      </c>
      <c r="C200" t="s">
        <v>412</v>
      </c>
      <c r="D200" t="s">
        <v>413</v>
      </c>
      <c r="E200">
        <f>SUM(Table18[[#This Row],[2026]:[2014]])</f>
        <v>0</v>
      </c>
      <c r="F200" s="22"/>
      <c r="G200" s="22"/>
      <c r="H200" s="22"/>
      <c r="I200" s="22">
        <v>-1</v>
      </c>
      <c r="J200" s="22">
        <v>1</v>
      </c>
    </row>
    <row r="201" spans="1:17" customFormat="1" hidden="1" x14ac:dyDescent="0.35">
      <c r="A201" t="s">
        <v>322</v>
      </c>
      <c r="B201" t="s">
        <v>263</v>
      </c>
      <c r="C201" t="s">
        <v>302</v>
      </c>
      <c r="D201" t="s">
        <v>303</v>
      </c>
      <c r="E201">
        <f>SUM(Table18[[#This Row],[2026]:[2014]])</f>
        <v>1</v>
      </c>
      <c r="F201" s="22"/>
      <c r="G201" s="22"/>
      <c r="H201" s="22"/>
      <c r="I201" s="22">
        <v>1</v>
      </c>
      <c r="J201" s="22"/>
    </row>
    <row r="202" spans="1:17" customFormat="1" hidden="1" x14ac:dyDescent="0.35">
      <c r="A202" t="s">
        <v>322</v>
      </c>
      <c r="B202" t="s">
        <v>263</v>
      </c>
      <c r="C202" t="s">
        <v>414</v>
      </c>
      <c r="D202" t="s">
        <v>415</v>
      </c>
      <c r="E202">
        <f>SUM(Table18[[#This Row],[2026]:[2014]])</f>
        <v>3</v>
      </c>
      <c r="F202" s="22"/>
      <c r="G202" s="22"/>
      <c r="H202" s="22"/>
      <c r="I202" s="22"/>
      <c r="J202" s="22">
        <v>3</v>
      </c>
    </row>
    <row r="203" spans="1:17" customFormat="1" hidden="1" x14ac:dyDescent="0.35">
      <c r="A203" t="s">
        <v>322</v>
      </c>
      <c r="B203" t="s">
        <v>263</v>
      </c>
      <c r="C203" t="s">
        <v>306</v>
      </c>
      <c r="D203" t="s">
        <v>307</v>
      </c>
      <c r="E203">
        <f>SUM(Table18[[#This Row],[2026]:[2014]])</f>
        <v>3</v>
      </c>
      <c r="F203" s="22"/>
      <c r="G203" s="22"/>
      <c r="H203" s="22">
        <v>1</v>
      </c>
      <c r="I203" s="22">
        <v>2</v>
      </c>
      <c r="J203" s="22"/>
    </row>
    <row r="204" spans="1:17" customFormat="1" hidden="1" x14ac:dyDescent="0.35">
      <c r="A204" t="s">
        <v>322</v>
      </c>
      <c r="B204" t="s">
        <v>263</v>
      </c>
      <c r="C204" t="s">
        <v>416</v>
      </c>
      <c r="D204" t="s">
        <v>417</v>
      </c>
      <c r="E204">
        <f>SUM(Table18[[#This Row],[2026]:[2014]])</f>
        <v>1</v>
      </c>
      <c r="F204" s="22"/>
      <c r="G204" s="22"/>
      <c r="H204" s="22"/>
      <c r="I204" s="22"/>
      <c r="J204" s="22">
        <v>1</v>
      </c>
    </row>
    <row r="205" spans="1:17" customFormat="1" hidden="1" x14ac:dyDescent="0.35">
      <c r="A205" t="s">
        <v>322</v>
      </c>
      <c r="B205" t="s">
        <v>263</v>
      </c>
      <c r="C205" t="s">
        <v>418</v>
      </c>
      <c r="D205" t="s">
        <v>419</v>
      </c>
      <c r="E205">
        <f>SUM(Table18[[#This Row],[2026]:[2014]])</f>
        <v>16</v>
      </c>
      <c r="F205" s="22"/>
      <c r="G205" s="22"/>
      <c r="H205" s="22"/>
      <c r="I205" s="22"/>
      <c r="J205" s="22">
        <v>16</v>
      </c>
    </row>
    <row r="206" spans="1:17" customFormat="1" hidden="1" x14ac:dyDescent="0.35">
      <c r="A206" t="s">
        <v>322</v>
      </c>
      <c r="B206" t="s">
        <v>263</v>
      </c>
      <c r="C206" t="s">
        <v>312</v>
      </c>
      <c r="D206" t="s">
        <v>313</v>
      </c>
      <c r="E206">
        <f>SUM(Table18[[#This Row],[2026]:[2014]])</f>
        <v>87</v>
      </c>
      <c r="F206" s="22">
        <v>7</v>
      </c>
      <c r="G206" s="22">
        <v>12</v>
      </c>
      <c r="H206" s="22">
        <v>21</v>
      </c>
      <c r="I206" s="22">
        <v>32</v>
      </c>
      <c r="J206" s="22">
        <v>15</v>
      </c>
    </row>
    <row r="207" spans="1:17" customFormat="1" hidden="1" x14ac:dyDescent="0.35">
      <c r="A207" t="s">
        <v>420</v>
      </c>
      <c r="B207" t="s">
        <v>137</v>
      </c>
      <c r="C207" s="12" t="s">
        <v>116</v>
      </c>
      <c r="D207" t="s">
        <v>139</v>
      </c>
      <c r="E207">
        <f>SUM(Table18[[#This Row],[2026]:[2014]])</f>
        <v>0</v>
      </c>
      <c r="F207" s="22"/>
      <c r="G207" s="22"/>
      <c r="H207" s="22"/>
      <c r="I207" s="22"/>
      <c r="J207" s="22"/>
      <c r="K207" s="22"/>
      <c r="L207" s="22"/>
      <c r="M207" s="22"/>
      <c r="N207" s="22">
        <v>-1</v>
      </c>
      <c r="O207" s="22"/>
      <c r="P207" s="22">
        <v>1</v>
      </c>
      <c r="Q207" s="22"/>
    </row>
    <row r="208" spans="1:17" customFormat="1" hidden="1" x14ac:dyDescent="0.35">
      <c r="A208" t="s">
        <v>420</v>
      </c>
      <c r="B208" t="s">
        <v>184</v>
      </c>
      <c r="C208" s="12" t="s">
        <v>116</v>
      </c>
      <c r="D208" t="s">
        <v>185</v>
      </c>
      <c r="E208">
        <f>SUM(Table18[[#This Row],[2026]:[2014]])</f>
        <v>-2</v>
      </c>
      <c r="F208" s="22"/>
      <c r="G208" s="22"/>
      <c r="H208" s="22">
        <v>-1</v>
      </c>
      <c r="I208" s="22"/>
      <c r="J208" s="22">
        <v>-1</v>
      </c>
      <c r="K208" s="22"/>
      <c r="L208" s="22"/>
      <c r="M208" s="22"/>
      <c r="N208" s="22"/>
      <c r="O208" s="22"/>
      <c r="P208" s="22"/>
      <c r="Q208" s="22"/>
    </row>
    <row r="209" spans="1:17" customFormat="1" hidden="1" x14ac:dyDescent="0.35">
      <c r="A209" t="s">
        <v>420</v>
      </c>
      <c r="B209" t="s">
        <v>184</v>
      </c>
      <c r="C209" s="12" t="s">
        <v>116</v>
      </c>
      <c r="D209" t="s">
        <v>365</v>
      </c>
      <c r="E209">
        <f>SUM(Table18[[#This Row],[2026]:[2014]])</f>
        <v>8</v>
      </c>
      <c r="F209" s="22"/>
      <c r="G209" s="22"/>
      <c r="H209" s="22"/>
      <c r="I209" s="22"/>
      <c r="J209" s="22">
        <v>8</v>
      </c>
      <c r="K209" s="22"/>
      <c r="L209" s="22"/>
      <c r="M209" s="22"/>
      <c r="N209" s="22"/>
      <c r="O209" s="22"/>
      <c r="P209" s="22"/>
      <c r="Q209" s="22"/>
    </row>
    <row r="210" spans="1:17" customFormat="1" hidden="1" x14ac:dyDescent="0.35">
      <c r="A210" t="s">
        <v>420</v>
      </c>
      <c r="B210" t="s">
        <v>184</v>
      </c>
      <c r="C210" s="12" t="s">
        <v>116</v>
      </c>
      <c r="D210" t="s">
        <v>421</v>
      </c>
      <c r="E210">
        <f>SUM(Table18[[#This Row],[2026]:[2014]])</f>
        <v>1</v>
      </c>
      <c r="F210" s="22"/>
      <c r="G210" s="22">
        <v>1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customFormat="1" hidden="1" x14ac:dyDescent="0.35">
      <c r="A211" t="s">
        <v>420</v>
      </c>
      <c r="B211" t="s">
        <v>194</v>
      </c>
      <c r="C211" s="12" t="s">
        <v>116</v>
      </c>
      <c r="D211" t="s">
        <v>197</v>
      </c>
      <c r="E211">
        <f>SUM(Table18[[#This Row],[2026]:[2014]])</f>
        <v>2</v>
      </c>
      <c r="F211" s="22"/>
      <c r="G211" s="22"/>
      <c r="H211" s="22"/>
      <c r="I211" s="22"/>
      <c r="J211" s="22"/>
      <c r="K211" s="22">
        <v>2</v>
      </c>
      <c r="L211" s="22"/>
      <c r="M211" s="22"/>
      <c r="N211" s="22"/>
      <c r="O211" s="22"/>
      <c r="P211" s="22"/>
      <c r="Q211" s="22"/>
    </row>
    <row r="212" spans="1:17" customFormat="1" hidden="1" x14ac:dyDescent="0.35">
      <c r="A212" t="s">
        <v>420</v>
      </c>
      <c r="B212" t="s">
        <v>194</v>
      </c>
      <c r="C212" s="12" t="s">
        <v>116</v>
      </c>
      <c r="D212" t="s">
        <v>198</v>
      </c>
      <c r="E212">
        <f>SUM(Table18[[#This Row],[2026]:[2014]])</f>
        <v>4</v>
      </c>
      <c r="F212" s="22"/>
      <c r="G212" s="22"/>
      <c r="H212" s="22"/>
      <c r="I212" s="22"/>
      <c r="J212" s="22">
        <v>4</v>
      </c>
      <c r="K212" s="22"/>
      <c r="L212" s="22"/>
      <c r="M212" s="22"/>
      <c r="N212" s="22"/>
      <c r="O212" s="22"/>
      <c r="P212" s="22"/>
      <c r="Q212" s="22"/>
    </row>
    <row r="213" spans="1:17" customFormat="1" hidden="1" x14ac:dyDescent="0.35">
      <c r="A213" t="s">
        <v>420</v>
      </c>
      <c r="B213" t="s">
        <v>194</v>
      </c>
      <c r="C213" s="12" t="s">
        <v>116</v>
      </c>
      <c r="D213" t="s">
        <v>380</v>
      </c>
      <c r="E213">
        <f>SUM(Table18[[#This Row],[2026]:[2014]])</f>
        <v>1</v>
      </c>
      <c r="F213" s="22"/>
      <c r="G213" s="22"/>
      <c r="H213" s="22"/>
      <c r="I213" s="22"/>
      <c r="J213" s="22">
        <v>1</v>
      </c>
      <c r="K213" s="22"/>
      <c r="L213" s="22"/>
      <c r="M213" s="22"/>
      <c r="N213" s="22"/>
      <c r="O213" s="22"/>
      <c r="P213" s="22"/>
      <c r="Q213" s="22"/>
    </row>
    <row r="214" spans="1:17" customFormat="1" hidden="1" x14ac:dyDescent="0.35">
      <c r="A214" t="s">
        <v>420</v>
      </c>
      <c r="B214" t="s">
        <v>194</v>
      </c>
      <c r="C214" t="s">
        <v>384</v>
      </c>
      <c r="D214" t="s">
        <v>385</v>
      </c>
      <c r="E214">
        <f>SUM(Table18[[#This Row],[2026]:[2014]])</f>
        <v>1</v>
      </c>
      <c r="F214" s="22"/>
      <c r="G214" s="22"/>
      <c r="H214" s="22"/>
      <c r="I214" s="22"/>
      <c r="J214" s="22">
        <v>1</v>
      </c>
      <c r="K214" s="22"/>
      <c r="L214" s="22"/>
      <c r="M214" s="22"/>
      <c r="N214" s="22"/>
      <c r="O214" s="22"/>
      <c r="P214" s="22"/>
      <c r="Q214" s="22"/>
    </row>
    <row r="215" spans="1:17" customFormat="1" hidden="1" x14ac:dyDescent="0.35">
      <c r="A215" t="s">
        <v>420</v>
      </c>
      <c r="B215" t="s">
        <v>388</v>
      </c>
      <c r="C215" t="s">
        <v>422</v>
      </c>
      <c r="D215" t="s">
        <v>423</v>
      </c>
      <c r="E215">
        <f>SUM(Table18[[#This Row],[2026]:[2014]])</f>
        <v>1</v>
      </c>
      <c r="F215" s="22"/>
      <c r="G215" s="22"/>
      <c r="H215" s="22"/>
      <c r="I215" s="22"/>
      <c r="J215" s="22">
        <v>1</v>
      </c>
      <c r="K215" s="22"/>
      <c r="L215" s="22"/>
      <c r="M215" s="22"/>
      <c r="N215" s="22"/>
      <c r="O215" s="22"/>
      <c r="P215" s="22"/>
      <c r="Q215" s="22"/>
    </row>
    <row r="216" spans="1:17" customFormat="1" hidden="1" x14ac:dyDescent="0.35">
      <c r="A216" t="s">
        <v>420</v>
      </c>
      <c r="B216" t="s">
        <v>230</v>
      </c>
      <c r="C216" t="s">
        <v>424</v>
      </c>
      <c r="D216" t="s">
        <v>425</v>
      </c>
      <c r="E216">
        <f>SUM(Table18[[#This Row],[2026]:[2014]])</f>
        <v>1</v>
      </c>
      <c r="F216" s="22"/>
      <c r="G216" s="22"/>
      <c r="H216" s="22"/>
      <c r="I216" s="22"/>
      <c r="J216" s="22"/>
      <c r="K216" s="22"/>
      <c r="L216" s="22"/>
      <c r="M216" s="22">
        <v>1</v>
      </c>
      <c r="N216" s="22"/>
      <c r="O216" s="22"/>
      <c r="P216" s="22"/>
      <c r="Q216" s="22"/>
    </row>
    <row r="217" spans="1:17" customFormat="1" hidden="1" x14ac:dyDescent="0.35">
      <c r="A217" t="s">
        <v>420</v>
      </c>
      <c r="B217" t="s">
        <v>246</v>
      </c>
      <c r="C217" t="s">
        <v>249</v>
      </c>
      <c r="D217" t="s">
        <v>250</v>
      </c>
      <c r="E217">
        <f>SUM(Table18[[#This Row],[2026]:[2014]])</f>
        <v>2</v>
      </c>
      <c r="F217" s="22"/>
      <c r="G217" s="22"/>
      <c r="H217" s="22"/>
      <c r="I217" s="22">
        <v>1</v>
      </c>
      <c r="J217" s="22"/>
      <c r="K217" s="22">
        <v>1</v>
      </c>
      <c r="L217" s="22"/>
      <c r="M217" s="22"/>
      <c r="N217" s="22"/>
      <c r="O217" s="22"/>
      <c r="P217" s="22"/>
      <c r="Q217" s="22"/>
    </row>
    <row r="218" spans="1:17" customFormat="1" hidden="1" x14ac:dyDescent="0.35">
      <c r="A218" t="s">
        <v>420</v>
      </c>
      <c r="B218" t="s">
        <v>246</v>
      </c>
      <c r="C218" t="s">
        <v>251</v>
      </c>
      <c r="D218" t="s">
        <v>252</v>
      </c>
      <c r="E218">
        <f>SUM(Table18[[#This Row],[2026]:[2014]])</f>
        <v>5</v>
      </c>
      <c r="F218" s="22"/>
      <c r="G218" s="22"/>
      <c r="H218" s="22"/>
      <c r="I218" s="22"/>
      <c r="J218" s="22">
        <v>3</v>
      </c>
      <c r="K218" s="22"/>
      <c r="L218" s="22"/>
      <c r="M218" s="22">
        <v>2</v>
      </c>
      <c r="N218" s="22"/>
      <c r="O218" s="22"/>
      <c r="P218" s="22"/>
      <c r="Q218" s="22"/>
    </row>
    <row r="219" spans="1:17" customFormat="1" hidden="1" x14ac:dyDescent="0.35">
      <c r="A219" t="s">
        <v>420</v>
      </c>
      <c r="B219" t="s">
        <v>263</v>
      </c>
      <c r="C219" s="12" t="s">
        <v>116</v>
      </c>
      <c r="D219" t="s">
        <v>264</v>
      </c>
      <c r="E219">
        <f>SUM(Table18[[#This Row],[2026]:[2014]])</f>
        <v>8</v>
      </c>
      <c r="F219" s="22">
        <v>0</v>
      </c>
      <c r="G219" s="22">
        <v>1</v>
      </c>
      <c r="H219" s="22">
        <v>1</v>
      </c>
      <c r="I219" s="22">
        <v>-2</v>
      </c>
      <c r="J219" s="22">
        <v>4</v>
      </c>
      <c r="K219" s="22">
        <v>2</v>
      </c>
      <c r="L219" s="22"/>
      <c r="M219" s="22">
        <v>2</v>
      </c>
      <c r="N219" s="22"/>
      <c r="O219" s="22"/>
      <c r="P219" s="22"/>
      <c r="Q219" s="22"/>
    </row>
    <row r="220" spans="1:17" customFormat="1" hidden="1" x14ac:dyDescent="0.35">
      <c r="A220" t="s">
        <v>420</v>
      </c>
      <c r="B220" t="s">
        <v>263</v>
      </c>
      <c r="C220" s="12" t="s">
        <v>116</v>
      </c>
      <c r="D220" t="s">
        <v>400</v>
      </c>
      <c r="E220">
        <f>SUM(Table18[[#This Row],[2026]:[2014]])</f>
        <v>5</v>
      </c>
      <c r="F220" s="22"/>
      <c r="G220" s="22">
        <v>1</v>
      </c>
      <c r="H220" s="22"/>
      <c r="I220" s="22"/>
      <c r="J220" s="22"/>
      <c r="K220" s="22">
        <v>2</v>
      </c>
      <c r="L220" s="22">
        <v>1</v>
      </c>
      <c r="M220" s="22">
        <v>1</v>
      </c>
      <c r="N220" s="22"/>
      <c r="O220" s="22"/>
      <c r="P220" s="22"/>
      <c r="Q220" s="22"/>
    </row>
    <row r="221" spans="1:17" customFormat="1" hidden="1" x14ac:dyDescent="0.35">
      <c r="A221" t="s">
        <v>420</v>
      </c>
      <c r="B221" t="s">
        <v>263</v>
      </c>
      <c r="C221" s="12" t="s">
        <v>116</v>
      </c>
      <c r="D221" t="s">
        <v>401</v>
      </c>
      <c r="E221">
        <f>SUM(Table18[[#This Row],[2026]:[2014]])</f>
        <v>9</v>
      </c>
      <c r="F221" s="22"/>
      <c r="G221" s="22"/>
      <c r="H221" s="22"/>
      <c r="I221" s="22">
        <v>4</v>
      </c>
      <c r="J221" s="22">
        <v>2</v>
      </c>
      <c r="K221" s="22">
        <v>3</v>
      </c>
      <c r="L221" s="22"/>
      <c r="M221" s="22"/>
      <c r="N221" s="22"/>
      <c r="O221" s="22"/>
      <c r="P221" s="22"/>
      <c r="Q221" s="22"/>
    </row>
    <row r="222" spans="1:17" customFormat="1" hidden="1" x14ac:dyDescent="0.35">
      <c r="A222" t="s">
        <v>420</v>
      </c>
      <c r="B222" t="s">
        <v>263</v>
      </c>
      <c r="C222" t="s">
        <v>266</v>
      </c>
      <c r="D222" t="s">
        <v>267</v>
      </c>
      <c r="E222">
        <f>SUM(Table18[[#This Row],[2026]:[2014]])</f>
        <v>10</v>
      </c>
      <c r="F222" s="22"/>
      <c r="G222" s="22"/>
      <c r="H222" s="22"/>
      <c r="I222" s="22">
        <v>1</v>
      </c>
      <c r="J222" s="22">
        <v>2</v>
      </c>
      <c r="K222" s="22">
        <v>4</v>
      </c>
      <c r="L222" s="22"/>
      <c r="M222" s="22"/>
      <c r="N222" s="22">
        <v>1</v>
      </c>
      <c r="O222" s="22">
        <v>2</v>
      </c>
      <c r="P222" s="22"/>
      <c r="Q222" s="22"/>
    </row>
    <row r="223" spans="1:17" customFormat="1" hidden="1" x14ac:dyDescent="0.35">
      <c r="A223" t="s">
        <v>420</v>
      </c>
      <c r="B223" t="s">
        <v>263</v>
      </c>
      <c r="C223" t="s">
        <v>282</v>
      </c>
      <c r="D223" t="s">
        <v>283</v>
      </c>
      <c r="E223">
        <f>SUM(Table18[[#This Row],[2026]:[2014]])</f>
        <v>1</v>
      </c>
      <c r="F223" s="22"/>
      <c r="G223" s="22"/>
      <c r="H223" s="22">
        <v>1</v>
      </c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customFormat="1" hidden="1" x14ac:dyDescent="0.35">
      <c r="A224" t="s">
        <v>420</v>
      </c>
      <c r="B224" t="s">
        <v>263</v>
      </c>
      <c r="C224" t="s">
        <v>288</v>
      </c>
      <c r="D224" t="s">
        <v>289</v>
      </c>
      <c r="E224">
        <f>SUM(Table18[[#This Row],[2026]:[2014]])</f>
        <v>2</v>
      </c>
      <c r="F224" s="22"/>
      <c r="G224" s="22"/>
      <c r="H224" s="22"/>
      <c r="I224" s="22">
        <v>1</v>
      </c>
      <c r="J224" s="22"/>
      <c r="K224" s="22"/>
      <c r="L224" s="22"/>
      <c r="M224" s="22">
        <v>1</v>
      </c>
      <c r="N224" s="22"/>
      <c r="O224" s="22"/>
      <c r="P224" s="22"/>
      <c r="Q224" s="22"/>
    </row>
    <row r="225" spans="1:17" customFormat="1" hidden="1" x14ac:dyDescent="0.35">
      <c r="A225" t="s">
        <v>420</v>
      </c>
      <c r="B225" t="s">
        <v>263</v>
      </c>
      <c r="C225" t="s">
        <v>426</v>
      </c>
      <c r="D225" t="s">
        <v>427</v>
      </c>
      <c r="E225">
        <f>SUM(Table18[[#This Row],[2026]:[2014]])</f>
        <v>3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>
        <v>2</v>
      </c>
      <c r="Q225" s="22">
        <v>1</v>
      </c>
    </row>
    <row r="226" spans="1:17" customFormat="1" hidden="1" x14ac:dyDescent="0.35">
      <c r="A226" t="s">
        <v>420</v>
      </c>
      <c r="B226" t="s">
        <v>263</v>
      </c>
      <c r="C226" t="s">
        <v>428</v>
      </c>
      <c r="D226" t="s">
        <v>429</v>
      </c>
      <c r="E226">
        <f>SUM(Table18[[#This Row],[2026]:[2014]])</f>
        <v>1</v>
      </c>
      <c r="F226" s="22"/>
      <c r="G226" s="22"/>
      <c r="H226" s="22"/>
      <c r="I226" s="22">
        <v>1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idden="1" x14ac:dyDescent="0.35">
      <c r="A227" t="s">
        <v>420</v>
      </c>
      <c r="B227" t="s">
        <v>263</v>
      </c>
      <c r="C227" t="s">
        <v>290</v>
      </c>
      <c r="D227" t="s">
        <v>291</v>
      </c>
      <c r="E227">
        <f>SUM(Table18[[#This Row],[2026]:[2014]])</f>
        <v>4</v>
      </c>
      <c r="F227" s="22"/>
      <c r="G227" s="22">
        <v>0</v>
      </c>
      <c r="H227" s="22"/>
      <c r="I227" s="22"/>
      <c r="J227" s="22">
        <v>1</v>
      </c>
      <c r="K227" s="22">
        <v>1</v>
      </c>
      <c r="L227" s="22">
        <v>1</v>
      </c>
      <c r="M227" s="22"/>
      <c r="N227" s="22">
        <v>1</v>
      </c>
      <c r="O227" s="22"/>
      <c r="P227" s="22"/>
      <c r="Q227" s="22"/>
    </row>
    <row r="228" spans="1:17" customFormat="1" hidden="1" x14ac:dyDescent="0.35">
      <c r="A228" t="s">
        <v>420</v>
      </c>
      <c r="B228" t="s">
        <v>263</v>
      </c>
      <c r="C228" t="s">
        <v>292</v>
      </c>
      <c r="D228" t="s">
        <v>293</v>
      </c>
      <c r="E228">
        <f>SUM(Table18[[#This Row],[2026]:[2014]])</f>
        <v>11</v>
      </c>
      <c r="F228" s="22"/>
      <c r="G228" s="22">
        <v>1</v>
      </c>
      <c r="H228" s="22">
        <v>1</v>
      </c>
      <c r="I228" s="22">
        <v>4</v>
      </c>
      <c r="J228" s="22"/>
      <c r="K228" s="22">
        <v>1</v>
      </c>
      <c r="L228" s="22">
        <v>3</v>
      </c>
      <c r="M228" s="22">
        <v>1</v>
      </c>
      <c r="N228" s="22"/>
      <c r="O228" s="22"/>
      <c r="P228" s="22"/>
      <c r="Q228" s="22"/>
    </row>
    <row r="229" spans="1:17" customFormat="1" hidden="1" x14ac:dyDescent="0.35">
      <c r="A229" t="s">
        <v>420</v>
      </c>
      <c r="B229" t="s">
        <v>263</v>
      </c>
      <c r="C229" t="s">
        <v>430</v>
      </c>
      <c r="D229" t="s">
        <v>431</v>
      </c>
      <c r="E229">
        <f>SUM(Table18[[#This Row],[2026]:[2014]])</f>
        <v>0</v>
      </c>
      <c r="F229" s="22"/>
      <c r="G229" s="22"/>
      <c r="H229" s="22"/>
      <c r="I229" s="22"/>
      <c r="J229" s="22"/>
      <c r="K229" s="22"/>
      <c r="L229" s="22">
        <v>0</v>
      </c>
      <c r="M229" s="22"/>
      <c r="N229" s="22"/>
      <c r="O229" s="22"/>
      <c r="P229" s="22"/>
      <c r="Q229" s="22"/>
    </row>
    <row r="230" spans="1:17" customFormat="1" hidden="1" x14ac:dyDescent="0.35">
      <c r="A230" t="s">
        <v>420</v>
      </c>
      <c r="B230" t="s">
        <v>263</v>
      </c>
      <c r="C230" t="s">
        <v>408</v>
      </c>
      <c r="D230" t="s">
        <v>409</v>
      </c>
      <c r="E230">
        <f>SUM(Table18[[#This Row],[2026]:[2014]])</f>
        <v>1</v>
      </c>
      <c r="F230" s="22">
        <v>1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customFormat="1" hidden="1" x14ac:dyDescent="0.35">
      <c r="A231" t="s">
        <v>420</v>
      </c>
      <c r="B231" t="s">
        <v>263</v>
      </c>
      <c r="C231" t="s">
        <v>432</v>
      </c>
      <c r="D231" t="s">
        <v>433</v>
      </c>
      <c r="E231">
        <f>SUM(Table18[[#This Row],[2026]:[2014]])</f>
        <v>2</v>
      </c>
      <c r="F231" s="22"/>
      <c r="G231" s="22"/>
      <c r="H231" s="22"/>
      <c r="I231" s="22"/>
      <c r="J231" s="22"/>
      <c r="K231" s="22"/>
      <c r="L231" s="22"/>
      <c r="M231" s="22">
        <v>1</v>
      </c>
      <c r="N231" s="22">
        <v>1</v>
      </c>
      <c r="O231" s="22"/>
      <c r="P231" s="22"/>
      <c r="Q231" s="22"/>
    </row>
    <row r="232" spans="1:17" customFormat="1" hidden="1" x14ac:dyDescent="0.35">
      <c r="A232" t="s">
        <v>420</v>
      </c>
      <c r="B232" t="s">
        <v>263</v>
      </c>
      <c r="C232" t="s">
        <v>418</v>
      </c>
      <c r="D232" t="s">
        <v>419</v>
      </c>
      <c r="E232">
        <f>SUM(Table18[[#This Row],[2026]:[2014]])</f>
        <v>2</v>
      </c>
      <c r="F232" s="22"/>
      <c r="G232" s="22"/>
      <c r="H232" s="22"/>
      <c r="I232" s="22"/>
      <c r="J232" s="22"/>
      <c r="K232" s="22">
        <v>2</v>
      </c>
      <c r="L232" s="22"/>
      <c r="M232" s="22"/>
      <c r="N232" s="22"/>
      <c r="O232" s="22"/>
      <c r="P232" s="22"/>
      <c r="Q232" s="22"/>
    </row>
    <row r="233" spans="1:17" customFormat="1" hidden="1" x14ac:dyDescent="0.35">
      <c r="A233" t="s">
        <v>434</v>
      </c>
      <c r="B233" t="s">
        <v>123</v>
      </c>
      <c r="C233" t="s">
        <v>435</v>
      </c>
      <c r="D233" t="s">
        <v>436</v>
      </c>
      <c r="E233">
        <f>SUM(Table18[[#This Row],[2026]:[2014]])</f>
        <v>3</v>
      </c>
      <c r="F233" s="22"/>
      <c r="G233" s="22"/>
      <c r="H233" s="22"/>
      <c r="I233" s="22"/>
      <c r="J233" s="22"/>
      <c r="K233" s="22"/>
      <c r="L233" s="22"/>
      <c r="M233" s="22">
        <v>3</v>
      </c>
      <c r="N233" s="22"/>
    </row>
    <row r="234" spans="1:17" customFormat="1" hidden="1" x14ac:dyDescent="0.35">
      <c r="A234" t="s">
        <v>434</v>
      </c>
      <c r="B234" t="s">
        <v>327</v>
      </c>
      <c r="C234" t="s">
        <v>437</v>
      </c>
      <c r="D234" t="s">
        <v>438</v>
      </c>
      <c r="E234">
        <f>SUM(Table18[[#This Row],[2026]:[2014]])</f>
        <v>2</v>
      </c>
      <c r="F234" s="22"/>
      <c r="G234" s="22"/>
      <c r="H234" s="22"/>
      <c r="I234" s="22"/>
      <c r="J234" s="22"/>
      <c r="K234" s="22"/>
      <c r="L234" s="22">
        <v>-3</v>
      </c>
      <c r="M234" s="22"/>
      <c r="N234" s="22">
        <v>5</v>
      </c>
    </row>
    <row r="235" spans="1:17" customFormat="1" hidden="1" x14ac:dyDescent="0.35">
      <c r="A235" t="s">
        <v>434</v>
      </c>
      <c r="B235" t="s">
        <v>137</v>
      </c>
      <c r="C235" s="12" t="s">
        <v>116</v>
      </c>
      <c r="D235" t="s">
        <v>139</v>
      </c>
      <c r="E235">
        <f>SUM(Table18[[#This Row],[2026]:[2014]])</f>
        <v>-20</v>
      </c>
      <c r="F235" s="22"/>
      <c r="G235" s="22"/>
      <c r="H235" s="22"/>
      <c r="I235" s="22">
        <v>-1</v>
      </c>
      <c r="J235" s="22">
        <v>-19</v>
      </c>
      <c r="K235" s="22"/>
      <c r="L235" s="22"/>
      <c r="M235" s="22"/>
      <c r="N235" s="22"/>
    </row>
    <row r="236" spans="1:17" customFormat="1" hidden="1" x14ac:dyDescent="0.35">
      <c r="A236" t="s">
        <v>434</v>
      </c>
      <c r="B236" t="s">
        <v>137</v>
      </c>
      <c r="C236" s="12" t="s">
        <v>116</v>
      </c>
      <c r="D236" t="s">
        <v>336</v>
      </c>
      <c r="E236">
        <f>SUM(Table18[[#This Row],[2026]:[2014]])</f>
        <v>1</v>
      </c>
      <c r="F236" s="22"/>
      <c r="G236" s="22"/>
      <c r="H236" s="22"/>
      <c r="I236" s="22"/>
      <c r="J236" s="22">
        <v>1</v>
      </c>
      <c r="K236" s="22"/>
      <c r="L236" s="22"/>
      <c r="M236" s="22"/>
      <c r="N236" s="22"/>
    </row>
    <row r="237" spans="1:17" customFormat="1" hidden="1" x14ac:dyDescent="0.35">
      <c r="A237" t="s">
        <v>434</v>
      </c>
      <c r="B237" t="s">
        <v>137</v>
      </c>
      <c r="C237" s="12" t="s">
        <v>116</v>
      </c>
      <c r="D237" t="s">
        <v>141</v>
      </c>
      <c r="E237">
        <f>SUM(Table18[[#This Row],[2026]:[2014]])</f>
        <v>20</v>
      </c>
      <c r="F237" s="22"/>
      <c r="G237" s="22"/>
      <c r="H237" s="22"/>
      <c r="I237" s="22"/>
      <c r="J237" s="22">
        <v>20</v>
      </c>
      <c r="K237" s="22"/>
      <c r="L237" s="22"/>
      <c r="M237" s="22"/>
      <c r="N237" s="22"/>
    </row>
    <row r="238" spans="1:17" customFormat="1" hidden="1" x14ac:dyDescent="0.35">
      <c r="A238" t="s">
        <v>434</v>
      </c>
      <c r="B238" t="s">
        <v>184</v>
      </c>
      <c r="C238" s="12" t="s">
        <v>116</v>
      </c>
      <c r="D238" t="s">
        <v>185</v>
      </c>
      <c r="E238">
        <f>SUM(Table18[[#This Row],[2026]:[2014]])</f>
        <v>-1</v>
      </c>
      <c r="F238" s="22"/>
      <c r="G238" s="22"/>
      <c r="H238" s="22"/>
      <c r="I238" s="22"/>
      <c r="J238" s="22">
        <v>-1</v>
      </c>
      <c r="K238" s="22"/>
      <c r="L238" s="22"/>
      <c r="M238" s="22"/>
      <c r="N238" s="22"/>
    </row>
    <row r="239" spans="1:17" customFormat="1" hidden="1" x14ac:dyDescent="0.35">
      <c r="A239" t="s">
        <v>434</v>
      </c>
      <c r="B239" t="s">
        <v>184</v>
      </c>
      <c r="C239" s="12" t="s">
        <v>116</v>
      </c>
      <c r="D239" t="s">
        <v>421</v>
      </c>
      <c r="E239">
        <f>SUM(Table18[[#This Row],[2026]:[2014]])</f>
        <v>4</v>
      </c>
      <c r="F239" s="22">
        <v>4</v>
      </c>
      <c r="G239" s="22"/>
      <c r="H239" s="22"/>
      <c r="I239" s="22"/>
      <c r="J239" s="22"/>
      <c r="K239" s="22"/>
      <c r="L239" s="22"/>
      <c r="M239" s="22"/>
      <c r="N239" s="22"/>
    </row>
    <row r="240" spans="1:17" customFormat="1" hidden="1" x14ac:dyDescent="0.35">
      <c r="A240" t="s">
        <v>434</v>
      </c>
      <c r="B240" t="s">
        <v>368</v>
      </c>
      <c r="C240" t="s">
        <v>439</v>
      </c>
      <c r="D240" t="s">
        <v>440</v>
      </c>
      <c r="E240">
        <f>SUM(Table18[[#This Row],[2026]:[2014]])</f>
        <v>1</v>
      </c>
      <c r="F240" s="22"/>
      <c r="G240" s="22"/>
      <c r="H240" s="22"/>
      <c r="I240" s="22"/>
      <c r="J240" s="22"/>
      <c r="K240" s="22">
        <v>1</v>
      </c>
      <c r="L240" s="22"/>
      <c r="M240" s="22"/>
      <c r="N240" s="22"/>
    </row>
    <row r="241" spans="1:14" customFormat="1" hidden="1" x14ac:dyDescent="0.35">
      <c r="A241" t="s">
        <v>434</v>
      </c>
      <c r="B241" t="s">
        <v>194</v>
      </c>
      <c r="C241" s="12" t="s">
        <v>116</v>
      </c>
      <c r="D241" t="s">
        <v>196</v>
      </c>
      <c r="E241">
        <f>SUM(Table18[[#This Row],[2026]:[2014]])</f>
        <v>1</v>
      </c>
      <c r="F241" s="22"/>
      <c r="G241" s="22"/>
      <c r="H241" s="22"/>
      <c r="I241" s="22"/>
      <c r="J241" s="22"/>
      <c r="K241" s="22"/>
      <c r="L241" s="22"/>
      <c r="M241" s="22"/>
      <c r="N241" s="22">
        <v>1</v>
      </c>
    </row>
    <row r="242" spans="1:14" customFormat="1" hidden="1" x14ac:dyDescent="0.35">
      <c r="A242" t="s">
        <v>434</v>
      </c>
      <c r="B242" t="s">
        <v>194</v>
      </c>
      <c r="C242" s="12" t="s">
        <v>116</v>
      </c>
      <c r="D242" t="s">
        <v>198</v>
      </c>
      <c r="E242">
        <f>SUM(Table18[[#This Row],[2026]:[2014]])</f>
        <v>5</v>
      </c>
      <c r="F242" s="22"/>
      <c r="G242" s="22"/>
      <c r="H242" s="22"/>
      <c r="I242" s="22">
        <v>4</v>
      </c>
      <c r="J242" s="22">
        <v>1</v>
      </c>
      <c r="K242" s="22"/>
      <c r="L242" s="22"/>
      <c r="M242" s="22"/>
      <c r="N242" s="22"/>
    </row>
    <row r="243" spans="1:14" customFormat="1" hidden="1" x14ac:dyDescent="0.35">
      <c r="A243" t="s">
        <v>434</v>
      </c>
      <c r="B243" t="s">
        <v>199</v>
      </c>
      <c r="C243" t="s">
        <v>386</v>
      </c>
      <c r="D243" t="s">
        <v>387</v>
      </c>
      <c r="E243">
        <f>SUM(Table18[[#This Row],[2026]:[2014]])</f>
        <v>1</v>
      </c>
      <c r="F243" s="22"/>
      <c r="G243" s="22"/>
      <c r="H243" s="22"/>
      <c r="I243" s="22"/>
      <c r="J243" s="22"/>
      <c r="K243" s="22"/>
      <c r="L243" s="22">
        <v>1</v>
      </c>
      <c r="M243" s="22"/>
      <c r="N243" s="22"/>
    </row>
    <row r="244" spans="1:14" customFormat="1" hidden="1" x14ac:dyDescent="0.35">
      <c r="A244" t="s">
        <v>434</v>
      </c>
      <c r="B244" t="s">
        <v>230</v>
      </c>
      <c r="C244" t="s">
        <v>231</v>
      </c>
      <c r="D244" t="s">
        <v>232</v>
      </c>
      <c r="E244">
        <f>SUM(Table18[[#This Row],[2026]:[2014]])</f>
        <v>1</v>
      </c>
      <c r="F244" s="22"/>
      <c r="G244" s="22"/>
      <c r="H244" s="22">
        <v>1</v>
      </c>
      <c r="I244" s="22"/>
      <c r="J244" s="22"/>
      <c r="K244" s="22"/>
      <c r="L244" s="22"/>
      <c r="M244" s="22"/>
      <c r="N244" s="22"/>
    </row>
    <row r="245" spans="1:14" customFormat="1" hidden="1" x14ac:dyDescent="0.35">
      <c r="A245" t="s">
        <v>434</v>
      </c>
      <c r="B245" t="s">
        <v>246</v>
      </c>
      <c r="C245" t="s">
        <v>247</v>
      </c>
      <c r="D245" t="s">
        <v>248</v>
      </c>
      <c r="E245">
        <f>SUM(Table18[[#This Row],[2026]:[2014]])</f>
        <v>0</v>
      </c>
      <c r="F245" s="22">
        <v>-1</v>
      </c>
      <c r="G245" s="22"/>
      <c r="H245" s="22"/>
      <c r="I245" s="22">
        <v>1</v>
      </c>
      <c r="J245" s="22"/>
      <c r="K245" s="22"/>
      <c r="L245" s="22"/>
      <c r="M245" s="22"/>
      <c r="N245" s="22"/>
    </row>
    <row r="246" spans="1:14" customFormat="1" hidden="1" x14ac:dyDescent="0.35">
      <c r="A246" t="s">
        <v>434</v>
      </c>
      <c r="B246" t="s">
        <v>246</v>
      </c>
      <c r="C246" t="s">
        <v>249</v>
      </c>
      <c r="D246" t="s">
        <v>250</v>
      </c>
      <c r="E246">
        <f>SUM(Table18[[#This Row],[2026]:[2014]])</f>
        <v>2</v>
      </c>
      <c r="F246" s="22"/>
      <c r="G246" s="22"/>
      <c r="H246" s="22"/>
      <c r="I246" s="22">
        <v>1</v>
      </c>
      <c r="J246" s="22"/>
      <c r="K246" s="22">
        <v>1</v>
      </c>
      <c r="L246" s="22"/>
      <c r="M246" s="22"/>
      <c r="N246" s="22"/>
    </row>
    <row r="247" spans="1:14" customFormat="1" hidden="1" x14ac:dyDescent="0.35">
      <c r="A247" t="s">
        <v>434</v>
      </c>
      <c r="B247" t="s">
        <v>246</v>
      </c>
      <c r="C247" t="s">
        <v>251</v>
      </c>
      <c r="D247" t="s">
        <v>252</v>
      </c>
      <c r="E247">
        <f>SUM(Table18[[#This Row],[2026]:[2014]])</f>
        <v>7</v>
      </c>
      <c r="F247" s="22"/>
      <c r="G247" s="22"/>
      <c r="H247" s="22"/>
      <c r="I247" s="22"/>
      <c r="J247" s="22">
        <v>2</v>
      </c>
      <c r="K247" s="22"/>
      <c r="L247" s="22">
        <v>1</v>
      </c>
      <c r="M247" s="22">
        <v>2</v>
      </c>
      <c r="N247" s="22">
        <v>2</v>
      </c>
    </row>
    <row r="248" spans="1:14" customFormat="1" hidden="1" x14ac:dyDescent="0.35">
      <c r="A248" t="s">
        <v>434</v>
      </c>
      <c r="B248" t="s">
        <v>263</v>
      </c>
      <c r="C248" s="12" t="s">
        <v>116</v>
      </c>
      <c r="D248" t="s">
        <v>264</v>
      </c>
      <c r="E248">
        <f>SUM(Table18[[#This Row],[2026]:[2014]])</f>
        <v>153</v>
      </c>
      <c r="F248" s="22"/>
      <c r="G248" s="22">
        <v>22</v>
      </c>
      <c r="H248" s="22">
        <v>18</v>
      </c>
      <c r="I248" s="22">
        <v>14</v>
      </c>
      <c r="J248" s="22">
        <v>47</v>
      </c>
      <c r="K248" s="22">
        <v>19</v>
      </c>
      <c r="L248" s="22">
        <v>6</v>
      </c>
      <c r="M248" s="22">
        <v>16</v>
      </c>
      <c r="N248" s="22">
        <v>11</v>
      </c>
    </row>
    <row r="249" spans="1:14" customFormat="1" hidden="1" x14ac:dyDescent="0.35">
      <c r="A249" t="s">
        <v>434</v>
      </c>
      <c r="B249" t="s">
        <v>263</v>
      </c>
      <c r="C249" s="12" t="s">
        <v>116</v>
      </c>
      <c r="D249" t="s">
        <v>400</v>
      </c>
      <c r="E249">
        <f>SUM(Table18[[#This Row],[2026]:[2014]])</f>
        <v>21</v>
      </c>
      <c r="F249" s="22"/>
      <c r="G249" s="22">
        <v>1</v>
      </c>
      <c r="H249" s="22"/>
      <c r="I249" s="22"/>
      <c r="J249" s="22">
        <v>-1</v>
      </c>
      <c r="K249" s="22">
        <v>21</v>
      </c>
      <c r="L249" s="22"/>
      <c r="M249" s="22"/>
      <c r="N249" s="22"/>
    </row>
    <row r="250" spans="1:14" customFormat="1" hidden="1" x14ac:dyDescent="0.35">
      <c r="A250" t="s">
        <v>434</v>
      </c>
      <c r="B250" t="s">
        <v>263</v>
      </c>
      <c r="C250" s="12" t="s">
        <v>116</v>
      </c>
      <c r="D250" t="s">
        <v>265</v>
      </c>
      <c r="E250">
        <f>SUM(Table18[[#This Row],[2026]:[2014]])</f>
        <v>8</v>
      </c>
      <c r="F250" s="22"/>
      <c r="G250" s="22"/>
      <c r="H250" s="22"/>
      <c r="I250" s="22"/>
      <c r="J250" s="22"/>
      <c r="K250" s="22"/>
      <c r="L250" s="22"/>
      <c r="M250" s="22"/>
      <c r="N250" s="22">
        <v>8</v>
      </c>
    </row>
    <row r="251" spans="1:14" customFormat="1" hidden="1" x14ac:dyDescent="0.35">
      <c r="A251" t="s">
        <v>434</v>
      </c>
      <c r="B251" t="s">
        <v>263</v>
      </c>
      <c r="C251" s="12" t="s">
        <v>116</v>
      </c>
      <c r="D251" t="s">
        <v>401</v>
      </c>
      <c r="E251">
        <f>SUM(Table18[[#This Row],[2026]:[2014]])</f>
        <v>17</v>
      </c>
      <c r="F251" s="22">
        <v>17</v>
      </c>
      <c r="G251" s="22"/>
      <c r="H251" s="22"/>
      <c r="I251" s="22"/>
      <c r="J251" s="22"/>
      <c r="K251" s="22"/>
      <c r="L251" s="22"/>
      <c r="M251" s="22"/>
      <c r="N251" s="22"/>
    </row>
    <row r="252" spans="1:14" customFormat="1" hidden="1" x14ac:dyDescent="0.35">
      <c r="A252" t="s">
        <v>434</v>
      </c>
      <c r="B252" t="s">
        <v>263</v>
      </c>
      <c r="C252" t="s">
        <v>266</v>
      </c>
      <c r="D252" t="s">
        <v>267</v>
      </c>
      <c r="E252">
        <f>SUM(Table18[[#This Row],[2026]:[2014]])</f>
        <v>10</v>
      </c>
      <c r="F252" s="22"/>
      <c r="G252" s="22"/>
      <c r="H252" s="22"/>
      <c r="I252" s="22">
        <v>3</v>
      </c>
      <c r="J252" s="22">
        <v>1</v>
      </c>
      <c r="K252" s="22">
        <v>1</v>
      </c>
      <c r="L252" s="22">
        <v>2</v>
      </c>
      <c r="M252" s="22">
        <v>1</v>
      </c>
      <c r="N252" s="22">
        <v>2</v>
      </c>
    </row>
    <row r="253" spans="1:14" customFormat="1" hidden="1" x14ac:dyDescent="0.35">
      <c r="A253" t="s">
        <v>434</v>
      </c>
      <c r="B253" t="s">
        <v>263</v>
      </c>
      <c r="C253" t="s">
        <v>441</v>
      </c>
      <c r="D253" t="s">
        <v>442</v>
      </c>
      <c r="E253">
        <f>SUM(Table18[[#This Row],[2026]:[2014]])</f>
        <v>1</v>
      </c>
      <c r="F253" s="22"/>
      <c r="G253" s="22"/>
      <c r="H253" s="22">
        <v>1</v>
      </c>
      <c r="I253" s="22"/>
      <c r="J253" s="22"/>
      <c r="K253" s="22"/>
      <c r="L253" s="22"/>
      <c r="M253" s="22"/>
      <c r="N253" s="22"/>
    </row>
    <row r="254" spans="1:14" customFormat="1" hidden="1" x14ac:dyDescent="0.35">
      <c r="A254" t="s">
        <v>434</v>
      </c>
      <c r="B254" t="s">
        <v>263</v>
      </c>
      <c r="C254" t="s">
        <v>282</v>
      </c>
      <c r="D254" t="s">
        <v>283</v>
      </c>
      <c r="E254">
        <f>SUM(Table18[[#This Row],[2026]:[2014]])</f>
        <v>13</v>
      </c>
      <c r="F254" s="22"/>
      <c r="G254" s="22"/>
      <c r="H254" s="22"/>
      <c r="I254" s="22">
        <v>1</v>
      </c>
      <c r="J254" s="22">
        <v>3</v>
      </c>
      <c r="K254" s="22">
        <v>1</v>
      </c>
      <c r="L254" s="22"/>
      <c r="M254" s="22">
        <v>3</v>
      </c>
      <c r="N254" s="22">
        <v>5</v>
      </c>
    </row>
    <row r="255" spans="1:14" customFormat="1" hidden="1" x14ac:dyDescent="0.35">
      <c r="A255" t="s">
        <v>434</v>
      </c>
      <c r="B255" t="s">
        <v>263</v>
      </c>
      <c r="C255" t="s">
        <v>443</v>
      </c>
      <c r="D255" t="s">
        <v>444</v>
      </c>
      <c r="E255">
        <f>SUM(Table18[[#This Row],[2026]:[2014]])</f>
        <v>2</v>
      </c>
      <c r="F255" s="22"/>
      <c r="G255" s="22"/>
      <c r="H255" s="22">
        <v>2</v>
      </c>
      <c r="I255" s="22"/>
      <c r="J255" s="22"/>
      <c r="K255" s="22"/>
      <c r="L255" s="22"/>
      <c r="M255" s="22"/>
      <c r="N255" s="22"/>
    </row>
    <row r="256" spans="1:14" customFormat="1" hidden="1" x14ac:dyDescent="0.35">
      <c r="A256" t="s">
        <v>434</v>
      </c>
      <c r="B256" t="s">
        <v>263</v>
      </c>
      <c r="C256" t="s">
        <v>286</v>
      </c>
      <c r="D256" t="s">
        <v>287</v>
      </c>
      <c r="E256">
        <f>SUM(Table18[[#This Row],[2026]:[2014]])</f>
        <v>1</v>
      </c>
      <c r="F256" s="22"/>
      <c r="G256" s="22"/>
      <c r="H256" s="22"/>
      <c r="I256" s="22">
        <v>1</v>
      </c>
      <c r="J256" s="22"/>
      <c r="K256" s="22"/>
      <c r="L256" s="22"/>
      <c r="M256" s="22"/>
      <c r="N256" s="22"/>
    </row>
    <row r="257" spans="1:14" customFormat="1" hidden="1" x14ac:dyDescent="0.35">
      <c r="A257" t="s">
        <v>434</v>
      </c>
      <c r="B257" t="s">
        <v>263</v>
      </c>
      <c r="C257" t="s">
        <v>288</v>
      </c>
      <c r="D257" t="s">
        <v>289</v>
      </c>
      <c r="E257">
        <f>SUM(Table18[[#This Row],[2026]:[2014]])</f>
        <v>2</v>
      </c>
      <c r="F257" s="22">
        <v>2</v>
      </c>
      <c r="G257" s="22"/>
      <c r="H257" s="22"/>
      <c r="I257" s="22"/>
      <c r="J257" s="22"/>
      <c r="K257" s="22"/>
      <c r="L257" s="22"/>
      <c r="M257" s="22"/>
      <c r="N257" s="22"/>
    </row>
    <row r="258" spans="1:14" customFormat="1" hidden="1" x14ac:dyDescent="0.35">
      <c r="A258" t="s">
        <v>434</v>
      </c>
      <c r="B258" t="s">
        <v>263</v>
      </c>
      <c r="C258" t="s">
        <v>445</v>
      </c>
      <c r="D258" t="s">
        <v>446</v>
      </c>
      <c r="E258">
        <f>SUM(Table18[[#This Row],[2026]:[2014]])</f>
        <v>1</v>
      </c>
      <c r="F258" s="22"/>
      <c r="G258" s="22">
        <v>1</v>
      </c>
      <c r="H258" s="22"/>
      <c r="I258" s="22"/>
      <c r="J258" s="22"/>
      <c r="K258" s="22"/>
      <c r="L258" s="22"/>
      <c r="M258" s="22"/>
      <c r="N258" s="22"/>
    </row>
    <row r="259" spans="1:14" customFormat="1" hidden="1" x14ac:dyDescent="0.35">
      <c r="A259" t="s">
        <v>434</v>
      </c>
      <c r="B259" t="s">
        <v>263</v>
      </c>
      <c r="C259" t="s">
        <v>426</v>
      </c>
      <c r="D259" t="s">
        <v>427</v>
      </c>
      <c r="E259">
        <f>SUM(Table18[[#This Row],[2026]:[2014]])</f>
        <v>3</v>
      </c>
      <c r="F259" s="22"/>
      <c r="G259" s="22"/>
      <c r="H259" s="22"/>
      <c r="I259" s="22"/>
      <c r="J259" s="22"/>
      <c r="K259" s="22"/>
      <c r="L259" s="22"/>
      <c r="M259" s="22">
        <v>3</v>
      </c>
      <c r="N259" s="22"/>
    </row>
    <row r="260" spans="1:14" customFormat="1" hidden="1" x14ac:dyDescent="0.35">
      <c r="A260" t="s">
        <v>434</v>
      </c>
      <c r="B260" t="s">
        <v>263</v>
      </c>
      <c r="C260" t="s">
        <v>290</v>
      </c>
      <c r="D260" t="s">
        <v>291</v>
      </c>
      <c r="E260">
        <f>SUM(Table18[[#This Row],[2026]:[2014]])</f>
        <v>3</v>
      </c>
      <c r="F260" s="22"/>
      <c r="G260" s="22"/>
      <c r="H260" s="22"/>
      <c r="I260" s="22">
        <v>1</v>
      </c>
      <c r="J260" s="22"/>
      <c r="K260" s="22">
        <v>1</v>
      </c>
      <c r="L260" s="22"/>
      <c r="M260" s="22"/>
      <c r="N260" s="22">
        <v>1</v>
      </c>
    </row>
    <row r="261" spans="1:14" customFormat="1" hidden="1" x14ac:dyDescent="0.35">
      <c r="A261" t="s">
        <v>434</v>
      </c>
      <c r="B261" t="s">
        <v>263</v>
      </c>
      <c r="C261" t="s">
        <v>292</v>
      </c>
      <c r="D261" t="s">
        <v>293</v>
      </c>
      <c r="E261">
        <f>SUM(Table18[[#This Row],[2026]:[2014]])</f>
        <v>7</v>
      </c>
      <c r="F261" s="22"/>
      <c r="G261" s="22"/>
      <c r="H261" s="22">
        <v>5</v>
      </c>
      <c r="I261" s="22"/>
      <c r="J261" s="22"/>
      <c r="K261" s="22"/>
      <c r="L261" s="22">
        <v>2</v>
      </c>
      <c r="M261" s="22"/>
      <c r="N261" s="22"/>
    </row>
    <row r="262" spans="1:14" customFormat="1" hidden="1" x14ac:dyDescent="0.35">
      <c r="A262" t="s">
        <v>434</v>
      </c>
      <c r="B262" t="s">
        <v>263</v>
      </c>
      <c r="C262" t="s">
        <v>430</v>
      </c>
      <c r="D262" t="s">
        <v>431</v>
      </c>
      <c r="E262">
        <f>SUM(Table18[[#This Row],[2026]:[2014]])</f>
        <v>5</v>
      </c>
      <c r="F262" s="22"/>
      <c r="G262" s="22"/>
      <c r="H262" s="22"/>
      <c r="I262" s="22"/>
      <c r="J262" s="22"/>
      <c r="K262" s="22"/>
      <c r="L262" s="22"/>
      <c r="M262" s="22">
        <v>1</v>
      </c>
      <c r="N262" s="22">
        <v>4</v>
      </c>
    </row>
    <row r="263" spans="1:14" customFormat="1" hidden="1" x14ac:dyDescent="0.35">
      <c r="A263" t="s">
        <v>434</v>
      </c>
      <c r="B263" t="s">
        <v>263</v>
      </c>
      <c r="C263" t="s">
        <v>418</v>
      </c>
      <c r="D263" t="s">
        <v>419</v>
      </c>
      <c r="E263">
        <f>SUM(Table18[[#This Row],[2026]:[2014]])</f>
        <v>1</v>
      </c>
      <c r="F263" s="22"/>
      <c r="G263" s="22"/>
      <c r="H263" s="22"/>
      <c r="I263" s="22">
        <v>1</v>
      </c>
      <c r="J263" s="22"/>
      <c r="K263" s="22"/>
      <c r="L263" s="22"/>
      <c r="M263" s="22"/>
      <c r="N263" s="22"/>
    </row>
    <row r="264" spans="1:14" customFormat="1" hidden="1" x14ac:dyDescent="0.35">
      <c r="A264" t="s">
        <v>447</v>
      </c>
      <c r="B264" t="s">
        <v>115</v>
      </c>
      <c r="C264" s="12" t="s">
        <v>116</v>
      </c>
      <c r="D264" t="s">
        <v>117</v>
      </c>
      <c r="E264">
        <f>SUM(Table18[[#This Row],[2026]:[2014]])</f>
        <v>1</v>
      </c>
      <c r="F264" s="22"/>
      <c r="G264" s="22"/>
      <c r="H264" s="22"/>
      <c r="I264" s="22"/>
      <c r="J264" s="22"/>
      <c r="K264" s="22">
        <v>1</v>
      </c>
    </row>
    <row r="265" spans="1:14" customFormat="1" hidden="1" x14ac:dyDescent="0.35">
      <c r="A265" t="s">
        <v>447</v>
      </c>
      <c r="B265" t="s">
        <v>118</v>
      </c>
      <c r="C265" t="s">
        <v>121</v>
      </c>
      <c r="D265" t="s">
        <v>122</v>
      </c>
      <c r="E265">
        <f>SUM(Table18[[#This Row],[2026]:[2014]])</f>
        <v>2</v>
      </c>
      <c r="F265" s="22"/>
      <c r="G265" s="22"/>
      <c r="H265" s="22">
        <v>0</v>
      </c>
      <c r="I265" s="22">
        <v>2</v>
      </c>
      <c r="J265" s="22"/>
      <c r="K265" s="22"/>
    </row>
    <row r="266" spans="1:14" customFormat="1" hidden="1" x14ac:dyDescent="0.35">
      <c r="A266" t="s">
        <v>447</v>
      </c>
      <c r="B266" t="s">
        <v>123</v>
      </c>
      <c r="C266" t="s">
        <v>124</v>
      </c>
      <c r="D266" t="s">
        <v>125</v>
      </c>
      <c r="E266">
        <f>SUM(Table18[[#This Row],[2026]:[2014]])</f>
        <v>2</v>
      </c>
      <c r="F266" s="22"/>
      <c r="G266" s="22"/>
      <c r="H266" s="22"/>
      <c r="I266" s="22">
        <v>2</v>
      </c>
      <c r="J266" s="22"/>
      <c r="K266" s="22"/>
    </row>
    <row r="267" spans="1:14" customFormat="1" hidden="1" x14ac:dyDescent="0.35">
      <c r="A267" t="s">
        <v>447</v>
      </c>
      <c r="B267" t="s">
        <v>137</v>
      </c>
      <c r="C267" s="12" t="s">
        <v>116</v>
      </c>
      <c r="D267" t="s">
        <v>138</v>
      </c>
      <c r="E267">
        <f>SUM(Table18[[#This Row],[2026]:[2014]])</f>
        <v>3</v>
      </c>
      <c r="F267" s="22"/>
      <c r="G267" s="22"/>
      <c r="H267" s="22"/>
      <c r="I267" s="22">
        <v>3</v>
      </c>
      <c r="J267" s="22"/>
      <c r="K267" s="22"/>
    </row>
    <row r="268" spans="1:14" customFormat="1" hidden="1" x14ac:dyDescent="0.35">
      <c r="A268" t="s">
        <v>447</v>
      </c>
      <c r="B268" t="s">
        <v>137</v>
      </c>
      <c r="C268" s="12" t="s">
        <v>116</v>
      </c>
      <c r="D268" t="s">
        <v>139</v>
      </c>
      <c r="E268">
        <f>SUM(Table18[[#This Row],[2026]:[2014]])</f>
        <v>-2</v>
      </c>
      <c r="F268" s="22"/>
      <c r="G268" s="22"/>
      <c r="H268" s="22"/>
      <c r="I268" s="22">
        <v>-1</v>
      </c>
      <c r="J268" s="22"/>
      <c r="K268" s="22">
        <v>-1</v>
      </c>
    </row>
    <row r="269" spans="1:14" customFormat="1" hidden="1" x14ac:dyDescent="0.35">
      <c r="A269" t="s">
        <v>447</v>
      </c>
      <c r="B269" t="s">
        <v>137</v>
      </c>
      <c r="C269" s="12" t="s">
        <v>116</v>
      </c>
      <c r="D269" t="s">
        <v>143</v>
      </c>
      <c r="E269">
        <f>SUM(Table18[[#This Row],[2026]:[2014]])</f>
        <v>1</v>
      </c>
      <c r="F269" s="22"/>
      <c r="G269" s="22"/>
      <c r="H269" s="22">
        <v>1</v>
      </c>
      <c r="I269" s="22"/>
      <c r="J269" s="22"/>
      <c r="K269" s="22"/>
    </row>
    <row r="270" spans="1:14" customFormat="1" hidden="1" x14ac:dyDescent="0.35">
      <c r="A270" t="s">
        <v>447</v>
      </c>
      <c r="B270" t="s">
        <v>137</v>
      </c>
      <c r="C270" t="s">
        <v>448</v>
      </c>
      <c r="D270" t="s">
        <v>449</v>
      </c>
      <c r="E270">
        <f>SUM(Table18[[#This Row],[2026]:[2014]])</f>
        <v>1</v>
      </c>
      <c r="F270" s="22"/>
      <c r="G270" s="22"/>
      <c r="H270" s="22"/>
      <c r="I270" s="22"/>
      <c r="J270" s="22"/>
      <c r="K270" s="22">
        <v>1</v>
      </c>
    </row>
    <row r="271" spans="1:14" customFormat="1" hidden="1" x14ac:dyDescent="0.35">
      <c r="A271" t="s">
        <v>447</v>
      </c>
      <c r="B271" t="s">
        <v>137</v>
      </c>
      <c r="C271" t="s">
        <v>356</v>
      </c>
      <c r="D271" t="s">
        <v>357</v>
      </c>
      <c r="E271">
        <f>SUM(Table18[[#This Row],[2026]:[2014]])</f>
        <v>1</v>
      </c>
      <c r="F271" s="22"/>
      <c r="G271" s="22"/>
      <c r="H271" s="22"/>
      <c r="I271" s="22">
        <v>1</v>
      </c>
      <c r="J271" s="22"/>
      <c r="K271" s="22"/>
    </row>
    <row r="272" spans="1:14" customFormat="1" hidden="1" x14ac:dyDescent="0.35">
      <c r="A272" t="s">
        <v>447</v>
      </c>
      <c r="B272" t="s">
        <v>173</v>
      </c>
      <c r="C272" t="s">
        <v>174</v>
      </c>
      <c r="D272" t="s">
        <v>175</v>
      </c>
      <c r="E272">
        <f>SUM(Table18[[#This Row],[2026]:[2014]])</f>
        <v>6</v>
      </c>
      <c r="F272" s="22">
        <v>6</v>
      </c>
      <c r="G272" s="22"/>
      <c r="H272" s="22"/>
      <c r="I272" s="22"/>
      <c r="J272" s="22"/>
      <c r="K272" s="22"/>
    </row>
    <row r="273" spans="1:11" customFormat="1" hidden="1" x14ac:dyDescent="0.35">
      <c r="A273" t="s">
        <v>447</v>
      </c>
      <c r="B273" t="s">
        <v>450</v>
      </c>
      <c r="C273" t="s">
        <v>451</v>
      </c>
      <c r="D273" t="s">
        <v>452</v>
      </c>
      <c r="E273">
        <f>SUM(Table18[[#This Row],[2026]:[2014]])</f>
        <v>2</v>
      </c>
      <c r="F273" s="22"/>
      <c r="G273" s="22"/>
      <c r="H273" s="22"/>
      <c r="I273" s="22"/>
      <c r="J273" s="22">
        <v>2</v>
      </c>
      <c r="K273" s="22"/>
    </row>
    <row r="274" spans="1:11" customFormat="1" hidden="1" x14ac:dyDescent="0.35">
      <c r="A274" t="s">
        <v>447</v>
      </c>
      <c r="B274" t="s">
        <v>184</v>
      </c>
      <c r="C274" s="12" t="s">
        <v>116</v>
      </c>
      <c r="D274" t="s">
        <v>185</v>
      </c>
      <c r="E274">
        <f>SUM(Table18[[#This Row],[2026]:[2014]])</f>
        <v>-4</v>
      </c>
      <c r="F274" s="22"/>
      <c r="G274" s="22"/>
      <c r="H274" s="22">
        <v>-3</v>
      </c>
      <c r="I274" s="22"/>
      <c r="J274" s="22">
        <v>-1</v>
      </c>
      <c r="K274" s="22"/>
    </row>
    <row r="275" spans="1:11" customFormat="1" hidden="1" x14ac:dyDescent="0.35">
      <c r="A275" t="s">
        <v>447</v>
      </c>
      <c r="B275" t="s">
        <v>184</v>
      </c>
      <c r="C275" s="12" t="s">
        <v>116</v>
      </c>
      <c r="D275" t="s">
        <v>365</v>
      </c>
      <c r="E275">
        <f>SUM(Table18[[#This Row],[2026]:[2014]])</f>
        <v>1</v>
      </c>
      <c r="F275" s="22"/>
      <c r="G275" s="22"/>
      <c r="H275" s="22"/>
      <c r="I275" s="22"/>
      <c r="J275" s="22">
        <v>1</v>
      </c>
      <c r="K275" s="22"/>
    </row>
    <row r="276" spans="1:11" customFormat="1" hidden="1" x14ac:dyDescent="0.35">
      <c r="A276" t="s">
        <v>447</v>
      </c>
      <c r="B276" t="s">
        <v>191</v>
      </c>
      <c r="C276" t="s">
        <v>192</v>
      </c>
      <c r="D276" t="s">
        <v>193</v>
      </c>
      <c r="E276">
        <f>SUM(Table18[[#This Row],[2026]:[2014]])</f>
        <v>1</v>
      </c>
      <c r="F276" s="22"/>
      <c r="G276" s="22">
        <v>1</v>
      </c>
      <c r="H276" s="22"/>
      <c r="I276" s="22"/>
      <c r="J276" s="22"/>
      <c r="K276" s="22"/>
    </row>
    <row r="277" spans="1:11" customFormat="1" hidden="1" x14ac:dyDescent="0.35">
      <c r="A277" t="s">
        <v>447</v>
      </c>
      <c r="B277" t="s">
        <v>194</v>
      </c>
      <c r="C277" s="12" t="s">
        <v>116</v>
      </c>
      <c r="D277" t="s">
        <v>196</v>
      </c>
      <c r="E277">
        <f>SUM(Table18[[#This Row],[2026]:[2014]])</f>
        <v>1</v>
      </c>
      <c r="F277" s="22"/>
      <c r="G277" s="22"/>
      <c r="H277" s="22"/>
      <c r="I277" s="22"/>
      <c r="J277" s="22"/>
      <c r="K277" s="22">
        <v>1</v>
      </c>
    </row>
    <row r="278" spans="1:11" customFormat="1" hidden="1" x14ac:dyDescent="0.35">
      <c r="A278" t="s">
        <v>447</v>
      </c>
      <c r="B278" t="s">
        <v>194</v>
      </c>
      <c r="C278" s="12" t="s">
        <v>116</v>
      </c>
      <c r="D278" t="s">
        <v>197</v>
      </c>
      <c r="E278">
        <f>SUM(Table18[[#This Row],[2026]:[2014]])</f>
        <v>1</v>
      </c>
      <c r="F278" s="22"/>
      <c r="G278" s="22"/>
      <c r="H278" s="22"/>
      <c r="I278" s="22"/>
      <c r="J278" s="22"/>
      <c r="K278" s="22">
        <v>1</v>
      </c>
    </row>
    <row r="279" spans="1:11" customFormat="1" hidden="1" x14ac:dyDescent="0.35">
      <c r="A279" t="s">
        <v>447</v>
      </c>
      <c r="B279" t="s">
        <v>194</v>
      </c>
      <c r="C279" s="12" t="s">
        <v>116</v>
      </c>
      <c r="D279" t="s">
        <v>198</v>
      </c>
      <c r="E279">
        <f>SUM(Table18[[#This Row],[2026]:[2014]])</f>
        <v>10</v>
      </c>
      <c r="F279" s="22"/>
      <c r="G279" s="22"/>
      <c r="H279" s="22">
        <v>2</v>
      </c>
      <c r="I279" s="22">
        <v>5</v>
      </c>
      <c r="J279" s="22">
        <v>3</v>
      </c>
      <c r="K279" s="22"/>
    </row>
    <row r="280" spans="1:11" customFormat="1" hidden="1" x14ac:dyDescent="0.35">
      <c r="A280" t="s">
        <v>447</v>
      </c>
      <c r="B280" t="s">
        <v>194</v>
      </c>
      <c r="C280" s="12" t="s">
        <v>116</v>
      </c>
      <c r="D280" t="s">
        <v>380</v>
      </c>
      <c r="E280">
        <f>SUM(Table18[[#This Row],[2026]:[2014]])</f>
        <v>1</v>
      </c>
      <c r="F280" s="22"/>
      <c r="G280" s="22"/>
      <c r="H280" s="22"/>
      <c r="I280" s="22"/>
      <c r="J280" s="22"/>
      <c r="K280" s="22">
        <v>1</v>
      </c>
    </row>
    <row r="281" spans="1:11" customFormat="1" hidden="1" x14ac:dyDescent="0.35">
      <c r="A281" t="s">
        <v>447</v>
      </c>
      <c r="B281" t="s">
        <v>194</v>
      </c>
      <c r="C281" s="12" t="s">
        <v>116</v>
      </c>
      <c r="D281" t="s">
        <v>381</v>
      </c>
      <c r="E281">
        <f>SUM(Table18[[#This Row],[2026]:[2014]])</f>
        <v>1</v>
      </c>
      <c r="F281" s="22"/>
      <c r="G281" s="22"/>
      <c r="H281" s="22"/>
      <c r="I281" s="22"/>
      <c r="J281" s="22"/>
      <c r="K281" s="22">
        <v>1</v>
      </c>
    </row>
    <row r="282" spans="1:11" customFormat="1" hidden="1" x14ac:dyDescent="0.35">
      <c r="A282" t="s">
        <v>447</v>
      </c>
      <c r="B282" t="s">
        <v>202</v>
      </c>
      <c r="C282" t="s">
        <v>203</v>
      </c>
      <c r="D282" t="s">
        <v>204</v>
      </c>
      <c r="E282">
        <f>SUM(Table18[[#This Row],[2026]:[2014]])</f>
        <v>1</v>
      </c>
      <c r="F282" s="22"/>
      <c r="G282" s="22"/>
      <c r="H282" s="22">
        <v>1</v>
      </c>
      <c r="I282" s="22"/>
      <c r="J282" s="22"/>
      <c r="K282" s="22"/>
    </row>
    <row r="283" spans="1:11" customFormat="1" hidden="1" x14ac:dyDescent="0.35">
      <c r="A283" t="s">
        <v>447</v>
      </c>
      <c r="B283" t="s">
        <v>212</v>
      </c>
      <c r="C283" t="s">
        <v>453</v>
      </c>
      <c r="D283" t="s">
        <v>454</v>
      </c>
      <c r="E283">
        <f>SUM(Table18[[#This Row],[2026]:[2014]])</f>
        <v>0</v>
      </c>
      <c r="F283" s="22"/>
      <c r="G283" s="22"/>
      <c r="H283" s="22"/>
      <c r="I283" s="22"/>
      <c r="J283" s="22">
        <v>0</v>
      </c>
      <c r="K283" s="22"/>
    </row>
    <row r="284" spans="1:11" customFormat="1" hidden="1" x14ac:dyDescent="0.35">
      <c r="A284" t="s">
        <v>447</v>
      </c>
      <c r="B284" t="s">
        <v>230</v>
      </c>
      <c r="C284" t="s">
        <v>233</v>
      </c>
      <c r="D284" t="s">
        <v>234</v>
      </c>
      <c r="E284">
        <f>SUM(Table18[[#This Row],[2026]:[2014]])</f>
        <v>1</v>
      </c>
      <c r="F284" s="22"/>
      <c r="G284" s="22"/>
      <c r="H284" s="22">
        <v>1</v>
      </c>
      <c r="I284" s="22"/>
      <c r="J284" s="22"/>
      <c r="K284" s="22"/>
    </row>
    <row r="285" spans="1:11" customFormat="1" hidden="1" x14ac:dyDescent="0.35">
      <c r="A285" t="s">
        <v>447</v>
      </c>
      <c r="B285" t="s">
        <v>235</v>
      </c>
      <c r="C285" t="s">
        <v>236</v>
      </c>
      <c r="D285" t="s">
        <v>237</v>
      </c>
      <c r="E285">
        <f>SUM(Table18[[#This Row],[2026]:[2014]])</f>
        <v>3</v>
      </c>
      <c r="F285" s="22"/>
      <c r="G285" s="22"/>
      <c r="H285" s="22"/>
      <c r="I285" s="22"/>
      <c r="J285" s="22">
        <v>3</v>
      </c>
      <c r="K285" s="22"/>
    </row>
    <row r="286" spans="1:11" customFormat="1" hidden="1" x14ac:dyDescent="0.35">
      <c r="A286" t="s">
        <v>447</v>
      </c>
      <c r="B286" t="s">
        <v>246</v>
      </c>
      <c r="C286" t="s">
        <v>249</v>
      </c>
      <c r="D286" t="s">
        <v>250</v>
      </c>
      <c r="E286">
        <f>SUM(Table18[[#This Row],[2026]:[2014]])</f>
        <v>3</v>
      </c>
      <c r="F286" s="22"/>
      <c r="G286" s="22"/>
      <c r="H286" s="22">
        <v>1</v>
      </c>
      <c r="I286" s="22"/>
      <c r="J286" s="22"/>
      <c r="K286" s="22">
        <v>2</v>
      </c>
    </row>
    <row r="287" spans="1:11" customFormat="1" hidden="1" x14ac:dyDescent="0.35">
      <c r="A287" t="s">
        <v>447</v>
      </c>
      <c r="B287" t="s">
        <v>246</v>
      </c>
      <c r="C287" t="s">
        <v>251</v>
      </c>
      <c r="D287" t="s">
        <v>252</v>
      </c>
      <c r="E287">
        <f>SUM(Table18[[#This Row],[2026]:[2014]])</f>
        <v>4</v>
      </c>
      <c r="F287" s="22"/>
      <c r="G287" s="22"/>
      <c r="H287" s="22"/>
      <c r="I287" s="22"/>
      <c r="J287" s="22">
        <v>1</v>
      </c>
      <c r="K287" s="22">
        <v>3</v>
      </c>
    </row>
    <row r="288" spans="1:11" customFormat="1" hidden="1" x14ac:dyDescent="0.35">
      <c r="A288" t="s">
        <v>447</v>
      </c>
      <c r="B288" t="s">
        <v>263</v>
      </c>
      <c r="C288" s="12" t="s">
        <v>116</v>
      </c>
      <c r="D288" t="s">
        <v>264</v>
      </c>
      <c r="E288">
        <f>SUM(Table18[[#This Row],[2026]:[2014]])</f>
        <v>192</v>
      </c>
      <c r="F288" s="22">
        <v>17</v>
      </c>
      <c r="G288" s="22">
        <v>20</v>
      </c>
      <c r="H288" s="22">
        <v>51</v>
      </c>
      <c r="I288" s="22">
        <v>27</v>
      </c>
      <c r="J288" s="22">
        <v>42</v>
      </c>
      <c r="K288" s="22">
        <v>35</v>
      </c>
    </row>
    <row r="289" spans="1:18" customFormat="1" hidden="1" x14ac:dyDescent="0.35">
      <c r="A289" t="s">
        <v>447</v>
      </c>
      <c r="B289" t="s">
        <v>263</v>
      </c>
      <c r="C289" s="12" t="s">
        <v>116</v>
      </c>
      <c r="D289" t="s">
        <v>400</v>
      </c>
      <c r="E289">
        <f>SUM(Table18[[#This Row],[2026]:[2014]])</f>
        <v>13</v>
      </c>
      <c r="F289" s="22"/>
      <c r="G289" s="22"/>
      <c r="H289" s="22"/>
      <c r="I289" s="22"/>
      <c r="J289" s="22">
        <v>13</v>
      </c>
      <c r="K289" s="22">
        <v>0</v>
      </c>
    </row>
    <row r="290" spans="1:18" customFormat="1" hidden="1" x14ac:dyDescent="0.35">
      <c r="A290" t="s">
        <v>447</v>
      </c>
      <c r="B290" t="s">
        <v>263</v>
      </c>
      <c r="C290" s="12" t="s">
        <v>116</v>
      </c>
      <c r="D290" t="s">
        <v>265</v>
      </c>
      <c r="E290">
        <f>SUM(Table18[[#This Row],[2026]:[2014]])</f>
        <v>10</v>
      </c>
      <c r="F290" s="22"/>
      <c r="G290" s="22"/>
      <c r="H290" s="22"/>
      <c r="I290" s="22"/>
      <c r="J290" s="22"/>
      <c r="K290" s="22">
        <v>10</v>
      </c>
    </row>
    <row r="291" spans="1:18" customFormat="1" hidden="1" x14ac:dyDescent="0.35">
      <c r="A291" t="s">
        <v>447</v>
      </c>
      <c r="B291" t="s">
        <v>263</v>
      </c>
      <c r="C291" s="12" t="s">
        <v>116</v>
      </c>
      <c r="D291" t="s">
        <v>401</v>
      </c>
      <c r="E291">
        <f>SUM(Table18[[#This Row],[2026]:[2014]])</f>
        <v>1</v>
      </c>
      <c r="F291" s="22"/>
      <c r="G291" s="22"/>
      <c r="H291" s="22"/>
      <c r="I291" s="22"/>
      <c r="J291" s="22">
        <v>1</v>
      </c>
      <c r="K291" s="22"/>
    </row>
    <row r="292" spans="1:18" customFormat="1" hidden="1" x14ac:dyDescent="0.35">
      <c r="A292" t="s">
        <v>447</v>
      </c>
      <c r="B292" t="s">
        <v>263</v>
      </c>
      <c r="C292" t="s">
        <v>266</v>
      </c>
      <c r="D292" t="s">
        <v>267</v>
      </c>
      <c r="E292">
        <f>SUM(Table18[[#This Row],[2026]:[2014]])</f>
        <v>17</v>
      </c>
      <c r="F292" s="22"/>
      <c r="G292" s="22"/>
      <c r="H292" s="22"/>
      <c r="I292" s="22">
        <v>8</v>
      </c>
      <c r="J292" s="22">
        <v>5</v>
      </c>
      <c r="K292" s="22">
        <v>4</v>
      </c>
    </row>
    <row r="293" spans="1:18" customFormat="1" hidden="1" x14ac:dyDescent="0.35">
      <c r="A293" t="s">
        <v>447</v>
      </c>
      <c r="B293" t="s">
        <v>263</v>
      </c>
      <c r="C293" t="s">
        <v>278</v>
      </c>
      <c r="D293" t="s">
        <v>279</v>
      </c>
      <c r="E293">
        <f>SUM(Table18[[#This Row],[2026]:[2014]])</f>
        <v>2</v>
      </c>
      <c r="F293" s="22">
        <v>2</v>
      </c>
      <c r="G293" s="22"/>
      <c r="H293" s="22"/>
      <c r="I293" s="22"/>
      <c r="J293" s="22"/>
      <c r="K293" s="22"/>
    </row>
    <row r="294" spans="1:18" customFormat="1" hidden="1" x14ac:dyDescent="0.35">
      <c r="A294" t="s">
        <v>447</v>
      </c>
      <c r="B294" t="s">
        <v>263</v>
      </c>
      <c r="C294" t="s">
        <v>282</v>
      </c>
      <c r="D294" t="s">
        <v>283</v>
      </c>
      <c r="E294">
        <f>SUM(Table18[[#This Row],[2026]:[2014]])</f>
        <v>67</v>
      </c>
      <c r="F294" s="22">
        <v>8</v>
      </c>
      <c r="G294" s="22">
        <v>9</v>
      </c>
      <c r="H294" s="22">
        <v>20</v>
      </c>
      <c r="I294" s="22">
        <v>3</v>
      </c>
      <c r="J294" s="22">
        <v>12</v>
      </c>
      <c r="K294" s="22">
        <v>15</v>
      </c>
    </row>
    <row r="295" spans="1:18" customFormat="1" hidden="1" x14ac:dyDescent="0.35">
      <c r="A295" t="s">
        <v>447</v>
      </c>
      <c r="B295" t="s">
        <v>263</v>
      </c>
      <c r="C295" t="s">
        <v>286</v>
      </c>
      <c r="D295" t="s">
        <v>287</v>
      </c>
      <c r="E295">
        <f>SUM(Table18[[#This Row],[2026]:[2014]])</f>
        <v>1</v>
      </c>
      <c r="F295" s="22"/>
      <c r="G295" s="22">
        <v>1</v>
      </c>
      <c r="H295" s="22"/>
      <c r="I295" s="22"/>
      <c r="J295" s="22"/>
      <c r="K295" s="22"/>
    </row>
    <row r="296" spans="1:18" customFormat="1" hidden="1" x14ac:dyDescent="0.35">
      <c r="A296" t="s">
        <v>447</v>
      </c>
      <c r="B296" t="s">
        <v>263</v>
      </c>
      <c r="C296" t="s">
        <v>288</v>
      </c>
      <c r="D296" t="s">
        <v>289</v>
      </c>
      <c r="E296">
        <f>SUM(Table18[[#This Row],[2026]:[2014]])</f>
        <v>2</v>
      </c>
      <c r="F296" s="22"/>
      <c r="G296" s="22"/>
      <c r="H296" s="22">
        <v>1</v>
      </c>
      <c r="I296" s="22"/>
      <c r="J296" s="22">
        <v>1</v>
      </c>
      <c r="K296" s="22"/>
    </row>
    <row r="297" spans="1:18" customFormat="1" hidden="1" x14ac:dyDescent="0.35">
      <c r="A297" t="s">
        <v>447</v>
      </c>
      <c r="B297" t="s">
        <v>263</v>
      </c>
      <c r="C297" t="s">
        <v>290</v>
      </c>
      <c r="D297" t="s">
        <v>291</v>
      </c>
      <c r="E297">
        <f>SUM(Table18[[#This Row],[2026]:[2014]])</f>
        <v>5</v>
      </c>
      <c r="F297" s="22">
        <v>1</v>
      </c>
      <c r="G297" s="22">
        <v>1</v>
      </c>
      <c r="H297" s="22"/>
      <c r="I297" s="22">
        <v>1</v>
      </c>
      <c r="J297" s="22">
        <v>1</v>
      </c>
      <c r="K297" s="22">
        <v>1</v>
      </c>
    </row>
    <row r="298" spans="1:18" customFormat="1" hidden="1" x14ac:dyDescent="0.35">
      <c r="A298" t="s">
        <v>447</v>
      </c>
      <c r="B298" t="s">
        <v>263</v>
      </c>
      <c r="C298" t="s">
        <v>292</v>
      </c>
      <c r="D298" t="s">
        <v>293</v>
      </c>
      <c r="E298">
        <f>SUM(Table18[[#This Row],[2026]:[2014]])</f>
        <v>4</v>
      </c>
      <c r="F298" s="22"/>
      <c r="G298" s="22"/>
      <c r="H298" s="22">
        <v>2</v>
      </c>
      <c r="I298" s="22">
        <v>2</v>
      </c>
      <c r="J298" s="22"/>
      <c r="K298" s="22"/>
    </row>
    <row r="299" spans="1:18" customFormat="1" hidden="1" x14ac:dyDescent="0.35">
      <c r="A299" t="s">
        <v>447</v>
      </c>
      <c r="B299" t="s">
        <v>263</v>
      </c>
      <c r="C299" t="s">
        <v>408</v>
      </c>
      <c r="D299" t="s">
        <v>409</v>
      </c>
      <c r="E299">
        <f>SUM(Table18[[#This Row],[2026]:[2014]])</f>
        <v>2</v>
      </c>
      <c r="F299" s="22">
        <v>1</v>
      </c>
      <c r="G299" s="22">
        <v>1</v>
      </c>
      <c r="H299" s="22"/>
      <c r="I299" s="22"/>
      <c r="J299" s="22"/>
      <c r="K299" s="22"/>
    </row>
    <row r="300" spans="1:18" customFormat="1" hidden="1" x14ac:dyDescent="0.35">
      <c r="A300" t="s">
        <v>455</v>
      </c>
      <c r="B300" t="s">
        <v>115</v>
      </c>
      <c r="C300" s="12" t="s">
        <v>116</v>
      </c>
      <c r="D300" t="s">
        <v>117</v>
      </c>
      <c r="E300">
        <f>SUM(Table18[[#This Row],[2026]:[2014]])</f>
        <v>1</v>
      </c>
      <c r="F300" s="22"/>
      <c r="G300" s="22"/>
      <c r="H300" s="22"/>
      <c r="I300" s="22"/>
      <c r="J300" s="22"/>
      <c r="K300" s="22"/>
      <c r="L300" s="22">
        <v>1</v>
      </c>
      <c r="M300" s="22"/>
      <c r="N300" s="22"/>
      <c r="O300" s="22"/>
      <c r="P300" s="22"/>
      <c r="Q300" s="22"/>
      <c r="R300" s="22"/>
    </row>
    <row r="301" spans="1:18" customFormat="1" hidden="1" x14ac:dyDescent="0.35">
      <c r="A301" t="s">
        <v>455</v>
      </c>
      <c r="B301" t="s">
        <v>118</v>
      </c>
      <c r="C301" t="s">
        <v>121</v>
      </c>
      <c r="D301" t="s">
        <v>122</v>
      </c>
      <c r="E301">
        <f>SUM(Table18[[#This Row],[2026]:[2014]])</f>
        <v>2</v>
      </c>
      <c r="F301" s="22">
        <v>1</v>
      </c>
      <c r="G301" s="22">
        <v>1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customFormat="1" hidden="1" x14ac:dyDescent="0.35">
      <c r="A302" t="s">
        <v>455</v>
      </c>
      <c r="B302" t="s">
        <v>129</v>
      </c>
      <c r="C302" t="s">
        <v>456</v>
      </c>
      <c r="D302" t="s">
        <v>457</v>
      </c>
      <c r="E302">
        <f>SUM(Table18[[#This Row],[2026]:[2014]])</f>
        <v>1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>
        <v>1</v>
      </c>
      <c r="R302" s="22"/>
    </row>
    <row r="303" spans="1:18" customFormat="1" hidden="1" x14ac:dyDescent="0.35">
      <c r="A303" t="s">
        <v>455</v>
      </c>
      <c r="B303" t="s">
        <v>132</v>
      </c>
      <c r="C303" s="12" t="s">
        <v>116</v>
      </c>
      <c r="D303" t="s">
        <v>458</v>
      </c>
      <c r="E303">
        <f>SUM(Table18[[#This Row],[2026]:[2014]])</f>
        <v>6</v>
      </c>
      <c r="F303" s="22"/>
      <c r="G303" s="22"/>
      <c r="H303" s="22"/>
      <c r="I303" s="22"/>
      <c r="J303" s="22"/>
      <c r="K303" s="22"/>
      <c r="L303" s="22">
        <v>6</v>
      </c>
      <c r="M303" s="22"/>
      <c r="N303" s="22"/>
      <c r="O303" s="22"/>
      <c r="P303" s="22"/>
      <c r="Q303" s="22"/>
      <c r="R303" s="22"/>
    </row>
    <row r="304" spans="1:18" customFormat="1" hidden="1" x14ac:dyDescent="0.35">
      <c r="A304" t="s">
        <v>455</v>
      </c>
      <c r="B304" t="s">
        <v>132</v>
      </c>
      <c r="C304" t="s">
        <v>459</v>
      </c>
      <c r="D304" t="s">
        <v>460</v>
      </c>
      <c r="E304">
        <f>SUM(Table18[[#This Row],[2026]:[2014]])</f>
        <v>5</v>
      </c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>
        <v>5</v>
      </c>
    </row>
    <row r="305" spans="1:18" customFormat="1" hidden="1" x14ac:dyDescent="0.35">
      <c r="A305" t="s">
        <v>455</v>
      </c>
      <c r="B305" t="s">
        <v>137</v>
      </c>
      <c r="C305" s="12" t="s">
        <v>116</v>
      </c>
      <c r="D305" t="s">
        <v>138</v>
      </c>
      <c r="E305">
        <f>SUM(Table18[[#This Row],[2026]:[2014]])</f>
        <v>5</v>
      </c>
      <c r="F305" s="22"/>
      <c r="G305" s="22"/>
      <c r="H305" s="22">
        <v>1</v>
      </c>
      <c r="I305" s="22">
        <v>4</v>
      </c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customFormat="1" hidden="1" x14ac:dyDescent="0.35">
      <c r="A306" t="s">
        <v>455</v>
      </c>
      <c r="B306" t="s">
        <v>137</v>
      </c>
      <c r="C306" s="12" t="s">
        <v>116</v>
      </c>
      <c r="D306" t="s">
        <v>139</v>
      </c>
      <c r="E306">
        <f>SUM(Table18[[#This Row],[2026]:[2014]])</f>
        <v>-4</v>
      </c>
      <c r="F306" s="22"/>
      <c r="G306" s="22"/>
      <c r="H306" s="22">
        <v>-3</v>
      </c>
      <c r="I306" s="22"/>
      <c r="J306" s="22">
        <v>-14</v>
      </c>
      <c r="K306" s="22"/>
      <c r="L306" s="22"/>
      <c r="M306" s="22"/>
      <c r="N306" s="22"/>
      <c r="O306" s="22"/>
      <c r="P306" s="22">
        <v>13</v>
      </c>
      <c r="Q306" s="22"/>
      <c r="R306" s="22"/>
    </row>
    <row r="307" spans="1:18" customFormat="1" hidden="1" x14ac:dyDescent="0.35">
      <c r="A307" t="s">
        <v>455</v>
      </c>
      <c r="B307" t="s">
        <v>137</v>
      </c>
      <c r="C307" s="12" t="s">
        <v>116</v>
      </c>
      <c r="D307" t="s">
        <v>334</v>
      </c>
      <c r="E307">
        <f>SUM(Table18[[#This Row],[2026]:[2014]])</f>
        <v>1</v>
      </c>
      <c r="F307" s="22"/>
      <c r="G307" s="22"/>
      <c r="H307" s="22">
        <v>1</v>
      </c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customFormat="1" hidden="1" x14ac:dyDescent="0.35">
      <c r="A308" t="s">
        <v>455</v>
      </c>
      <c r="B308" t="s">
        <v>137</v>
      </c>
      <c r="C308" s="12" t="s">
        <v>116</v>
      </c>
      <c r="D308" t="s">
        <v>141</v>
      </c>
      <c r="E308">
        <f>SUM(Table18[[#This Row],[2026]:[2014]])</f>
        <v>9</v>
      </c>
      <c r="F308" s="22"/>
      <c r="G308" s="22"/>
      <c r="H308" s="22">
        <v>3</v>
      </c>
      <c r="I308" s="22">
        <v>5</v>
      </c>
      <c r="J308" s="22"/>
      <c r="K308" s="22"/>
      <c r="L308" s="22">
        <v>1</v>
      </c>
      <c r="M308" s="22"/>
      <c r="N308" s="22"/>
      <c r="O308" s="22"/>
      <c r="P308" s="22"/>
      <c r="Q308" s="22"/>
      <c r="R308" s="22"/>
    </row>
    <row r="309" spans="1:18" customFormat="1" hidden="1" x14ac:dyDescent="0.35">
      <c r="A309" t="s">
        <v>455</v>
      </c>
      <c r="B309" t="s">
        <v>137</v>
      </c>
      <c r="C309" s="12" t="s">
        <v>116</v>
      </c>
      <c r="D309" t="s">
        <v>337</v>
      </c>
      <c r="E309">
        <f>SUM(Table18[[#This Row],[2026]:[2014]])</f>
        <v>20</v>
      </c>
      <c r="F309" s="22"/>
      <c r="G309" s="22"/>
      <c r="H309" s="22"/>
      <c r="I309" s="22"/>
      <c r="J309" s="22">
        <v>20</v>
      </c>
      <c r="K309" s="22"/>
      <c r="L309" s="22"/>
      <c r="M309" s="22"/>
      <c r="N309" s="22"/>
      <c r="O309" s="22"/>
      <c r="P309" s="22"/>
      <c r="Q309" s="22"/>
      <c r="R309" s="22"/>
    </row>
    <row r="310" spans="1:18" customFormat="1" hidden="1" x14ac:dyDescent="0.35">
      <c r="A310" t="s">
        <v>455</v>
      </c>
      <c r="B310" t="s">
        <v>137</v>
      </c>
      <c r="C310" s="12" t="s">
        <v>116</v>
      </c>
      <c r="D310" t="s">
        <v>143</v>
      </c>
      <c r="E310">
        <f>SUM(Table18[[#This Row],[2026]:[2014]])</f>
        <v>1</v>
      </c>
      <c r="F310" s="22"/>
      <c r="G310" s="22"/>
      <c r="H310" s="22">
        <v>1</v>
      </c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customFormat="1" hidden="1" x14ac:dyDescent="0.35">
      <c r="A311" t="s">
        <v>455</v>
      </c>
      <c r="B311" t="s">
        <v>137</v>
      </c>
      <c r="C311" t="s">
        <v>448</v>
      </c>
      <c r="D311" t="s">
        <v>449</v>
      </c>
      <c r="E311">
        <f>SUM(Table18[[#This Row],[2026]:[2014]])</f>
        <v>2</v>
      </c>
      <c r="F311" s="22"/>
      <c r="G311" s="22"/>
      <c r="H311" s="22"/>
      <c r="I311" s="22"/>
      <c r="J311" s="22">
        <v>2</v>
      </c>
      <c r="K311" s="22"/>
      <c r="L311" s="22"/>
      <c r="M311" s="22"/>
      <c r="N311" s="22"/>
      <c r="O311" s="22"/>
      <c r="P311" s="22"/>
      <c r="Q311" s="22"/>
      <c r="R311" s="22"/>
    </row>
    <row r="312" spans="1:18" customFormat="1" hidden="1" x14ac:dyDescent="0.35">
      <c r="A312" t="s">
        <v>455</v>
      </c>
      <c r="B312" t="s">
        <v>137</v>
      </c>
      <c r="C312" t="s">
        <v>461</v>
      </c>
      <c r="D312" t="s">
        <v>462</v>
      </c>
      <c r="E312">
        <f>SUM(Table18[[#This Row],[2026]:[2014]])</f>
        <v>6</v>
      </c>
      <c r="F312" s="22"/>
      <c r="G312" s="22"/>
      <c r="H312" s="22"/>
      <c r="I312" s="22"/>
      <c r="J312" s="22"/>
      <c r="K312" s="22"/>
      <c r="L312" s="22">
        <v>4</v>
      </c>
      <c r="M312" s="22">
        <v>2</v>
      </c>
      <c r="N312" s="22"/>
      <c r="O312" s="22"/>
      <c r="P312" s="22"/>
      <c r="Q312" s="22"/>
      <c r="R312" s="22"/>
    </row>
    <row r="313" spans="1:18" customFormat="1" hidden="1" x14ac:dyDescent="0.35">
      <c r="A313" t="s">
        <v>455</v>
      </c>
      <c r="B313" t="s">
        <v>137</v>
      </c>
      <c r="C313" t="s">
        <v>152</v>
      </c>
      <c r="D313" t="s">
        <v>153</v>
      </c>
      <c r="E313">
        <f>SUM(Table18[[#This Row],[2026]:[2014]])</f>
        <v>1</v>
      </c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>
        <v>1</v>
      </c>
      <c r="R313" s="22"/>
    </row>
    <row r="314" spans="1:18" customFormat="1" hidden="1" x14ac:dyDescent="0.35">
      <c r="A314" t="s">
        <v>455</v>
      </c>
      <c r="B314" t="s">
        <v>137</v>
      </c>
      <c r="C314" t="s">
        <v>356</v>
      </c>
      <c r="D314" t="s">
        <v>357</v>
      </c>
      <c r="E314">
        <f>SUM(Table18[[#This Row],[2026]:[2014]])</f>
        <v>1</v>
      </c>
      <c r="F314" s="22"/>
      <c r="G314" s="22"/>
      <c r="H314" s="22"/>
      <c r="I314" s="22"/>
      <c r="J314" s="22">
        <v>1</v>
      </c>
      <c r="K314" s="22"/>
      <c r="L314" s="22"/>
      <c r="M314" s="22"/>
      <c r="N314" s="22"/>
      <c r="O314" s="22"/>
      <c r="P314" s="22"/>
      <c r="Q314" s="22"/>
      <c r="R314" s="22"/>
    </row>
    <row r="315" spans="1:18" customFormat="1" hidden="1" x14ac:dyDescent="0.35">
      <c r="A315" t="s">
        <v>455</v>
      </c>
      <c r="B315" t="s">
        <v>358</v>
      </c>
      <c r="C315" t="s">
        <v>463</v>
      </c>
      <c r="D315" t="s">
        <v>464</v>
      </c>
      <c r="E315">
        <f>SUM(Table18[[#This Row],[2026]:[2014]])</f>
        <v>1</v>
      </c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>
        <v>1</v>
      </c>
    </row>
    <row r="316" spans="1:18" customFormat="1" hidden="1" x14ac:dyDescent="0.35">
      <c r="A316" t="s">
        <v>455</v>
      </c>
      <c r="B316" t="s">
        <v>465</v>
      </c>
      <c r="C316" t="s">
        <v>466</v>
      </c>
      <c r="D316" t="s">
        <v>467</v>
      </c>
      <c r="E316">
        <f>SUM(Table18[[#This Row],[2026]:[2014]])</f>
        <v>0</v>
      </c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>
        <v>0</v>
      </c>
      <c r="Q316" s="22"/>
      <c r="R316" s="22"/>
    </row>
    <row r="317" spans="1:18" customFormat="1" hidden="1" x14ac:dyDescent="0.35">
      <c r="A317" t="s">
        <v>455</v>
      </c>
      <c r="B317" t="s">
        <v>465</v>
      </c>
      <c r="C317" t="s">
        <v>468</v>
      </c>
      <c r="D317" t="s">
        <v>469</v>
      </c>
      <c r="E317">
        <f>SUM(Table18[[#This Row],[2026]:[2014]])</f>
        <v>2</v>
      </c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>
        <v>2</v>
      </c>
      <c r="R317" s="22"/>
    </row>
    <row r="318" spans="1:18" customFormat="1" hidden="1" x14ac:dyDescent="0.35">
      <c r="A318" t="s">
        <v>455</v>
      </c>
      <c r="B318" t="s">
        <v>164</v>
      </c>
      <c r="C318" t="s">
        <v>470</v>
      </c>
      <c r="D318" t="s">
        <v>471</v>
      </c>
      <c r="E318">
        <f>SUM(Table18[[#This Row],[2026]:[2014]])</f>
        <v>-1</v>
      </c>
      <c r="F318" s="22"/>
      <c r="G318" s="22"/>
      <c r="H318" s="22"/>
      <c r="I318" s="22"/>
      <c r="J318" s="22"/>
      <c r="K318" s="22"/>
      <c r="L318" s="22"/>
      <c r="M318" s="22"/>
      <c r="N318" s="22"/>
      <c r="O318" s="22">
        <v>-1</v>
      </c>
      <c r="P318" s="22"/>
      <c r="Q318" s="22"/>
      <c r="R318" s="22"/>
    </row>
    <row r="319" spans="1:18" customFormat="1" hidden="1" x14ac:dyDescent="0.35">
      <c r="A319" t="s">
        <v>455</v>
      </c>
      <c r="B319" t="s">
        <v>164</v>
      </c>
      <c r="C319" t="s">
        <v>472</v>
      </c>
      <c r="D319" t="s">
        <v>473</v>
      </c>
      <c r="E319">
        <f>SUM(Table18[[#This Row],[2026]:[2014]])</f>
        <v>1</v>
      </c>
      <c r="F319" s="22"/>
      <c r="G319" s="22"/>
      <c r="H319" s="22"/>
      <c r="I319" s="22"/>
      <c r="J319" s="22"/>
      <c r="K319" s="22"/>
      <c r="L319" s="22"/>
      <c r="M319" s="22"/>
      <c r="N319" s="22"/>
      <c r="O319" s="22">
        <v>1</v>
      </c>
      <c r="P319" s="22"/>
      <c r="Q319" s="22"/>
      <c r="R319" s="22"/>
    </row>
    <row r="320" spans="1:18" customFormat="1" hidden="1" x14ac:dyDescent="0.35">
      <c r="A320" t="s">
        <v>455</v>
      </c>
      <c r="B320" t="s">
        <v>173</v>
      </c>
      <c r="C320" t="s">
        <v>474</v>
      </c>
      <c r="D320" t="s">
        <v>475</v>
      </c>
      <c r="E320">
        <f>SUM(Table18[[#This Row],[2026]:[2014]])</f>
        <v>1</v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>
        <v>1</v>
      </c>
      <c r="P320" s="22"/>
      <c r="Q320" s="22"/>
      <c r="R320" s="22"/>
    </row>
    <row r="321" spans="1:18" customFormat="1" hidden="1" x14ac:dyDescent="0.35">
      <c r="A321" t="s">
        <v>455</v>
      </c>
      <c r="B321" t="s">
        <v>173</v>
      </c>
      <c r="C321" t="s">
        <v>174</v>
      </c>
      <c r="D321" t="s">
        <v>175</v>
      </c>
      <c r="E321">
        <f>SUM(Table18[[#This Row],[2026]:[2014]])</f>
        <v>3</v>
      </c>
      <c r="F321" s="22"/>
      <c r="G321" s="22"/>
      <c r="H321" s="22"/>
      <c r="I321" s="22"/>
      <c r="J321" s="22"/>
      <c r="K321" s="22"/>
      <c r="L321" s="22"/>
      <c r="M321" s="22">
        <v>3</v>
      </c>
      <c r="N321" s="22"/>
      <c r="O321" s="22"/>
      <c r="P321" s="22"/>
      <c r="Q321" s="22"/>
      <c r="R321" s="22"/>
    </row>
    <row r="322" spans="1:18" customFormat="1" hidden="1" x14ac:dyDescent="0.35">
      <c r="A322" t="s">
        <v>455</v>
      </c>
      <c r="B322" t="s">
        <v>476</v>
      </c>
      <c r="C322" t="s">
        <v>477</v>
      </c>
      <c r="D322" t="s">
        <v>478</v>
      </c>
      <c r="E322">
        <f>SUM(Table18[[#This Row],[2026]:[2014]])</f>
        <v>2</v>
      </c>
      <c r="F322" s="22"/>
      <c r="G322" s="22"/>
      <c r="H322" s="22"/>
      <c r="I322" s="22"/>
      <c r="J322" s="22"/>
      <c r="K322" s="22"/>
      <c r="L322" s="22"/>
      <c r="M322" s="22"/>
      <c r="N322" s="22"/>
      <c r="O322" s="22">
        <v>1</v>
      </c>
      <c r="P322" s="22"/>
      <c r="Q322" s="22"/>
      <c r="R322" s="22">
        <v>1</v>
      </c>
    </row>
    <row r="323" spans="1:18" customFormat="1" hidden="1" x14ac:dyDescent="0.35">
      <c r="A323" t="s">
        <v>455</v>
      </c>
      <c r="B323" t="s">
        <v>184</v>
      </c>
      <c r="C323" s="12" t="s">
        <v>116</v>
      </c>
      <c r="D323" t="s">
        <v>185</v>
      </c>
      <c r="E323">
        <f>SUM(Table18[[#This Row],[2026]:[2014]])</f>
        <v>2</v>
      </c>
      <c r="F323" s="22"/>
      <c r="G323" s="22"/>
      <c r="H323" s="22"/>
      <c r="I323" s="22">
        <v>-1</v>
      </c>
      <c r="J323" s="22">
        <v>-1</v>
      </c>
      <c r="K323" s="22"/>
      <c r="L323" s="22"/>
      <c r="M323" s="22"/>
      <c r="N323" s="22"/>
      <c r="O323" s="22"/>
      <c r="P323" s="22">
        <v>4</v>
      </c>
      <c r="Q323" s="22"/>
      <c r="R323" s="22"/>
    </row>
    <row r="324" spans="1:18" customFormat="1" hidden="1" x14ac:dyDescent="0.35">
      <c r="A324" t="s">
        <v>455</v>
      </c>
      <c r="B324" t="s">
        <v>184</v>
      </c>
      <c r="C324" t="s">
        <v>479</v>
      </c>
      <c r="D324" t="s">
        <v>480</v>
      </c>
      <c r="E324">
        <f>SUM(Table18[[#This Row],[2026]:[2014]])</f>
        <v>1</v>
      </c>
      <c r="F324" s="22"/>
      <c r="G324" s="22"/>
      <c r="H324" s="22"/>
      <c r="I324" s="22"/>
      <c r="J324" s="22">
        <v>1</v>
      </c>
      <c r="K324" s="22"/>
      <c r="L324" s="22"/>
      <c r="M324" s="22"/>
      <c r="N324" s="22"/>
      <c r="O324" s="22"/>
      <c r="P324" s="22"/>
      <c r="Q324" s="22"/>
      <c r="R324" s="22"/>
    </row>
    <row r="325" spans="1:18" customFormat="1" hidden="1" x14ac:dyDescent="0.35">
      <c r="A325" t="s">
        <v>455</v>
      </c>
      <c r="B325" t="s">
        <v>194</v>
      </c>
      <c r="C325" s="12" t="s">
        <v>116</v>
      </c>
      <c r="D325" t="s">
        <v>196</v>
      </c>
      <c r="E325">
        <f>SUM(Table18[[#This Row],[2026]:[2014]])</f>
        <v>1</v>
      </c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>
        <v>1</v>
      </c>
      <c r="Q325" s="22"/>
      <c r="R325" s="22"/>
    </row>
    <row r="326" spans="1:18" customFormat="1" hidden="1" x14ac:dyDescent="0.35">
      <c r="A326" t="s">
        <v>455</v>
      </c>
      <c r="B326" t="s">
        <v>194</v>
      </c>
      <c r="C326" s="12" t="s">
        <v>116</v>
      </c>
      <c r="D326" t="s">
        <v>198</v>
      </c>
      <c r="E326">
        <f>SUM(Table18[[#This Row],[2026]:[2014]])</f>
        <v>38</v>
      </c>
      <c r="F326" s="22"/>
      <c r="G326" s="22"/>
      <c r="H326" s="22">
        <v>2</v>
      </c>
      <c r="I326" s="22">
        <v>9</v>
      </c>
      <c r="J326" s="22">
        <v>21</v>
      </c>
      <c r="K326" s="22"/>
      <c r="L326" s="22">
        <v>6</v>
      </c>
      <c r="M326" s="22"/>
      <c r="N326" s="22"/>
      <c r="O326" s="22"/>
      <c r="P326" s="22"/>
      <c r="Q326" s="22"/>
      <c r="R326" s="22"/>
    </row>
    <row r="327" spans="1:18" customFormat="1" hidden="1" x14ac:dyDescent="0.35">
      <c r="A327" t="s">
        <v>455</v>
      </c>
      <c r="B327" t="s">
        <v>194</v>
      </c>
      <c r="C327" s="12" t="s">
        <v>116</v>
      </c>
      <c r="D327" t="s">
        <v>381</v>
      </c>
      <c r="E327">
        <f>SUM(Table18[[#This Row],[2026]:[2014]])</f>
        <v>1</v>
      </c>
      <c r="F327" s="22"/>
      <c r="G327" s="22"/>
      <c r="H327" s="22"/>
      <c r="I327" s="22">
        <v>1</v>
      </c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customFormat="1" hidden="1" x14ac:dyDescent="0.35">
      <c r="A328" t="s">
        <v>455</v>
      </c>
      <c r="B328" t="s">
        <v>199</v>
      </c>
      <c r="C328" t="s">
        <v>386</v>
      </c>
      <c r="D328" t="s">
        <v>387</v>
      </c>
      <c r="E328">
        <f>SUM(Table18[[#This Row],[2026]:[2014]])</f>
        <v>1</v>
      </c>
      <c r="F328" s="22"/>
      <c r="G328" s="22"/>
      <c r="H328" s="22"/>
      <c r="I328" s="22"/>
      <c r="J328" s="22"/>
      <c r="K328" s="22"/>
      <c r="L328" s="22">
        <v>1</v>
      </c>
      <c r="M328" s="22"/>
      <c r="N328" s="22"/>
      <c r="O328" s="22"/>
      <c r="P328" s="22"/>
      <c r="Q328" s="22"/>
      <c r="R328" s="22"/>
    </row>
    <row r="329" spans="1:18" customFormat="1" hidden="1" x14ac:dyDescent="0.35">
      <c r="A329" t="s">
        <v>455</v>
      </c>
      <c r="B329" t="s">
        <v>388</v>
      </c>
      <c r="C329" t="s">
        <v>481</v>
      </c>
      <c r="D329" t="s">
        <v>482</v>
      </c>
      <c r="E329">
        <f>SUM(Table18[[#This Row],[2026]:[2014]])</f>
        <v>1</v>
      </c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>
        <v>1</v>
      </c>
    </row>
    <row r="330" spans="1:18" customFormat="1" hidden="1" x14ac:dyDescent="0.35">
      <c r="A330" t="s">
        <v>455</v>
      </c>
      <c r="B330" t="s">
        <v>212</v>
      </c>
      <c r="C330" t="s">
        <v>213</v>
      </c>
      <c r="D330" t="s">
        <v>214</v>
      </c>
      <c r="E330">
        <f>SUM(Table18[[#This Row],[2026]:[2014]])</f>
        <v>3</v>
      </c>
      <c r="F330" s="22"/>
      <c r="G330" s="22"/>
      <c r="H330" s="22"/>
      <c r="I330" s="22"/>
      <c r="J330" s="22"/>
      <c r="K330" s="22"/>
      <c r="L330" s="22">
        <v>1</v>
      </c>
      <c r="M330" s="22">
        <v>1</v>
      </c>
      <c r="N330" s="22"/>
      <c r="O330" s="22">
        <v>1</v>
      </c>
      <c r="P330" s="22"/>
      <c r="Q330" s="22"/>
      <c r="R330" s="22"/>
    </row>
    <row r="331" spans="1:18" customFormat="1" hidden="1" x14ac:dyDescent="0.35">
      <c r="A331" t="s">
        <v>455</v>
      </c>
      <c r="B331" t="s">
        <v>212</v>
      </c>
      <c r="C331" t="s">
        <v>215</v>
      </c>
      <c r="D331" t="s">
        <v>216</v>
      </c>
      <c r="E331">
        <f>SUM(Table18[[#This Row],[2026]:[2014]])</f>
        <v>1</v>
      </c>
      <c r="F331" s="22"/>
      <c r="G331" s="22"/>
      <c r="H331" s="22"/>
      <c r="I331" s="22"/>
      <c r="J331" s="22"/>
      <c r="K331" s="22"/>
      <c r="L331" s="22">
        <v>1</v>
      </c>
      <c r="M331" s="22"/>
      <c r="N331" s="22"/>
      <c r="O331" s="22"/>
      <c r="P331" s="22"/>
      <c r="Q331" s="22"/>
      <c r="R331" s="22"/>
    </row>
    <row r="332" spans="1:18" customFormat="1" hidden="1" x14ac:dyDescent="0.35">
      <c r="A332" t="s">
        <v>455</v>
      </c>
      <c r="B332" t="s">
        <v>212</v>
      </c>
      <c r="C332" t="s">
        <v>483</v>
      </c>
      <c r="D332" t="s">
        <v>484</v>
      </c>
      <c r="E332">
        <f>SUM(Table18[[#This Row],[2026]:[2014]])</f>
        <v>1</v>
      </c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>
        <v>1</v>
      </c>
      <c r="Q332" s="22"/>
      <c r="R332" s="22"/>
    </row>
    <row r="333" spans="1:18" customFormat="1" hidden="1" x14ac:dyDescent="0.35">
      <c r="A333" t="s">
        <v>455</v>
      </c>
      <c r="B333" t="s">
        <v>212</v>
      </c>
      <c r="C333" t="s">
        <v>485</v>
      </c>
      <c r="D333" t="s">
        <v>486</v>
      </c>
      <c r="E333">
        <f>SUM(Table18[[#This Row],[2026]:[2014]])</f>
        <v>1</v>
      </c>
      <c r="F333" s="22"/>
      <c r="G333" s="22"/>
      <c r="H333" s="22"/>
      <c r="I333" s="22"/>
      <c r="J333" s="22"/>
      <c r="K333" s="22"/>
      <c r="L333" s="22"/>
      <c r="M333" s="22">
        <v>1</v>
      </c>
      <c r="N333" s="22"/>
      <c r="O333" s="22"/>
      <c r="P333" s="22"/>
      <c r="Q333" s="22"/>
      <c r="R333" s="22"/>
    </row>
    <row r="334" spans="1:18" customFormat="1" hidden="1" x14ac:dyDescent="0.35">
      <c r="A334" t="s">
        <v>455</v>
      </c>
      <c r="B334" t="s">
        <v>230</v>
      </c>
      <c r="C334" t="s">
        <v>231</v>
      </c>
      <c r="D334" t="s">
        <v>232</v>
      </c>
      <c r="E334">
        <f>SUM(Table18[[#This Row],[2026]:[2014]])</f>
        <v>3</v>
      </c>
      <c r="F334" s="22"/>
      <c r="G334" s="22"/>
      <c r="H334" s="22">
        <v>1</v>
      </c>
      <c r="I334" s="22"/>
      <c r="J334" s="22">
        <v>2</v>
      </c>
      <c r="K334" s="22"/>
      <c r="L334" s="22"/>
      <c r="M334" s="22"/>
      <c r="N334" s="22"/>
      <c r="O334" s="22"/>
      <c r="P334" s="22"/>
      <c r="Q334" s="22"/>
      <c r="R334" s="22"/>
    </row>
    <row r="335" spans="1:18" customFormat="1" hidden="1" x14ac:dyDescent="0.35">
      <c r="A335" t="s">
        <v>455</v>
      </c>
      <c r="B335" t="s">
        <v>230</v>
      </c>
      <c r="C335" t="s">
        <v>487</v>
      </c>
      <c r="D335" t="s">
        <v>488</v>
      </c>
      <c r="E335">
        <f>SUM(Table18[[#This Row],[2026]:[2014]])</f>
        <v>4</v>
      </c>
      <c r="F335" s="22"/>
      <c r="G335" s="22"/>
      <c r="H335" s="22"/>
      <c r="I335" s="22"/>
      <c r="J335" s="22"/>
      <c r="K335" s="22"/>
      <c r="L335" s="22"/>
      <c r="M335" s="22"/>
      <c r="N335" s="22">
        <v>1</v>
      </c>
      <c r="O335" s="22"/>
      <c r="P335" s="22">
        <v>2</v>
      </c>
      <c r="Q335" s="22"/>
      <c r="R335" s="22">
        <v>1</v>
      </c>
    </row>
    <row r="336" spans="1:18" customFormat="1" hidden="1" x14ac:dyDescent="0.35">
      <c r="A336" t="s">
        <v>455</v>
      </c>
      <c r="B336" t="s">
        <v>230</v>
      </c>
      <c r="C336" t="s">
        <v>424</v>
      </c>
      <c r="D336" t="s">
        <v>425</v>
      </c>
      <c r="E336">
        <f>SUM(Table18[[#This Row],[2026]:[2014]])</f>
        <v>3</v>
      </c>
      <c r="F336" s="22"/>
      <c r="G336" s="22"/>
      <c r="H336" s="22"/>
      <c r="I336" s="22"/>
      <c r="J336" s="22"/>
      <c r="K336" s="22"/>
      <c r="L336" s="22"/>
      <c r="M336" s="22">
        <v>1</v>
      </c>
      <c r="N336" s="22"/>
      <c r="O336" s="22">
        <v>2</v>
      </c>
      <c r="P336" s="22"/>
      <c r="Q336" s="22"/>
      <c r="R336" s="22"/>
    </row>
    <row r="337" spans="1:18" customFormat="1" hidden="1" x14ac:dyDescent="0.35">
      <c r="A337" t="s">
        <v>455</v>
      </c>
      <c r="B337" t="s">
        <v>240</v>
      </c>
      <c r="C337" t="s">
        <v>241</v>
      </c>
      <c r="D337" t="s">
        <v>242</v>
      </c>
      <c r="E337">
        <f>SUM(Table18[[#This Row],[2026]:[2014]])</f>
        <v>3</v>
      </c>
      <c r="F337" s="22"/>
      <c r="G337" s="22"/>
      <c r="H337" s="22"/>
      <c r="I337" s="22">
        <v>3</v>
      </c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customFormat="1" hidden="1" x14ac:dyDescent="0.35">
      <c r="A338" t="s">
        <v>455</v>
      </c>
      <c r="B338" t="s">
        <v>246</v>
      </c>
      <c r="C338" t="s">
        <v>249</v>
      </c>
      <c r="D338" t="s">
        <v>250</v>
      </c>
      <c r="E338">
        <f>SUM(Table18[[#This Row],[2026]:[2014]])</f>
        <v>3</v>
      </c>
      <c r="F338" s="22"/>
      <c r="G338" s="22"/>
      <c r="H338" s="22">
        <v>1</v>
      </c>
      <c r="I338" s="22"/>
      <c r="J338" s="22">
        <v>1</v>
      </c>
      <c r="K338" s="22">
        <v>1</v>
      </c>
      <c r="L338" s="22"/>
      <c r="M338" s="22"/>
      <c r="N338" s="22"/>
      <c r="O338" s="22"/>
      <c r="P338" s="22"/>
      <c r="Q338" s="22"/>
      <c r="R338" s="22"/>
    </row>
    <row r="339" spans="1:18" customFormat="1" hidden="1" x14ac:dyDescent="0.35">
      <c r="A339" t="s">
        <v>455</v>
      </c>
      <c r="B339" t="s">
        <v>246</v>
      </c>
      <c r="C339" t="s">
        <v>251</v>
      </c>
      <c r="D339" t="s">
        <v>252</v>
      </c>
      <c r="E339">
        <f>SUM(Table18[[#This Row],[2026]:[2014]])</f>
        <v>22</v>
      </c>
      <c r="F339" s="22"/>
      <c r="G339" s="22"/>
      <c r="H339" s="22"/>
      <c r="I339" s="22"/>
      <c r="J339" s="22">
        <v>1</v>
      </c>
      <c r="K339" s="22">
        <v>2</v>
      </c>
      <c r="L339" s="22">
        <v>2</v>
      </c>
      <c r="M339" s="22"/>
      <c r="N339" s="22">
        <v>4</v>
      </c>
      <c r="O339" s="22">
        <v>1</v>
      </c>
      <c r="P339" s="22">
        <v>7</v>
      </c>
      <c r="Q339" s="22">
        <v>2</v>
      </c>
      <c r="R339" s="22">
        <v>3</v>
      </c>
    </row>
    <row r="340" spans="1:18" customFormat="1" hidden="1" x14ac:dyDescent="0.35">
      <c r="A340" t="s">
        <v>455</v>
      </c>
      <c r="B340" t="s">
        <v>263</v>
      </c>
      <c r="C340" s="12" t="s">
        <v>116</v>
      </c>
      <c r="D340" t="s">
        <v>264</v>
      </c>
      <c r="E340">
        <f>SUM(Table18[[#This Row],[2026]:[2014]])</f>
        <v>614</v>
      </c>
      <c r="F340" s="22">
        <v>31</v>
      </c>
      <c r="G340" s="22">
        <v>41</v>
      </c>
      <c r="H340" s="22">
        <v>29</v>
      </c>
      <c r="I340" s="22">
        <v>67</v>
      </c>
      <c r="J340" s="22">
        <v>42</v>
      </c>
      <c r="K340" s="22">
        <v>73</v>
      </c>
      <c r="L340" s="22">
        <v>37</v>
      </c>
      <c r="M340" s="22">
        <v>92</v>
      </c>
      <c r="N340" s="22">
        <v>65</v>
      </c>
      <c r="O340" s="22">
        <v>39</v>
      </c>
      <c r="P340" s="22">
        <v>30</v>
      </c>
      <c r="Q340" s="22">
        <v>36</v>
      </c>
      <c r="R340" s="22">
        <v>32</v>
      </c>
    </row>
    <row r="341" spans="1:18" customFormat="1" hidden="1" x14ac:dyDescent="0.35">
      <c r="A341" t="s">
        <v>455</v>
      </c>
      <c r="B341" t="s">
        <v>263</v>
      </c>
      <c r="C341" s="12" t="s">
        <v>116</v>
      </c>
      <c r="D341" t="s">
        <v>400</v>
      </c>
      <c r="E341">
        <f>SUM(Table18[[#This Row],[2026]:[2014]])</f>
        <v>8</v>
      </c>
      <c r="F341" s="22"/>
      <c r="G341" s="22"/>
      <c r="H341" s="22"/>
      <c r="I341" s="22"/>
      <c r="J341" s="22"/>
      <c r="K341" s="22"/>
      <c r="L341" s="22">
        <v>7</v>
      </c>
      <c r="M341" s="22"/>
      <c r="N341" s="22"/>
      <c r="O341" s="22">
        <v>1</v>
      </c>
      <c r="P341" s="22"/>
      <c r="Q341" s="22"/>
      <c r="R341" s="22"/>
    </row>
    <row r="342" spans="1:18" customFormat="1" hidden="1" x14ac:dyDescent="0.35">
      <c r="A342" t="s">
        <v>455</v>
      </c>
      <c r="B342" t="s">
        <v>263</v>
      </c>
      <c r="C342" t="s">
        <v>266</v>
      </c>
      <c r="D342" t="s">
        <v>267</v>
      </c>
      <c r="E342">
        <f>SUM(Table18[[#This Row],[2026]:[2014]])</f>
        <v>120</v>
      </c>
      <c r="F342" s="22"/>
      <c r="G342" s="22"/>
      <c r="H342" s="22"/>
      <c r="I342" s="22">
        <v>5</v>
      </c>
      <c r="J342" s="22">
        <v>1</v>
      </c>
      <c r="K342" s="22">
        <v>11</v>
      </c>
      <c r="L342" s="22">
        <v>14</v>
      </c>
      <c r="M342" s="22">
        <v>15</v>
      </c>
      <c r="N342" s="22">
        <v>16</v>
      </c>
      <c r="O342" s="22">
        <v>30</v>
      </c>
      <c r="P342" s="22">
        <v>24</v>
      </c>
      <c r="Q342" s="22">
        <v>3</v>
      </c>
      <c r="R342" s="22">
        <v>1</v>
      </c>
    </row>
    <row r="343" spans="1:18" customFormat="1" hidden="1" x14ac:dyDescent="0.35">
      <c r="A343" t="s">
        <v>455</v>
      </c>
      <c r="B343" t="s">
        <v>263</v>
      </c>
      <c r="C343" t="s">
        <v>268</v>
      </c>
      <c r="D343" t="s">
        <v>269</v>
      </c>
      <c r="E343">
        <f>SUM(Table18[[#This Row],[2026]:[2014]])</f>
        <v>8</v>
      </c>
      <c r="F343" s="22"/>
      <c r="G343" s="22"/>
      <c r="H343" s="22">
        <v>1</v>
      </c>
      <c r="I343" s="22"/>
      <c r="J343" s="22"/>
      <c r="K343" s="22">
        <v>5</v>
      </c>
      <c r="L343" s="22"/>
      <c r="M343" s="22">
        <v>2</v>
      </c>
      <c r="N343" s="22"/>
      <c r="O343" s="22"/>
      <c r="P343" s="22"/>
      <c r="Q343" s="22"/>
      <c r="R343" s="22"/>
    </row>
    <row r="344" spans="1:18" customFormat="1" hidden="1" x14ac:dyDescent="0.35">
      <c r="A344" t="s">
        <v>455</v>
      </c>
      <c r="B344" t="s">
        <v>263</v>
      </c>
      <c r="C344" t="s">
        <v>489</v>
      </c>
      <c r="D344" t="s">
        <v>490</v>
      </c>
      <c r="E344">
        <f>SUM(Table18[[#This Row],[2026]:[2014]])</f>
        <v>2</v>
      </c>
      <c r="F344" s="22"/>
      <c r="G344" s="22"/>
      <c r="H344" s="22"/>
      <c r="I344" s="22"/>
      <c r="J344" s="22"/>
      <c r="K344" s="22"/>
      <c r="L344" s="22"/>
      <c r="M344" s="22"/>
      <c r="N344" s="22"/>
      <c r="O344" s="22">
        <v>2</v>
      </c>
      <c r="P344" s="22"/>
      <c r="Q344" s="22"/>
      <c r="R344" s="22"/>
    </row>
    <row r="345" spans="1:18" customFormat="1" hidden="1" x14ac:dyDescent="0.35">
      <c r="A345" t="s">
        <v>455</v>
      </c>
      <c r="B345" t="s">
        <v>263</v>
      </c>
      <c r="C345" t="s">
        <v>491</v>
      </c>
      <c r="D345" t="s">
        <v>492</v>
      </c>
      <c r="E345">
        <f>SUM(Table18[[#This Row],[2026]:[2014]])</f>
        <v>1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>
        <v>-1</v>
      </c>
      <c r="Q345" s="22">
        <v>2</v>
      </c>
      <c r="R345" s="22"/>
    </row>
    <row r="346" spans="1:18" customFormat="1" hidden="1" x14ac:dyDescent="0.35">
      <c r="A346" t="s">
        <v>455</v>
      </c>
      <c r="B346" t="s">
        <v>263</v>
      </c>
      <c r="C346" t="s">
        <v>493</v>
      </c>
      <c r="D346" t="s">
        <v>494</v>
      </c>
      <c r="E346">
        <f>SUM(Table18[[#This Row],[2026]:[2014]])</f>
        <v>0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>
        <v>-1</v>
      </c>
      <c r="R346" s="22">
        <v>1</v>
      </c>
    </row>
    <row r="347" spans="1:18" customFormat="1" hidden="1" x14ac:dyDescent="0.35">
      <c r="A347" t="s">
        <v>455</v>
      </c>
      <c r="B347" t="s">
        <v>263</v>
      </c>
      <c r="C347" t="s">
        <v>272</v>
      </c>
      <c r="D347" t="s">
        <v>273</v>
      </c>
      <c r="E347">
        <f>SUM(Table18[[#This Row],[2026]:[2014]])</f>
        <v>1</v>
      </c>
      <c r="F347" s="22"/>
      <c r="G347" s="22"/>
      <c r="H347" s="22"/>
      <c r="I347" s="22"/>
      <c r="J347" s="22"/>
      <c r="K347" s="22"/>
      <c r="L347" s="22">
        <v>1</v>
      </c>
      <c r="M347" s="22"/>
      <c r="N347" s="22"/>
      <c r="O347" s="22"/>
      <c r="P347" s="22"/>
      <c r="Q347" s="22"/>
      <c r="R347" s="22"/>
    </row>
    <row r="348" spans="1:18" customFormat="1" hidden="1" x14ac:dyDescent="0.35">
      <c r="A348" t="s">
        <v>455</v>
      </c>
      <c r="B348" t="s">
        <v>263</v>
      </c>
      <c r="C348" t="s">
        <v>282</v>
      </c>
      <c r="D348" t="s">
        <v>283</v>
      </c>
      <c r="E348">
        <f>SUM(Table18[[#This Row],[2026]:[2014]])</f>
        <v>94</v>
      </c>
      <c r="F348" s="22">
        <v>5</v>
      </c>
      <c r="G348" s="22">
        <v>6</v>
      </c>
      <c r="H348" s="22">
        <v>1</v>
      </c>
      <c r="I348" s="22">
        <v>1</v>
      </c>
      <c r="J348" s="22">
        <v>1</v>
      </c>
      <c r="K348" s="22">
        <v>4</v>
      </c>
      <c r="L348" s="22">
        <v>14</v>
      </c>
      <c r="M348" s="22">
        <v>14</v>
      </c>
      <c r="N348" s="22">
        <v>14</v>
      </c>
      <c r="O348" s="22">
        <v>13</v>
      </c>
      <c r="P348" s="22">
        <v>2</v>
      </c>
      <c r="Q348" s="22">
        <v>10</v>
      </c>
      <c r="R348" s="22">
        <v>9</v>
      </c>
    </row>
    <row r="349" spans="1:18" customFormat="1" hidden="1" x14ac:dyDescent="0.35">
      <c r="A349" t="s">
        <v>455</v>
      </c>
      <c r="B349" t="s">
        <v>263</v>
      </c>
      <c r="C349" t="s">
        <v>284</v>
      </c>
      <c r="D349" t="s">
        <v>285</v>
      </c>
      <c r="E349">
        <f>SUM(Table18[[#This Row],[2026]:[2014]])</f>
        <v>3</v>
      </c>
      <c r="F349" s="22"/>
      <c r="G349" s="22"/>
      <c r="H349" s="22"/>
      <c r="I349" s="22"/>
      <c r="J349" s="22"/>
      <c r="K349" s="22"/>
      <c r="L349" s="22">
        <v>1</v>
      </c>
      <c r="M349" s="22">
        <v>1</v>
      </c>
      <c r="N349" s="22"/>
      <c r="O349" s="22"/>
      <c r="P349" s="22">
        <v>1</v>
      </c>
      <c r="Q349" s="22"/>
      <c r="R349" s="22"/>
    </row>
    <row r="350" spans="1:18" customFormat="1" hidden="1" x14ac:dyDescent="0.35">
      <c r="A350" t="s">
        <v>455</v>
      </c>
      <c r="B350" t="s">
        <v>263</v>
      </c>
      <c r="C350" t="s">
        <v>286</v>
      </c>
      <c r="D350" t="s">
        <v>287</v>
      </c>
      <c r="E350">
        <f>SUM(Table18[[#This Row],[2026]:[2014]])</f>
        <v>1</v>
      </c>
      <c r="F350" s="22"/>
      <c r="G350" s="22"/>
      <c r="H350" s="22"/>
      <c r="I350" s="22">
        <v>1</v>
      </c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customFormat="1" hidden="1" x14ac:dyDescent="0.35">
      <c r="A351" t="s">
        <v>455</v>
      </c>
      <c r="B351" t="s">
        <v>263</v>
      </c>
      <c r="C351" t="s">
        <v>288</v>
      </c>
      <c r="D351" t="s">
        <v>289</v>
      </c>
      <c r="E351">
        <f>SUM(Table18[[#This Row],[2026]:[2014]])</f>
        <v>2</v>
      </c>
      <c r="F351" s="22"/>
      <c r="G351" s="22"/>
      <c r="H351" s="22"/>
      <c r="I351" s="22"/>
      <c r="J351" s="22"/>
      <c r="K351" s="22"/>
      <c r="L351" s="22"/>
      <c r="M351" s="22"/>
      <c r="N351" s="22"/>
      <c r="O351" s="22">
        <v>2</v>
      </c>
      <c r="P351" s="22"/>
      <c r="Q351" s="22"/>
      <c r="R351" s="22"/>
    </row>
    <row r="352" spans="1:18" customFormat="1" hidden="1" x14ac:dyDescent="0.35">
      <c r="A352" t="s">
        <v>455</v>
      </c>
      <c r="B352" t="s">
        <v>263</v>
      </c>
      <c r="C352" t="s">
        <v>426</v>
      </c>
      <c r="D352" t="s">
        <v>427</v>
      </c>
      <c r="E352">
        <f>SUM(Table18[[#This Row],[2026]:[2014]])</f>
        <v>5</v>
      </c>
      <c r="F352" s="22"/>
      <c r="G352" s="22"/>
      <c r="H352" s="22"/>
      <c r="I352" s="22"/>
      <c r="J352" s="22"/>
      <c r="K352" s="22"/>
      <c r="L352" s="22"/>
      <c r="M352" s="22">
        <v>1</v>
      </c>
      <c r="N352" s="22"/>
      <c r="O352" s="22">
        <v>2</v>
      </c>
      <c r="P352" s="22">
        <v>2</v>
      </c>
      <c r="Q352" s="22"/>
      <c r="R352" s="22"/>
    </row>
    <row r="353" spans="1:18" customFormat="1" hidden="1" x14ac:dyDescent="0.35">
      <c r="A353" t="s">
        <v>455</v>
      </c>
      <c r="B353" t="s">
        <v>263</v>
      </c>
      <c r="C353" t="s">
        <v>290</v>
      </c>
      <c r="D353" t="s">
        <v>291</v>
      </c>
      <c r="E353">
        <f>SUM(Table18[[#This Row],[2026]:[2014]])</f>
        <v>31</v>
      </c>
      <c r="F353" s="22"/>
      <c r="G353" s="22"/>
      <c r="H353" s="22">
        <v>1</v>
      </c>
      <c r="I353" s="22">
        <v>1</v>
      </c>
      <c r="J353" s="22">
        <v>1</v>
      </c>
      <c r="K353" s="22">
        <v>6</v>
      </c>
      <c r="L353" s="22">
        <v>3</v>
      </c>
      <c r="M353" s="22"/>
      <c r="N353" s="22">
        <v>7</v>
      </c>
      <c r="O353" s="22">
        <v>8</v>
      </c>
      <c r="P353" s="22">
        <v>3</v>
      </c>
      <c r="Q353" s="22">
        <v>1</v>
      </c>
      <c r="R353" s="22"/>
    </row>
    <row r="354" spans="1:18" customFormat="1" hidden="1" x14ac:dyDescent="0.35">
      <c r="A354" t="s">
        <v>455</v>
      </c>
      <c r="B354" t="s">
        <v>263</v>
      </c>
      <c r="C354" t="s">
        <v>495</v>
      </c>
      <c r="D354" t="s">
        <v>496</v>
      </c>
      <c r="E354">
        <f>SUM(Table18[[#This Row],[2026]:[2014]])</f>
        <v>2</v>
      </c>
      <c r="F354" s="22"/>
      <c r="G354" s="22">
        <v>1</v>
      </c>
      <c r="H354" s="22">
        <v>1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customFormat="1" hidden="1" x14ac:dyDescent="0.35">
      <c r="A355" t="s">
        <v>455</v>
      </c>
      <c r="B355" t="s">
        <v>263</v>
      </c>
      <c r="C355" t="s">
        <v>292</v>
      </c>
      <c r="D355" t="s">
        <v>293</v>
      </c>
      <c r="E355">
        <f>SUM(Table18[[#This Row],[2026]:[2014]])</f>
        <v>15</v>
      </c>
      <c r="F355" s="22"/>
      <c r="G355" s="22">
        <v>1</v>
      </c>
      <c r="H355" s="22"/>
      <c r="I355" s="22">
        <v>4</v>
      </c>
      <c r="J355" s="22"/>
      <c r="K355" s="22">
        <v>2</v>
      </c>
      <c r="L355" s="22">
        <v>1</v>
      </c>
      <c r="M355" s="22">
        <v>1</v>
      </c>
      <c r="N355" s="22">
        <v>4</v>
      </c>
      <c r="O355" s="22"/>
      <c r="P355" s="22"/>
      <c r="Q355" s="22">
        <v>2</v>
      </c>
      <c r="R355" s="22"/>
    </row>
    <row r="356" spans="1:18" customFormat="1" hidden="1" x14ac:dyDescent="0.35">
      <c r="A356" t="s">
        <v>455</v>
      </c>
      <c r="B356" t="s">
        <v>263</v>
      </c>
      <c r="C356" t="s">
        <v>497</v>
      </c>
      <c r="D356" t="s">
        <v>498</v>
      </c>
      <c r="E356">
        <f>SUM(Table18[[#This Row],[2026]:[2014]])</f>
        <v>1</v>
      </c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>
        <v>1</v>
      </c>
      <c r="R356" s="22"/>
    </row>
    <row r="357" spans="1:18" customFormat="1" hidden="1" x14ac:dyDescent="0.35">
      <c r="A357" t="s">
        <v>455</v>
      </c>
      <c r="B357" t="s">
        <v>263</v>
      </c>
      <c r="C357" t="s">
        <v>430</v>
      </c>
      <c r="D357" t="s">
        <v>431</v>
      </c>
      <c r="E357">
        <f>SUM(Table18[[#This Row],[2026]:[2014]])</f>
        <v>59</v>
      </c>
      <c r="F357" s="22"/>
      <c r="G357" s="22"/>
      <c r="H357" s="22"/>
      <c r="I357" s="22"/>
      <c r="J357" s="22"/>
      <c r="K357" s="22"/>
      <c r="L357" s="22">
        <v>1</v>
      </c>
      <c r="M357" s="22"/>
      <c r="N357" s="22">
        <v>1</v>
      </c>
      <c r="O357" s="22">
        <v>8</v>
      </c>
      <c r="P357" s="22">
        <v>9</v>
      </c>
      <c r="Q357" s="22">
        <v>17</v>
      </c>
      <c r="R357" s="22">
        <v>23</v>
      </c>
    </row>
    <row r="358" spans="1:18" customFormat="1" hidden="1" x14ac:dyDescent="0.35">
      <c r="A358" t="s">
        <v>455</v>
      </c>
      <c r="B358" t="s">
        <v>263</v>
      </c>
      <c r="C358" t="s">
        <v>499</v>
      </c>
      <c r="D358" t="s">
        <v>500</v>
      </c>
      <c r="E358">
        <f>SUM(Table18[[#This Row],[2026]:[2014]])</f>
        <v>0</v>
      </c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>
        <v>-1</v>
      </c>
      <c r="Q358" s="22">
        <v>1</v>
      </c>
      <c r="R358" s="22"/>
    </row>
    <row r="359" spans="1:18" customFormat="1" hidden="1" x14ac:dyDescent="0.35">
      <c r="A359" t="s">
        <v>455</v>
      </c>
      <c r="B359" t="s">
        <v>263</v>
      </c>
      <c r="C359" t="s">
        <v>501</v>
      </c>
      <c r="D359" t="s">
        <v>502</v>
      </c>
      <c r="E359">
        <f>SUM(Table18[[#This Row],[2026]:[2014]])</f>
        <v>13</v>
      </c>
      <c r="F359" s="22"/>
      <c r="G359" s="22"/>
      <c r="H359" s="22"/>
      <c r="I359" s="22"/>
      <c r="J359" s="22"/>
      <c r="K359" s="22"/>
      <c r="L359" s="22"/>
      <c r="M359" s="22"/>
      <c r="N359" s="22"/>
      <c r="O359" s="22">
        <v>1</v>
      </c>
      <c r="P359" s="22">
        <v>3</v>
      </c>
      <c r="Q359" s="22">
        <v>4</v>
      </c>
      <c r="R359" s="22">
        <v>5</v>
      </c>
    </row>
    <row r="360" spans="1:18" customFormat="1" hidden="1" x14ac:dyDescent="0.35">
      <c r="A360" t="s">
        <v>455</v>
      </c>
      <c r="B360" t="s">
        <v>263</v>
      </c>
      <c r="C360" t="s">
        <v>503</v>
      </c>
      <c r="D360" t="s">
        <v>504</v>
      </c>
      <c r="E360">
        <f>SUM(Table18[[#This Row],[2026]:[2014]])</f>
        <v>9</v>
      </c>
      <c r="F360" s="22"/>
      <c r="G360" s="22">
        <v>1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>
        <v>3</v>
      </c>
      <c r="R360" s="22">
        <v>5</v>
      </c>
    </row>
    <row r="361" spans="1:18" customFormat="1" hidden="1" x14ac:dyDescent="0.35">
      <c r="A361" t="s">
        <v>455</v>
      </c>
      <c r="B361" t="s">
        <v>263</v>
      </c>
      <c r="C361" t="s">
        <v>505</v>
      </c>
      <c r="D361" t="s">
        <v>506</v>
      </c>
      <c r="E361">
        <f>SUM(Table18[[#This Row],[2026]:[2014]])</f>
        <v>9</v>
      </c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>
        <v>9</v>
      </c>
    </row>
    <row r="362" spans="1:18" customFormat="1" hidden="1" x14ac:dyDescent="0.35">
      <c r="A362" t="s">
        <v>455</v>
      </c>
      <c r="B362" t="s">
        <v>263</v>
      </c>
      <c r="C362" t="s">
        <v>507</v>
      </c>
      <c r="D362" t="s">
        <v>508</v>
      </c>
      <c r="E362">
        <f>SUM(Table18[[#This Row],[2026]:[2014]])</f>
        <v>6</v>
      </c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>
        <v>6</v>
      </c>
      <c r="R362" s="22"/>
    </row>
    <row r="363" spans="1:18" customFormat="1" hidden="1" x14ac:dyDescent="0.35">
      <c r="A363" t="s">
        <v>455</v>
      </c>
      <c r="B363" t="s">
        <v>263</v>
      </c>
      <c r="C363" t="s">
        <v>432</v>
      </c>
      <c r="D363" t="s">
        <v>433</v>
      </c>
      <c r="E363">
        <f>SUM(Table18[[#This Row],[2026]:[2014]])</f>
        <v>21</v>
      </c>
      <c r="F363" s="22"/>
      <c r="G363" s="22"/>
      <c r="H363" s="22"/>
      <c r="I363" s="22"/>
      <c r="J363" s="22"/>
      <c r="K363" s="22"/>
      <c r="L363" s="22">
        <v>7</v>
      </c>
      <c r="M363" s="22">
        <v>6</v>
      </c>
      <c r="N363" s="22">
        <v>3</v>
      </c>
      <c r="O363" s="22">
        <v>4</v>
      </c>
      <c r="P363" s="22"/>
      <c r="Q363" s="22">
        <v>1</v>
      </c>
      <c r="R363" s="22"/>
    </row>
    <row r="364" spans="1:18" customFormat="1" hidden="1" x14ac:dyDescent="0.35">
      <c r="A364" t="s">
        <v>455</v>
      </c>
      <c r="B364" t="s">
        <v>263</v>
      </c>
      <c r="C364" t="s">
        <v>414</v>
      </c>
      <c r="D364" t="s">
        <v>415</v>
      </c>
      <c r="E364">
        <f>SUM(Table18[[#This Row],[2026]:[2014]])</f>
        <v>0</v>
      </c>
      <c r="F364" s="22"/>
      <c r="G364" s="22"/>
      <c r="H364" s="22"/>
      <c r="I364" s="22"/>
      <c r="J364" s="22"/>
      <c r="K364" s="22"/>
      <c r="L364" s="22"/>
      <c r="M364" s="22"/>
      <c r="N364" s="22"/>
      <c r="O364" s="22">
        <v>0</v>
      </c>
      <c r="P364" s="22"/>
      <c r="Q364" s="22"/>
      <c r="R364" s="22"/>
    </row>
    <row r="365" spans="1:18" customFormat="1" hidden="1" x14ac:dyDescent="0.35">
      <c r="A365" t="s">
        <v>455</v>
      </c>
      <c r="B365" t="s">
        <v>263</v>
      </c>
      <c r="C365" t="s">
        <v>509</v>
      </c>
      <c r="D365" t="s">
        <v>510</v>
      </c>
      <c r="E365">
        <f>SUM(Table18[[#This Row],[2026]:[2014]])</f>
        <v>0</v>
      </c>
      <c r="F365" s="22"/>
      <c r="G365" s="22"/>
      <c r="H365" s="22"/>
      <c r="I365" s="22"/>
      <c r="J365" s="22"/>
      <c r="K365" s="22"/>
      <c r="L365" s="22"/>
      <c r="M365" s="22"/>
      <c r="N365" s="22">
        <v>0</v>
      </c>
      <c r="O365" s="22"/>
      <c r="P365" s="22"/>
      <c r="Q365" s="22"/>
      <c r="R365" s="22"/>
    </row>
    <row r="366" spans="1:18" customFormat="1" hidden="1" x14ac:dyDescent="0.35">
      <c r="A366" t="s">
        <v>455</v>
      </c>
      <c r="B366" t="s">
        <v>263</v>
      </c>
      <c r="C366" t="s">
        <v>511</v>
      </c>
      <c r="D366" t="s">
        <v>512</v>
      </c>
      <c r="E366">
        <f>SUM(Table18[[#This Row],[2026]:[2014]])</f>
        <v>18</v>
      </c>
      <c r="F366" s="22"/>
      <c r="G366" s="22"/>
      <c r="H366" s="22"/>
      <c r="I366" s="22"/>
      <c r="J366" s="22"/>
      <c r="K366" s="22"/>
      <c r="L366" s="22"/>
      <c r="M366" s="22">
        <v>4</v>
      </c>
      <c r="N366" s="22">
        <v>11</v>
      </c>
      <c r="O366" s="22">
        <v>3</v>
      </c>
      <c r="P366" s="22"/>
      <c r="Q366" s="22"/>
      <c r="R366" s="22"/>
    </row>
    <row r="367" spans="1:18" customFormat="1" hidden="1" x14ac:dyDescent="0.35">
      <c r="A367" t="s">
        <v>455</v>
      </c>
      <c r="B367" t="s">
        <v>263</v>
      </c>
      <c r="C367" t="s">
        <v>418</v>
      </c>
      <c r="D367" t="s">
        <v>419</v>
      </c>
      <c r="E367">
        <f>SUM(Table18[[#This Row],[2026]:[2014]])</f>
        <v>1</v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>
        <v>1</v>
      </c>
      <c r="P367" s="22"/>
      <c r="Q367" s="22"/>
      <c r="R367" s="22"/>
    </row>
    <row r="368" spans="1:18" customFormat="1" hidden="1" x14ac:dyDescent="0.35">
      <c r="A368" t="s">
        <v>455</v>
      </c>
      <c r="B368" t="s">
        <v>263</v>
      </c>
      <c r="C368" t="s">
        <v>310</v>
      </c>
      <c r="D368" t="s">
        <v>311</v>
      </c>
      <c r="E368">
        <f>SUM(Table18[[#This Row],[2026]:[2014]])</f>
        <v>1</v>
      </c>
      <c r="F368" s="22"/>
      <c r="G368" s="22"/>
      <c r="H368" s="22"/>
      <c r="I368" s="22">
        <v>1</v>
      </c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customFormat="1" hidden="1" x14ac:dyDescent="0.35">
      <c r="A369" t="s">
        <v>455</v>
      </c>
      <c r="B369" t="s">
        <v>263</v>
      </c>
      <c r="C369" t="s">
        <v>312</v>
      </c>
      <c r="D369" t="s">
        <v>313</v>
      </c>
      <c r="E369">
        <f>SUM(Table18[[#This Row],[2026]:[2014]])</f>
        <v>90</v>
      </c>
      <c r="F369" s="22">
        <v>9</v>
      </c>
      <c r="G369" s="22">
        <v>5</v>
      </c>
      <c r="H369" s="22">
        <v>6</v>
      </c>
      <c r="I369" s="22">
        <v>4</v>
      </c>
      <c r="J369" s="22">
        <v>6</v>
      </c>
      <c r="K369" s="22">
        <v>2</v>
      </c>
      <c r="L369" s="22">
        <v>10</v>
      </c>
      <c r="M369" s="22">
        <v>6</v>
      </c>
      <c r="N369" s="22">
        <v>3</v>
      </c>
      <c r="O369" s="22">
        <v>9</v>
      </c>
      <c r="P369" s="22">
        <v>6</v>
      </c>
      <c r="Q369" s="22">
        <v>10</v>
      </c>
      <c r="R369" s="22">
        <v>14</v>
      </c>
    </row>
    <row r="370" spans="1:18" customFormat="1" hidden="1" x14ac:dyDescent="0.35">
      <c r="A370" t="s">
        <v>455</v>
      </c>
      <c r="B370" t="s">
        <v>263</v>
      </c>
      <c r="C370" t="s">
        <v>513</v>
      </c>
      <c r="D370" t="s">
        <v>514</v>
      </c>
      <c r="E370">
        <f>SUM(Table18[[#This Row],[2026]:[2014]])</f>
        <v>4</v>
      </c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>
        <v>4</v>
      </c>
    </row>
    <row r="371" spans="1:18" customFormat="1" x14ac:dyDescent="0.35">
      <c r="A371" t="s">
        <v>515</v>
      </c>
      <c r="B371" t="s">
        <v>137</v>
      </c>
      <c r="C371" t="s">
        <v>146</v>
      </c>
      <c r="D371" t="s">
        <v>147</v>
      </c>
      <c r="E371">
        <f>SUM(Table18[[#This Row],[2026]:[2014]])</f>
        <v>1</v>
      </c>
      <c r="F371" s="22"/>
      <c r="G371" s="22">
        <v>1</v>
      </c>
    </row>
    <row r="372" spans="1:18" customFormat="1" x14ac:dyDescent="0.35">
      <c r="A372" t="s">
        <v>515</v>
      </c>
      <c r="B372" t="s">
        <v>186</v>
      </c>
      <c r="C372" t="s">
        <v>187</v>
      </c>
      <c r="D372" t="s">
        <v>188</v>
      </c>
      <c r="E372">
        <f>SUM(Table18[[#This Row],[2026]:[2014]])</f>
        <v>1</v>
      </c>
      <c r="F372" s="22">
        <v>1</v>
      </c>
      <c r="G372" s="22"/>
    </row>
    <row r="373" spans="1:18" customFormat="1" x14ac:dyDescent="0.35">
      <c r="A373" t="s">
        <v>515</v>
      </c>
      <c r="B373" t="s">
        <v>235</v>
      </c>
      <c r="C373" t="s">
        <v>236</v>
      </c>
      <c r="D373" t="s">
        <v>237</v>
      </c>
      <c r="E373">
        <f>SUM(Table18[[#This Row],[2026]:[2014]])</f>
        <v>2</v>
      </c>
      <c r="F373" s="22">
        <v>2</v>
      </c>
      <c r="G373" s="22"/>
    </row>
    <row r="374" spans="1:18" customFormat="1" x14ac:dyDescent="0.35">
      <c r="A374" t="s">
        <v>515</v>
      </c>
      <c r="B374" t="s">
        <v>246</v>
      </c>
      <c r="C374" t="s">
        <v>247</v>
      </c>
      <c r="D374" t="s">
        <v>248</v>
      </c>
      <c r="E374">
        <f>SUM(Table18[[#This Row],[2026]:[2014]])</f>
        <v>7</v>
      </c>
      <c r="F374" s="22">
        <v>3</v>
      </c>
      <c r="G374" s="22">
        <v>4</v>
      </c>
    </row>
    <row r="375" spans="1:18" customFormat="1" x14ac:dyDescent="0.35">
      <c r="A375" t="s">
        <v>515</v>
      </c>
      <c r="B375" t="s">
        <v>246</v>
      </c>
      <c r="C375" t="s">
        <v>257</v>
      </c>
      <c r="D375" t="s">
        <v>258</v>
      </c>
      <c r="E375">
        <f>SUM(Table18[[#This Row],[2026]:[2014]])</f>
        <v>3</v>
      </c>
      <c r="F375" s="22">
        <v>3</v>
      </c>
      <c r="G375" s="22"/>
    </row>
    <row r="376" spans="1:18" customFormat="1" x14ac:dyDescent="0.35">
      <c r="A376" t="s">
        <v>515</v>
      </c>
      <c r="B376" t="s">
        <v>246</v>
      </c>
      <c r="C376" t="s">
        <v>261</v>
      </c>
      <c r="D376" t="s">
        <v>262</v>
      </c>
      <c r="E376">
        <f>SUM(Table18[[#This Row],[2026]:[2014]])</f>
        <v>5</v>
      </c>
      <c r="F376" s="22"/>
      <c r="G376" s="22">
        <v>5</v>
      </c>
    </row>
    <row r="377" spans="1:18" customFormat="1" x14ac:dyDescent="0.35">
      <c r="A377" t="s">
        <v>515</v>
      </c>
      <c r="B377" t="s">
        <v>263</v>
      </c>
      <c r="C377" s="12" t="s">
        <v>116</v>
      </c>
      <c r="D377" t="s">
        <v>264</v>
      </c>
      <c r="E377">
        <f>SUM(Table18[[#This Row],[2026]:[2014]])</f>
        <v>16</v>
      </c>
      <c r="F377" s="22">
        <v>13</v>
      </c>
      <c r="G377" s="22">
        <v>3</v>
      </c>
    </row>
    <row r="378" spans="1:18" customFormat="1" x14ac:dyDescent="0.35">
      <c r="A378" t="s">
        <v>515</v>
      </c>
      <c r="B378" t="s">
        <v>263</v>
      </c>
      <c r="C378" s="12" t="s">
        <v>116</v>
      </c>
      <c r="D378" t="s">
        <v>265</v>
      </c>
      <c r="E378">
        <f>SUM(Table18[[#This Row],[2026]:[2014]])</f>
        <v>16</v>
      </c>
      <c r="F378" s="22"/>
      <c r="G378" s="22">
        <v>16</v>
      </c>
    </row>
    <row r="379" spans="1:18" customFormat="1" x14ac:dyDescent="0.35">
      <c r="A379" t="s">
        <v>515</v>
      </c>
      <c r="B379" t="s">
        <v>263</v>
      </c>
      <c r="C379" t="s">
        <v>278</v>
      </c>
      <c r="D379" t="s">
        <v>279</v>
      </c>
      <c r="E379">
        <f>SUM(Table18[[#This Row],[2026]:[2014]])</f>
        <v>1</v>
      </c>
      <c r="F379" s="22">
        <v>1</v>
      </c>
      <c r="G379" s="22"/>
    </row>
    <row r="380" spans="1:18" customFormat="1" x14ac:dyDescent="0.35">
      <c r="A380" t="s">
        <v>515</v>
      </c>
      <c r="B380" t="s">
        <v>263</v>
      </c>
      <c r="C380" t="s">
        <v>282</v>
      </c>
      <c r="D380" t="s">
        <v>283</v>
      </c>
      <c r="E380">
        <f>SUM(Table18[[#This Row],[2026]:[2014]])</f>
        <v>9</v>
      </c>
      <c r="F380" s="22">
        <v>4</v>
      </c>
      <c r="G380" s="22">
        <v>5</v>
      </c>
    </row>
    <row r="381" spans="1:18" customFormat="1" hidden="1" x14ac:dyDescent="0.35">
      <c r="A381" t="s">
        <v>516</v>
      </c>
      <c r="B381" t="s">
        <v>517</v>
      </c>
      <c r="C381" t="s">
        <v>518</v>
      </c>
      <c r="D381" t="s">
        <v>519</v>
      </c>
      <c r="E381">
        <f>SUM(Table18[[#This Row],[2026]:[2014]])</f>
        <v>0</v>
      </c>
      <c r="F381" s="12"/>
      <c r="G381" s="12"/>
      <c r="H381" s="12"/>
      <c r="I381" s="12"/>
      <c r="J381" s="12"/>
      <c r="K381" s="12"/>
      <c r="L381" s="22"/>
      <c r="M381" s="22"/>
      <c r="N381" s="22"/>
      <c r="O381" s="22"/>
      <c r="P381" s="22"/>
      <c r="Q381" s="22"/>
      <c r="R381" s="22">
        <v>0</v>
      </c>
    </row>
    <row r="382" spans="1:18" customFormat="1" hidden="1" x14ac:dyDescent="0.35">
      <c r="A382" t="s">
        <v>516</v>
      </c>
      <c r="B382" t="s">
        <v>517</v>
      </c>
      <c r="C382" t="s">
        <v>520</v>
      </c>
      <c r="D382" t="s">
        <v>521</v>
      </c>
      <c r="E382">
        <f>SUM(Table18[[#This Row],[2026]:[2014]])</f>
        <v>1</v>
      </c>
      <c r="F382" s="12"/>
      <c r="G382" s="12"/>
      <c r="H382" s="12"/>
      <c r="I382" s="12"/>
      <c r="J382" s="12"/>
      <c r="K382" s="12"/>
      <c r="L382" s="22"/>
      <c r="M382" s="22"/>
      <c r="N382" s="22"/>
      <c r="O382" s="22"/>
      <c r="P382" s="22"/>
      <c r="Q382" s="22"/>
      <c r="R382" s="22">
        <v>1</v>
      </c>
    </row>
    <row r="383" spans="1:18" customFormat="1" hidden="1" x14ac:dyDescent="0.35">
      <c r="A383" t="s">
        <v>516</v>
      </c>
      <c r="B383" t="s">
        <v>112</v>
      </c>
      <c r="C383" t="s">
        <v>522</v>
      </c>
      <c r="D383" t="s">
        <v>523</v>
      </c>
      <c r="E383">
        <f>SUM(Table18[[#This Row],[2026]:[2014]])</f>
        <v>2</v>
      </c>
      <c r="F383" s="12"/>
      <c r="G383" s="12"/>
      <c r="H383" s="12"/>
      <c r="I383" s="12"/>
      <c r="J383" s="12"/>
      <c r="K383" s="12"/>
      <c r="L383" s="22"/>
      <c r="M383" s="22"/>
      <c r="N383" s="22"/>
      <c r="O383" s="22"/>
      <c r="P383" s="22"/>
      <c r="Q383" s="22"/>
      <c r="R383" s="22">
        <v>2</v>
      </c>
    </row>
    <row r="384" spans="1:18" customFormat="1" hidden="1" x14ac:dyDescent="0.35">
      <c r="A384" t="s">
        <v>516</v>
      </c>
      <c r="B384" t="s">
        <v>115</v>
      </c>
      <c r="C384" s="12" t="s">
        <v>116</v>
      </c>
      <c r="D384" t="s">
        <v>117</v>
      </c>
      <c r="E384">
        <f>SUM(Table18[[#This Row],[2026]:[2014]])</f>
        <v>37</v>
      </c>
      <c r="F384" s="12"/>
      <c r="G384" s="12"/>
      <c r="H384" s="12"/>
      <c r="I384" s="12"/>
      <c r="J384" s="12"/>
      <c r="K384" s="12"/>
      <c r="L384" s="22"/>
      <c r="M384" s="22">
        <v>7</v>
      </c>
      <c r="N384" s="22">
        <v>29</v>
      </c>
      <c r="O384" s="22">
        <v>1</v>
      </c>
      <c r="P384" s="22"/>
      <c r="Q384" s="22"/>
      <c r="R384" s="22"/>
    </row>
    <row r="385" spans="1:18" customFormat="1" hidden="1" x14ac:dyDescent="0.35">
      <c r="A385" t="s">
        <v>516</v>
      </c>
      <c r="B385" t="s">
        <v>118</v>
      </c>
      <c r="C385" t="s">
        <v>524</v>
      </c>
      <c r="D385" t="s">
        <v>525</v>
      </c>
      <c r="E385">
        <f>SUM(Table18[[#This Row],[2026]:[2014]])</f>
        <v>-4</v>
      </c>
      <c r="F385" s="12"/>
      <c r="G385" s="12"/>
      <c r="H385" s="12"/>
      <c r="I385" s="12"/>
      <c r="J385" s="12"/>
      <c r="K385" s="12"/>
      <c r="L385" s="22"/>
      <c r="M385" s="22"/>
      <c r="N385" s="22"/>
      <c r="O385" s="22"/>
      <c r="P385" s="22"/>
      <c r="Q385" s="22"/>
      <c r="R385" s="22">
        <v>-4</v>
      </c>
    </row>
    <row r="386" spans="1:18" customFormat="1" hidden="1" x14ac:dyDescent="0.35">
      <c r="A386" t="s">
        <v>516</v>
      </c>
      <c r="B386" t="s">
        <v>118</v>
      </c>
      <c r="C386" t="s">
        <v>526</v>
      </c>
      <c r="D386" t="s">
        <v>527</v>
      </c>
      <c r="E386">
        <f>SUM(Table18[[#This Row],[2026]:[2014]])</f>
        <v>0</v>
      </c>
      <c r="F386" s="12"/>
      <c r="G386" s="12"/>
      <c r="H386" s="12"/>
      <c r="I386" s="12"/>
      <c r="J386" s="12"/>
      <c r="K386" s="12"/>
      <c r="L386" s="22"/>
      <c r="M386" s="22"/>
      <c r="N386" s="22"/>
      <c r="O386" s="22"/>
      <c r="P386" s="22"/>
      <c r="Q386" s="22"/>
      <c r="R386" s="22">
        <v>0</v>
      </c>
    </row>
    <row r="387" spans="1:18" customFormat="1" hidden="1" x14ac:dyDescent="0.35">
      <c r="A387" t="s">
        <v>516</v>
      </c>
      <c r="B387" t="s">
        <v>126</v>
      </c>
      <c r="C387" t="s">
        <v>127</v>
      </c>
      <c r="D387" t="s">
        <v>128</v>
      </c>
      <c r="E387">
        <f>SUM(Table18[[#This Row],[2026]:[2014]])</f>
        <v>2</v>
      </c>
      <c r="F387" s="12"/>
      <c r="G387" s="12"/>
      <c r="H387" s="12"/>
      <c r="I387" s="12"/>
      <c r="J387" s="12"/>
      <c r="K387" s="12"/>
      <c r="L387" s="22"/>
      <c r="M387" s="22"/>
      <c r="N387" s="22"/>
      <c r="O387" s="22"/>
      <c r="P387" s="22"/>
      <c r="Q387" s="22"/>
      <c r="R387" s="22">
        <v>2</v>
      </c>
    </row>
    <row r="388" spans="1:18" customFormat="1" hidden="1" x14ac:dyDescent="0.35">
      <c r="A388" t="s">
        <v>516</v>
      </c>
      <c r="B388" t="s">
        <v>129</v>
      </c>
      <c r="C388" t="s">
        <v>130</v>
      </c>
      <c r="D388" t="s">
        <v>131</v>
      </c>
      <c r="E388">
        <f>SUM(Table18[[#This Row],[2026]:[2014]])</f>
        <v>1</v>
      </c>
      <c r="F388" s="12"/>
      <c r="G388" s="12"/>
      <c r="H388" s="12"/>
      <c r="I388" s="12"/>
      <c r="J388" s="12"/>
      <c r="K388" s="12"/>
      <c r="L388" s="22"/>
      <c r="M388" s="22"/>
      <c r="N388" s="22">
        <v>1</v>
      </c>
      <c r="O388" s="22"/>
      <c r="P388" s="22"/>
      <c r="Q388" s="22"/>
      <c r="R388" s="22"/>
    </row>
    <row r="389" spans="1:18" customFormat="1" hidden="1" x14ac:dyDescent="0.35">
      <c r="A389" t="s">
        <v>516</v>
      </c>
      <c r="B389" t="s">
        <v>132</v>
      </c>
      <c r="C389" s="12" t="s">
        <v>116</v>
      </c>
      <c r="D389" t="s">
        <v>458</v>
      </c>
      <c r="E389">
        <f>SUM(Table18[[#This Row],[2026]:[2014]])</f>
        <v>19</v>
      </c>
      <c r="F389" s="12"/>
      <c r="G389" s="12"/>
      <c r="H389" s="12"/>
      <c r="I389" s="12"/>
      <c r="J389" s="12"/>
      <c r="K389" s="12"/>
      <c r="L389" s="22"/>
      <c r="M389" s="22">
        <v>1</v>
      </c>
      <c r="N389" s="22">
        <v>15</v>
      </c>
      <c r="O389" s="22">
        <v>1</v>
      </c>
      <c r="P389" s="22"/>
      <c r="Q389" s="22">
        <v>2</v>
      </c>
      <c r="R389" s="22"/>
    </row>
    <row r="390" spans="1:18" customFormat="1" hidden="1" x14ac:dyDescent="0.35">
      <c r="A390" t="s">
        <v>516</v>
      </c>
      <c r="B390" t="s">
        <v>132</v>
      </c>
      <c r="C390" t="s">
        <v>459</v>
      </c>
      <c r="D390" t="s">
        <v>460</v>
      </c>
      <c r="E390">
        <f>SUM(Table18[[#This Row],[2026]:[2014]])</f>
        <v>1</v>
      </c>
      <c r="F390" s="12"/>
      <c r="G390" s="12"/>
      <c r="H390" s="12"/>
      <c r="I390" s="12"/>
      <c r="J390" s="12"/>
      <c r="K390" s="12"/>
      <c r="L390" s="22"/>
      <c r="M390" s="22"/>
      <c r="N390" s="22"/>
      <c r="O390" s="22"/>
      <c r="P390" s="22"/>
      <c r="Q390" s="22">
        <v>1</v>
      </c>
      <c r="R390" s="22"/>
    </row>
    <row r="391" spans="1:18" customFormat="1" hidden="1" x14ac:dyDescent="0.35">
      <c r="A391" t="s">
        <v>516</v>
      </c>
      <c r="B391" t="s">
        <v>137</v>
      </c>
      <c r="C391" s="12" t="s">
        <v>116</v>
      </c>
      <c r="D391" t="s">
        <v>332</v>
      </c>
      <c r="E391">
        <f>SUM(Table18[[#This Row],[2026]:[2014]])</f>
        <v>1</v>
      </c>
      <c r="F391" s="12"/>
      <c r="G391" s="12"/>
      <c r="H391" s="12"/>
      <c r="I391" s="12"/>
      <c r="J391" s="12"/>
      <c r="K391" s="12"/>
      <c r="L391" s="22"/>
      <c r="M391" s="22">
        <v>1</v>
      </c>
      <c r="N391" s="22"/>
      <c r="O391" s="22"/>
      <c r="P391" s="22"/>
      <c r="Q391" s="22"/>
      <c r="R391" s="22"/>
    </row>
    <row r="392" spans="1:18" customFormat="1" hidden="1" x14ac:dyDescent="0.35">
      <c r="A392" t="s">
        <v>516</v>
      </c>
      <c r="B392" t="s">
        <v>137</v>
      </c>
      <c r="C392" s="12" t="s">
        <v>116</v>
      </c>
      <c r="D392" t="s">
        <v>139</v>
      </c>
      <c r="E392">
        <f>SUM(Table18[[#This Row],[2026]:[2014]])</f>
        <v>91</v>
      </c>
      <c r="F392" s="12"/>
      <c r="G392" s="12"/>
      <c r="H392" s="12"/>
      <c r="I392" s="12"/>
      <c r="J392" s="12"/>
      <c r="K392" s="12"/>
      <c r="L392" s="22"/>
      <c r="M392" s="22"/>
      <c r="N392" s="22"/>
      <c r="O392" s="22"/>
      <c r="P392" s="22">
        <v>91</v>
      </c>
      <c r="Q392" s="22"/>
      <c r="R392" s="22"/>
    </row>
    <row r="393" spans="1:18" customFormat="1" hidden="1" x14ac:dyDescent="0.35">
      <c r="A393" t="s">
        <v>516</v>
      </c>
      <c r="B393" t="s">
        <v>137</v>
      </c>
      <c r="C393" s="12" t="s">
        <v>116</v>
      </c>
      <c r="D393" t="s">
        <v>528</v>
      </c>
      <c r="E393">
        <f>SUM(Table18[[#This Row],[2026]:[2014]])</f>
        <v>2</v>
      </c>
      <c r="F393" s="12"/>
      <c r="G393" s="12"/>
      <c r="H393" s="12"/>
      <c r="I393" s="12"/>
      <c r="J393" s="12"/>
      <c r="K393" s="12"/>
      <c r="L393" s="22"/>
      <c r="M393" s="22"/>
      <c r="N393" s="22">
        <v>2</v>
      </c>
      <c r="O393" s="22"/>
      <c r="P393" s="22"/>
      <c r="Q393" s="22"/>
      <c r="R393" s="22"/>
    </row>
    <row r="394" spans="1:18" customFormat="1" hidden="1" x14ac:dyDescent="0.35">
      <c r="A394" t="s">
        <v>516</v>
      </c>
      <c r="B394" t="s">
        <v>137</v>
      </c>
      <c r="C394" s="12" t="s">
        <v>116</v>
      </c>
      <c r="D394" t="s">
        <v>334</v>
      </c>
      <c r="E394">
        <f>SUM(Table18[[#This Row],[2026]:[2014]])</f>
        <v>5</v>
      </c>
      <c r="F394" s="12"/>
      <c r="G394" s="12"/>
      <c r="H394" s="12"/>
      <c r="I394" s="12"/>
      <c r="J394" s="12"/>
      <c r="K394" s="12"/>
      <c r="L394" s="22"/>
      <c r="M394" s="22">
        <v>1</v>
      </c>
      <c r="N394" s="22">
        <v>4</v>
      </c>
      <c r="O394" s="22"/>
      <c r="P394" s="22"/>
      <c r="Q394" s="22"/>
      <c r="R394" s="22"/>
    </row>
    <row r="395" spans="1:18" customFormat="1" hidden="1" x14ac:dyDescent="0.35">
      <c r="A395" t="s">
        <v>516</v>
      </c>
      <c r="B395" t="s">
        <v>137</v>
      </c>
      <c r="C395" s="12" t="s">
        <v>116</v>
      </c>
      <c r="D395" t="s">
        <v>335</v>
      </c>
      <c r="E395">
        <f>SUM(Table18[[#This Row],[2026]:[2014]])</f>
        <v>3</v>
      </c>
      <c r="F395" s="12"/>
      <c r="G395" s="12"/>
      <c r="H395" s="12"/>
      <c r="I395" s="12"/>
      <c r="J395" s="12"/>
      <c r="K395" s="12"/>
      <c r="L395" s="22"/>
      <c r="M395" s="22">
        <v>2</v>
      </c>
      <c r="N395" s="22">
        <v>1</v>
      </c>
      <c r="O395" s="22"/>
      <c r="P395" s="22"/>
      <c r="Q395" s="22"/>
      <c r="R395" s="22"/>
    </row>
    <row r="396" spans="1:18" customFormat="1" hidden="1" x14ac:dyDescent="0.35">
      <c r="A396" t="s">
        <v>516</v>
      </c>
      <c r="B396" t="s">
        <v>137</v>
      </c>
      <c r="C396" s="12" t="s">
        <v>116</v>
      </c>
      <c r="D396" t="s">
        <v>141</v>
      </c>
      <c r="E396">
        <f>SUM(Table18[[#This Row],[2026]:[2014]])</f>
        <v>16</v>
      </c>
      <c r="F396" s="12"/>
      <c r="G396" s="12"/>
      <c r="H396" s="12"/>
      <c r="I396" s="12"/>
      <c r="J396" s="12"/>
      <c r="K396" s="12"/>
      <c r="L396" s="22"/>
      <c r="M396" s="22">
        <v>14</v>
      </c>
      <c r="N396" s="22">
        <v>2</v>
      </c>
      <c r="O396" s="22"/>
      <c r="P396" s="22"/>
      <c r="Q396" s="22"/>
      <c r="R396" s="22"/>
    </row>
    <row r="397" spans="1:18" customFormat="1" hidden="1" x14ac:dyDescent="0.35">
      <c r="A397" t="s">
        <v>516</v>
      </c>
      <c r="B397" t="s">
        <v>137</v>
      </c>
      <c r="C397" s="12" t="s">
        <v>116</v>
      </c>
      <c r="D397" t="s">
        <v>529</v>
      </c>
      <c r="E397">
        <f>SUM(Table18[[#This Row],[2026]:[2014]])</f>
        <v>3</v>
      </c>
      <c r="F397" s="12"/>
      <c r="G397" s="12"/>
      <c r="H397" s="12"/>
      <c r="I397" s="12"/>
      <c r="J397" s="12"/>
      <c r="K397" s="12"/>
      <c r="L397" s="22"/>
      <c r="M397" s="22">
        <v>3</v>
      </c>
      <c r="N397" s="22"/>
      <c r="O397" s="22"/>
      <c r="P397" s="22"/>
      <c r="Q397" s="22"/>
      <c r="R397" s="22"/>
    </row>
    <row r="398" spans="1:18" customFormat="1" hidden="1" x14ac:dyDescent="0.35">
      <c r="A398" t="s">
        <v>516</v>
      </c>
      <c r="B398" t="s">
        <v>358</v>
      </c>
      <c r="C398" t="s">
        <v>530</v>
      </c>
      <c r="D398" t="s">
        <v>531</v>
      </c>
      <c r="E398">
        <f>SUM(Table18[[#This Row],[2026]:[2014]])</f>
        <v>1</v>
      </c>
      <c r="F398" s="12"/>
      <c r="G398" s="12"/>
      <c r="H398" s="12"/>
      <c r="I398" s="12"/>
      <c r="J398" s="12"/>
      <c r="K398" s="12"/>
      <c r="L398" s="22"/>
      <c r="M398" s="22"/>
      <c r="N398" s="22">
        <v>1</v>
      </c>
      <c r="O398" s="22"/>
      <c r="P398" s="22"/>
      <c r="Q398" s="22"/>
      <c r="R398" s="22"/>
    </row>
    <row r="399" spans="1:18" customFormat="1" hidden="1" x14ac:dyDescent="0.35">
      <c r="A399" t="s">
        <v>516</v>
      </c>
      <c r="B399" t="s">
        <v>358</v>
      </c>
      <c r="C399" t="s">
        <v>532</v>
      </c>
      <c r="D399" t="s">
        <v>533</v>
      </c>
      <c r="E399">
        <f>SUM(Table18[[#This Row],[2026]:[2014]])</f>
        <v>1</v>
      </c>
      <c r="F399" s="12"/>
      <c r="G399" s="12"/>
      <c r="H399" s="12"/>
      <c r="I399" s="12"/>
      <c r="J399" s="12"/>
      <c r="K399" s="12"/>
      <c r="L399" s="22"/>
      <c r="M399" s="22"/>
      <c r="N399" s="22"/>
      <c r="O399" s="22"/>
      <c r="P399" s="22"/>
      <c r="Q399" s="22"/>
      <c r="R399" s="22">
        <v>1</v>
      </c>
    </row>
    <row r="400" spans="1:18" customFormat="1" hidden="1" x14ac:dyDescent="0.35">
      <c r="A400" t="s">
        <v>516</v>
      </c>
      <c r="B400" t="s">
        <v>164</v>
      </c>
      <c r="C400" t="s">
        <v>534</v>
      </c>
      <c r="D400" t="s">
        <v>535</v>
      </c>
      <c r="E400">
        <f>SUM(Table18[[#This Row],[2026]:[2014]])</f>
        <v>1</v>
      </c>
      <c r="F400" s="12"/>
      <c r="G400" s="12"/>
      <c r="H400" s="12"/>
      <c r="I400" s="12"/>
      <c r="J400" s="12"/>
      <c r="K400" s="12"/>
      <c r="L400" s="22"/>
      <c r="M400" s="22"/>
      <c r="N400" s="22"/>
      <c r="O400" s="22"/>
      <c r="P400" s="22"/>
      <c r="Q400" s="22">
        <v>1</v>
      </c>
      <c r="R400" s="22"/>
    </row>
    <row r="401" spans="1:18" customFormat="1" hidden="1" x14ac:dyDescent="0.35">
      <c r="A401" t="s">
        <v>516</v>
      </c>
      <c r="B401" t="s">
        <v>164</v>
      </c>
      <c r="C401" t="s">
        <v>536</v>
      </c>
      <c r="D401" t="s">
        <v>537</v>
      </c>
      <c r="E401">
        <f>SUM(Table18[[#This Row],[2026]:[2014]])</f>
        <v>3</v>
      </c>
      <c r="F401" s="12"/>
      <c r="G401" s="12"/>
      <c r="H401" s="12"/>
      <c r="I401" s="12"/>
      <c r="J401" s="12"/>
      <c r="K401" s="12"/>
      <c r="L401" s="22"/>
      <c r="M401" s="22"/>
      <c r="N401" s="22"/>
      <c r="O401" s="22"/>
      <c r="P401" s="22"/>
      <c r="Q401" s="22"/>
      <c r="R401" s="22">
        <v>3</v>
      </c>
    </row>
    <row r="402" spans="1:18" customFormat="1" hidden="1" x14ac:dyDescent="0.35">
      <c r="A402" t="s">
        <v>516</v>
      </c>
      <c r="B402" t="s">
        <v>164</v>
      </c>
      <c r="C402" t="s">
        <v>538</v>
      </c>
      <c r="D402" t="s">
        <v>539</v>
      </c>
      <c r="E402">
        <f>SUM(Table18[[#This Row],[2026]:[2014]])</f>
        <v>6</v>
      </c>
      <c r="F402" s="12"/>
      <c r="G402" s="12"/>
      <c r="H402" s="12"/>
      <c r="I402" s="12"/>
      <c r="J402" s="12"/>
      <c r="K402" s="12"/>
      <c r="L402" s="22"/>
      <c r="M402" s="22"/>
      <c r="N402" s="22"/>
      <c r="O402" s="22"/>
      <c r="P402" s="22"/>
      <c r="Q402" s="22">
        <v>6</v>
      </c>
      <c r="R402" s="22"/>
    </row>
    <row r="403" spans="1:18" customFormat="1" hidden="1" x14ac:dyDescent="0.35">
      <c r="A403" t="s">
        <v>516</v>
      </c>
      <c r="B403" t="s">
        <v>164</v>
      </c>
      <c r="C403" t="s">
        <v>540</v>
      </c>
      <c r="D403" t="s">
        <v>541</v>
      </c>
      <c r="E403">
        <f>SUM(Table18[[#This Row],[2026]:[2014]])</f>
        <v>2</v>
      </c>
      <c r="F403" s="12"/>
      <c r="G403" s="12"/>
      <c r="H403" s="12"/>
      <c r="I403" s="12"/>
      <c r="J403" s="12"/>
      <c r="K403" s="12"/>
      <c r="L403" s="22"/>
      <c r="M403" s="22"/>
      <c r="N403" s="22"/>
      <c r="O403" s="22">
        <v>1</v>
      </c>
      <c r="P403" s="22"/>
      <c r="Q403" s="22">
        <v>1</v>
      </c>
      <c r="R403" s="22"/>
    </row>
    <row r="404" spans="1:18" customFormat="1" hidden="1" x14ac:dyDescent="0.35">
      <c r="A404" t="s">
        <v>516</v>
      </c>
      <c r="B404" t="s">
        <v>173</v>
      </c>
      <c r="C404" t="s">
        <v>474</v>
      </c>
      <c r="D404" t="s">
        <v>475</v>
      </c>
      <c r="E404">
        <f>SUM(Table18[[#This Row],[2026]:[2014]])</f>
        <v>48</v>
      </c>
      <c r="F404" s="12"/>
      <c r="G404" s="12"/>
      <c r="H404" s="12"/>
      <c r="I404" s="12"/>
      <c r="J404" s="12"/>
      <c r="K404" s="12"/>
      <c r="L404" s="22"/>
      <c r="M404" s="22"/>
      <c r="N404" s="22"/>
      <c r="O404" s="22">
        <v>42</v>
      </c>
      <c r="P404" s="22">
        <v>6</v>
      </c>
      <c r="Q404" s="22"/>
      <c r="R404" s="22"/>
    </row>
    <row r="405" spans="1:18" customFormat="1" hidden="1" x14ac:dyDescent="0.35">
      <c r="A405" t="s">
        <v>516</v>
      </c>
      <c r="B405" t="s">
        <v>173</v>
      </c>
      <c r="C405" t="s">
        <v>174</v>
      </c>
      <c r="D405" t="s">
        <v>175</v>
      </c>
      <c r="E405">
        <f>SUM(Table18[[#This Row],[2026]:[2014]])</f>
        <v>81</v>
      </c>
      <c r="F405" s="12"/>
      <c r="G405" s="12"/>
      <c r="H405" s="12"/>
      <c r="I405" s="12"/>
      <c r="J405" s="12"/>
      <c r="K405" s="12"/>
      <c r="L405" s="22"/>
      <c r="M405" s="22">
        <v>40</v>
      </c>
      <c r="N405" s="22">
        <v>37</v>
      </c>
      <c r="O405" s="22">
        <v>4</v>
      </c>
      <c r="P405" s="22"/>
      <c r="Q405" s="22"/>
      <c r="R405" s="22"/>
    </row>
    <row r="406" spans="1:18" customFormat="1" hidden="1" x14ac:dyDescent="0.35">
      <c r="A406" t="s">
        <v>516</v>
      </c>
      <c r="B406" t="s">
        <v>361</v>
      </c>
      <c r="C406" t="s">
        <v>542</v>
      </c>
      <c r="D406" t="s">
        <v>543</v>
      </c>
      <c r="E406">
        <f>SUM(Table18[[#This Row],[2026]:[2014]])</f>
        <v>1</v>
      </c>
      <c r="F406" s="12"/>
      <c r="G406" s="12"/>
      <c r="H406" s="12"/>
      <c r="I406" s="12"/>
      <c r="J406" s="12"/>
      <c r="K406" s="12"/>
      <c r="L406" s="22"/>
      <c r="M406" s="22"/>
      <c r="N406" s="22"/>
      <c r="O406" s="22"/>
      <c r="P406" s="22"/>
      <c r="Q406" s="22">
        <v>1</v>
      </c>
      <c r="R406" s="22"/>
    </row>
    <row r="407" spans="1:18" customFormat="1" hidden="1" x14ac:dyDescent="0.35">
      <c r="A407" t="s">
        <v>516</v>
      </c>
      <c r="B407" t="s">
        <v>361</v>
      </c>
      <c r="C407" t="s">
        <v>544</v>
      </c>
      <c r="D407" t="s">
        <v>545</v>
      </c>
      <c r="E407">
        <f>SUM(Table18[[#This Row],[2026]:[2014]])</f>
        <v>0</v>
      </c>
      <c r="F407" s="12"/>
      <c r="G407" s="12"/>
      <c r="H407" s="12"/>
      <c r="I407" s="12"/>
      <c r="J407" s="12"/>
      <c r="K407" s="12"/>
      <c r="L407" s="22"/>
      <c r="M407" s="22"/>
      <c r="N407" s="22">
        <v>0</v>
      </c>
      <c r="O407" s="22"/>
      <c r="P407" s="22"/>
      <c r="Q407" s="22"/>
      <c r="R407" s="22"/>
    </row>
    <row r="408" spans="1:18" customFormat="1" hidden="1" x14ac:dyDescent="0.35">
      <c r="A408" t="s">
        <v>516</v>
      </c>
      <c r="B408" t="s">
        <v>546</v>
      </c>
      <c r="C408" t="s">
        <v>547</v>
      </c>
      <c r="D408" t="s">
        <v>548</v>
      </c>
      <c r="E408">
        <f>SUM(Table18[[#This Row],[2026]:[2014]])</f>
        <v>2</v>
      </c>
      <c r="F408" s="12"/>
      <c r="G408" s="12"/>
      <c r="H408" s="12"/>
      <c r="I408" s="12"/>
      <c r="J408" s="12"/>
      <c r="K408" s="12"/>
      <c r="L408" s="22"/>
      <c r="M408" s="22"/>
      <c r="N408" s="22"/>
      <c r="O408" s="22">
        <v>2</v>
      </c>
      <c r="P408" s="22"/>
      <c r="Q408" s="22"/>
      <c r="R408" s="22"/>
    </row>
    <row r="409" spans="1:18" customFormat="1" hidden="1" x14ac:dyDescent="0.35">
      <c r="A409" t="s">
        <v>516</v>
      </c>
      <c r="B409" t="s">
        <v>476</v>
      </c>
      <c r="C409" t="s">
        <v>549</v>
      </c>
      <c r="D409" t="s">
        <v>550</v>
      </c>
      <c r="E409">
        <f>SUM(Table18[[#This Row],[2026]:[2014]])</f>
        <v>3</v>
      </c>
      <c r="F409" s="12"/>
      <c r="G409" s="12"/>
      <c r="H409" s="12"/>
      <c r="I409" s="12"/>
      <c r="J409" s="12"/>
      <c r="K409" s="12"/>
      <c r="L409" s="22"/>
      <c r="M409" s="22"/>
      <c r="N409" s="22">
        <v>1</v>
      </c>
      <c r="O409" s="22">
        <v>1</v>
      </c>
      <c r="P409" s="22">
        <v>1</v>
      </c>
      <c r="Q409" s="22"/>
      <c r="R409" s="22"/>
    </row>
    <row r="410" spans="1:18" customFormat="1" hidden="1" x14ac:dyDescent="0.35">
      <c r="A410" t="s">
        <v>516</v>
      </c>
      <c r="B410" t="s">
        <v>476</v>
      </c>
      <c r="C410" t="s">
        <v>477</v>
      </c>
      <c r="D410" t="s">
        <v>478</v>
      </c>
      <c r="E410">
        <f>SUM(Table18[[#This Row],[2026]:[2014]])</f>
        <v>3</v>
      </c>
      <c r="F410" s="12"/>
      <c r="G410" s="12"/>
      <c r="H410" s="12"/>
      <c r="I410" s="12"/>
      <c r="J410" s="12"/>
      <c r="K410" s="12"/>
      <c r="L410" s="22"/>
      <c r="M410" s="22"/>
      <c r="N410" s="22"/>
      <c r="O410" s="22">
        <v>1</v>
      </c>
      <c r="P410" s="22">
        <v>2</v>
      </c>
      <c r="Q410" s="22"/>
      <c r="R410" s="22"/>
    </row>
    <row r="411" spans="1:18" customFormat="1" hidden="1" x14ac:dyDescent="0.35">
      <c r="A411" t="s">
        <v>516</v>
      </c>
      <c r="B411" t="s">
        <v>184</v>
      </c>
      <c r="C411" s="12" t="s">
        <v>116</v>
      </c>
      <c r="D411" t="s">
        <v>185</v>
      </c>
      <c r="E411">
        <f>SUM(Table18[[#This Row],[2026]:[2014]])</f>
        <v>17</v>
      </c>
      <c r="F411" s="12"/>
      <c r="G411" s="12"/>
      <c r="H411" s="12"/>
      <c r="I411" s="12"/>
      <c r="J411" s="12"/>
      <c r="K411" s="12"/>
      <c r="L411" s="22"/>
      <c r="M411" s="22"/>
      <c r="N411" s="22"/>
      <c r="O411" s="22"/>
      <c r="P411" s="22">
        <v>16</v>
      </c>
      <c r="Q411" s="22">
        <v>1</v>
      </c>
      <c r="R411" s="22"/>
    </row>
    <row r="412" spans="1:18" customFormat="1" hidden="1" x14ac:dyDescent="0.35">
      <c r="A412" t="s">
        <v>516</v>
      </c>
      <c r="B412" t="s">
        <v>184</v>
      </c>
      <c r="C412" s="12" t="s">
        <v>116</v>
      </c>
      <c r="D412" t="s">
        <v>364</v>
      </c>
      <c r="E412">
        <f>SUM(Table18[[#This Row],[2026]:[2014]])</f>
        <v>5</v>
      </c>
      <c r="F412" s="12"/>
      <c r="G412" s="12"/>
      <c r="H412" s="12"/>
      <c r="I412" s="12"/>
      <c r="J412" s="12"/>
      <c r="K412" s="12"/>
      <c r="L412" s="22"/>
      <c r="M412" s="22"/>
      <c r="N412" s="22"/>
      <c r="O412" s="22"/>
      <c r="P412" s="22">
        <v>5</v>
      </c>
      <c r="Q412" s="22"/>
      <c r="R412" s="22"/>
    </row>
    <row r="413" spans="1:18" customFormat="1" hidden="1" x14ac:dyDescent="0.35">
      <c r="A413" t="s">
        <v>516</v>
      </c>
      <c r="B413" t="s">
        <v>186</v>
      </c>
      <c r="C413" t="s">
        <v>551</v>
      </c>
      <c r="D413" t="s">
        <v>552</v>
      </c>
      <c r="E413">
        <f>SUM(Table18[[#This Row],[2026]:[2014]])</f>
        <v>1</v>
      </c>
      <c r="F413" s="12"/>
      <c r="G413" s="12"/>
      <c r="H413" s="12"/>
      <c r="I413" s="12"/>
      <c r="J413" s="12"/>
      <c r="K413" s="12"/>
      <c r="L413" s="22"/>
      <c r="M413" s="22"/>
      <c r="N413" s="22"/>
      <c r="O413" s="22"/>
      <c r="P413" s="22"/>
      <c r="Q413" s="22"/>
      <c r="R413" s="22">
        <v>1</v>
      </c>
    </row>
    <row r="414" spans="1:18" customFormat="1" hidden="1" x14ac:dyDescent="0.35">
      <c r="A414" t="s">
        <v>516</v>
      </c>
      <c r="B414" t="s">
        <v>186</v>
      </c>
      <c r="C414" t="s">
        <v>553</v>
      </c>
      <c r="D414" t="s">
        <v>554</v>
      </c>
      <c r="E414">
        <f>SUM(Table18[[#This Row],[2026]:[2014]])</f>
        <v>8</v>
      </c>
      <c r="F414" s="12"/>
      <c r="G414" s="12"/>
      <c r="H414" s="12"/>
      <c r="I414" s="12"/>
      <c r="J414" s="12"/>
      <c r="K414" s="12"/>
      <c r="L414" s="22"/>
      <c r="M414" s="22">
        <v>1</v>
      </c>
      <c r="N414" s="22">
        <v>2</v>
      </c>
      <c r="O414" s="22">
        <v>1</v>
      </c>
      <c r="P414" s="22">
        <v>2</v>
      </c>
      <c r="Q414" s="22"/>
      <c r="R414" s="22">
        <v>2</v>
      </c>
    </row>
    <row r="415" spans="1:18" customFormat="1" hidden="1" x14ac:dyDescent="0.35">
      <c r="A415" t="s">
        <v>516</v>
      </c>
      <c r="B415" t="s">
        <v>186</v>
      </c>
      <c r="C415" t="s">
        <v>366</v>
      </c>
      <c r="D415" t="s">
        <v>367</v>
      </c>
      <c r="E415">
        <f>SUM(Table18[[#This Row],[2026]:[2014]])</f>
        <v>1</v>
      </c>
      <c r="F415" s="12"/>
      <c r="G415" s="12"/>
      <c r="H415" s="12"/>
      <c r="I415" s="12"/>
      <c r="J415" s="12"/>
      <c r="K415" s="12"/>
      <c r="L415" s="22"/>
      <c r="M415" s="22"/>
      <c r="N415" s="22"/>
      <c r="O415" s="22">
        <v>1</v>
      </c>
      <c r="P415" s="22"/>
      <c r="Q415" s="22"/>
      <c r="R415" s="22"/>
    </row>
    <row r="416" spans="1:18" customFormat="1" hidden="1" x14ac:dyDescent="0.35">
      <c r="A416" t="s">
        <v>516</v>
      </c>
      <c r="B416" t="s">
        <v>368</v>
      </c>
      <c r="C416" t="s">
        <v>555</v>
      </c>
      <c r="D416" t="s">
        <v>556</v>
      </c>
      <c r="E416">
        <f>SUM(Table18[[#This Row],[2026]:[2014]])</f>
        <v>10</v>
      </c>
      <c r="F416" s="12"/>
      <c r="G416" s="12"/>
      <c r="H416" s="12"/>
      <c r="I416" s="12"/>
      <c r="J416" s="12"/>
      <c r="K416" s="12"/>
      <c r="L416" s="22"/>
      <c r="M416" s="22"/>
      <c r="N416" s="22"/>
      <c r="O416" s="22"/>
      <c r="P416" s="22"/>
      <c r="Q416" s="22"/>
      <c r="R416" s="22">
        <v>10</v>
      </c>
    </row>
    <row r="417" spans="1:18" customFormat="1" hidden="1" x14ac:dyDescent="0.35">
      <c r="A417" t="s">
        <v>516</v>
      </c>
      <c r="B417" t="s">
        <v>191</v>
      </c>
      <c r="C417" t="s">
        <v>557</v>
      </c>
      <c r="D417" t="s">
        <v>558</v>
      </c>
      <c r="E417">
        <f>SUM(Table18[[#This Row],[2026]:[2014]])</f>
        <v>0</v>
      </c>
      <c r="F417" s="12"/>
      <c r="G417" s="12"/>
      <c r="H417" s="12"/>
      <c r="I417" s="12"/>
      <c r="J417" s="12"/>
      <c r="K417" s="12"/>
      <c r="L417" s="22"/>
      <c r="M417" s="22"/>
      <c r="N417" s="22"/>
      <c r="O417" s="22"/>
      <c r="P417" s="22"/>
      <c r="Q417" s="22"/>
      <c r="R417" s="22">
        <v>0</v>
      </c>
    </row>
    <row r="418" spans="1:18" customFormat="1" hidden="1" x14ac:dyDescent="0.35">
      <c r="A418" t="s">
        <v>516</v>
      </c>
      <c r="B418" t="s">
        <v>191</v>
      </c>
      <c r="C418" t="s">
        <v>559</v>
      </c>
      <c r="D418" t="s">
        <v>560</v>
      </c>
      <c r="E418">
        <f>SUM(Table18[[#This Row],[2026]:[2014]])</f>
        <v>1</v>
      </c>
      <c r="F418" s="12"/>
      <c r="G418" s="12"/>
      <c r="H418" s="12"/>
      <c r="I418" s="12"/>
      <c r="J418" s="12"/>
      <c r="K418" s="12"/>
      <c r="L418" s="22"/>
      <c r="M418" s="22"/>
      <c r="N418" s="22"/>
      <c r="O418" s="22"/>
      <c r="P418" s="22">
        <v>1</v>
      </c>
      <c r="Q418" s="22"/>
      <c r="R418" s="22"/>
    </row>
    <row r="419" spans="1:18" customFormat="1" hidden="1" x14ac:dyDescent="0.35">
      <c r="A419" t="s">
        <v>516</v>
      </c>
      <c r="B419" t="s">
        <v>194</v>
      </c>
      <c r="C419" s="12" t="s">
        <v>116</v>
      </c>
      <c r="D419" t="s">
        <v>196</v>
      </c>
      <c r="E419">
        <f>SUM(Table18[[#This Row],[2026]:[2014]])</f>
        <v>21</v>
      </c>
      <c r="F419" s="12"/>
      <c r="G419" s="12"/>
      <c r="H419" s="12"/>
      <c r="I419" s="12"/>
      <c r="J419" s="12"/>
      <c r="K419" s="12"/>
      <c r="L419" s="22"/>
      <c r="M419" s="22">
        <v>12</v>
      </c>
      <c r="N419" s="22">
        <v>9</v>
      </c>
      <c r="O419" s="22"/>
      <c r="P419" s="22"/>
      <c r="Q419" s="22"/>
      <c r="R419" s="22"/>
    </row>
    <row r="420" spans="1:18" customFormat="1" hidden="1" x14ac:dyDescent="0.35">
      <c r="A420" t="s">
        <v>516</v>
      </c>
      <c r="B420" t="s">
        <v>194</v>
      </c>
      <c r="C420" s="12" t="s">
        <v>116</v>
      </c>
      <c r="D420" t="s">
        <v>197</v>
      </c>
      <c r="E420">
        <f>SUM(Table18[[#This Row],[2026]:[2014]])</f>
        <v>19</v>
      </c>
      <c r="F420" s="12"/>
      <c r="G420" s="12"/>
      <c r="H420" s="12"/>
      <c r="I420" s="12"/>
      <c r="J420" s="12"/>
      <c r="K420" s="12"/>
      <c r="L420" s="22"/>
      <c r="M420" s="22">
        <v>3</v>
      </c>
      <c r="N420" s="22">
        <v>16</v>
      </c>
      <c r="O420" s="22"/>
      <c r="P420" s="22"/>
      <c r="Q420" s="22"/>
      <c r="R420" s="22"/>
    </row>
    <row r="421" spans="1:18" customFormat="1" hidden="1" x14ac:dyDescent="0.35">
      <c r="A421" t="s">
        <v>516</v>
      </c>
      <c r="B421" t="s">
        <v>194</v>
      </c>
      <c r="C421" s="12" t="s">
        <v>116</v>
      </c>
      <c r="D421" t="s">
        <v>561</v>
      </c>
      <c r="E421">
        <f>SUM(Table18[[#This Row],[2026]:[2014]])</f>
        <v>1</v>
      </c>
      <c r="F421" s="12"/>
      <c r="G421" s="12"/>
      <c r="H421" s="12"/>
      <c r="I421" s="12"/>
      <c r="J421" s="12"/>
      <c r="K421" s="12"/>
      <c r="L421" s="22"/>
      <c r="M421" s="22">
        <v>1</v>
      </c>
      <c r="N421" s="22"/>
      <c r="O421" s="22"/>
      <c r="P421" s="22"/>
      <c r="Q421" s="22"/>
      <c r="R421" s="22"/>
    </row>
    <row r="422" spans="1:18" customFormat="1" hidden="1" x14ac:dyDescent="0.35">
      <c r="A422" t="s">
        <v>516</v>
      </c>
      <c r="B422" t="s">
        <v>194</v>
      </c>
      <c r="C422" s="12" t="s">
        <v>116</v>
      </c>
      <c r="D422" t="s">
        <v>380</v>
      </c>
      <c r="E422">
        <f>SUM(Table18[[#This Row],[2026]:[2014]])</f>
        <v>12</v>
      </c>
      <c r="F422" s="12"/>
      <c r="G422" s="12"/>
      <c r="H422" s="12"/>
      <c r="I422" s="12"/>
      <c r="J422" s="12"/>
      <c r="K422" s="12"/>
      <c r="L422" s="22"/>
      <c r="M422" s="22">
        <v>7</v>
      </c>
      <c r="N422" s="22">
        <v>5</v>
      </c>
      <c r="O422" s="22"/>
      <c r="P422" s="22"/>
      <c r="Q422" s="22"/>
      <c r="R422" s="22"/>
    </row>
    <row r="423" spans="1:18" customFormat="1" hidden="1" x14ac:dyDescent="0.35">
      <c r="A423" t="s">
        <v>516</v>
      </c>
      <c r="B423" t="s">
        <v>194</v>
      </c>
      <c r="C423" t="s">
        <v>562</v>
      </c>
      <c r="D423" t="s">
        <v>563</v>
      </c>
      <c r="E423">
        <f>SUM(Table18[[#This Row],[2026]:[2014]])</f>
        <v>1</v>
      </c>
      <c r="F423" s="12"/>
      <c r="G423" s="12"/>
      <c r="H423" s="12"/>
      <c r="I423" s="12"/>
      <c r="J423" s="12"/>
      <c r="K423" s="12"/>
      <c r="L423" s="22"/>
      <c r="M423" s="22"/>
      <c r="N423" s="22"/>
      <c r="O423" s="22">
        <v>1</v>
      </c>
      <c r="P423" s="22"/>
      <c r="Q423" s="22"/>
      <c r="R423" s="22"/>
    </row>
    <row r="424" spans="1:18" customFormat="1" hidden="1" x14ac:dyDescent="0.35">
      <c r="A424" t="s">
        <v>516</v>
      </c>
      <c r="B424" t="s">
        <v>564</v>
      </c>
      <c r="C424" t="s">
        <v>565</v>
      </c>
      <c r="D424" t="s">
        <v>566</v>
      </c>
      <c r="E424">
        <f>SUM(Table18[[#This Row],[2026]:[2014]])</f>
        <v>1</v>
      </c>
      <c r="F424" s="12"/>
      <c r="G424" s="12"/>
      <c r="H424" s="12"/>
      <c r="I424" s="12"/>
      <c r="J424" s="12"/>
      <c r="K424" s="12"/>
      <c r="L424" s="22"/>
      <c r="M424" s="22">
        <v>1</v>
      </c>
      <c r="N424" s="22"/>
      <c r="O424" s="22"/>
      <c r="P424" s="22"/>
      <c r="Q424" s="22"/>
      <c r="R424" s="22"/>
    </row>
    <row r="425" spans="1:18" customFormat="1" hidden="1" x14ac:dyDescent="0.35">
      <c r="A425" t="s">
        <v>516</v>
      </c>
      <c r="B425" t="s">
        <v>212</v>
      </c>
      <c r="C425" t="s">
        <v>567</v>
      </c>
      <c r="D425" t="s">
        <v>568</v>
      </c>
      <c r="E425">
        <f>SUM(Table18[[#This Row],[2026]:[2014]])</f>
        <v>2</v>
      </c>
      <c r="F425" s="12"/>
      <c r="G425" s="12"/>
      <c r="H425" s="12"/>
      <c r="I425" s="12"/>
      <c r="J425" s="12"/>
      <c r="K425" s="12"/>
      <c r="L425" s="22"/>
      <c r="M425" s="22"/>
      <c r="N425" s="22"/>
      <c r="O425" s="22"/>
      <c r="P425" s="22"/>
      <c r="Q425" s="22"/>
      <c r="R425" s="22">
        <v>2</v>
      </c>
    </row>
    <row r="426" spans="1:18" customFormat="1" hidden="1" x14ac:dyDescent="0.35">
      <c r="A426" t="s">
        <v>516</v>
      </c>
      <c r="B426" t="s">
        <v>212</v>
      </c>
      <c r="C426" t="s">
        <v>213</v>
      </c>
      <c r="D426" t="s">
        <v>214</v>
      </c>
      <c r="E426">
        <f>SUM(Table18[[#This Row],[2026]:[2014]])</f>
        <v>1</v>
      </c>
      <c r="F426" s="12"/>
      <c r="G426" s="12"/>
      <c r="H426" s="12"/>
      <c r="I426" s="12"/>
      <c r="J426" s="12"/>
      <c r="K426" s="12"/>
      <c r="L426" s="22"/>
      <c r="M426" s="22"/>
      <c r="N426" s="22">
        <v>1</v>
      </c>
      <c r="O426" s="22"/>
      <c r="P426" s="22"/>
      <c r="Q426" s="22"/>
      <c r="R426" s="22"/>
    </row>
    <row r="427" spans="1:18" customFormat="1" hidden="1" x14ac:dyDescent="0.35">
      <c r="A427" t="s">
        <v>516</v>
      </c>
      <c r="B427" t="s">
        <v>212</v>
      </c>
      <c r="C427" t="s">
        <v>215</v>
      </c>
      <c r="D427" t="s">
        <v>216</v>
      </c>
      <c r="E427">
        <f>SUM(Table18[[#This Row],[2026]:[2014]])</f>
        <v>6</v>
      </c>
      <c r="F427" s="12"/>
      <c r="G427" s="12"/>
      <c r="H427" s="12"/>
      <c r="I427" s="12"/>
      <c r="J427" s="12"/>
      <c r="K427" s="12"/>
      <c r="L427" s="22"/>
      <c r="M427" s="22">
        <v>3</v>
      </c>
      <c r="N427" s="22">
        <v>1</v>
      </c>
      <c r="O427" s="22">
        <v>1</v>
      </c>
      <c r="P427" s="22">
        <v>1</v>
      </c>
      <c r="Q427" s="22"/>
      <c r="R427" s="22"/>
    </row>
    <row r="428" spans="1:18" customFormat="1" hidden="1" x14ac:dyDescent="0.35">
      <c r="A428" t="s">
        <v>516</v>
      </c>
      <c r="B428" t="s">
        <v>212</v>
      </c>
      <c r="C428" t="s">
        <v>483</v>
      </c>
      <c r="D428" t="s">
        <v>484</v>
      </c>
      <c r="E428">
        <f>SUM(Table18[[#This Row],[2026]:[2014]])</f>
        <v>2</v>
      </c>
      <c r="F428" s="12"/>
      <c r="G428" s="12"/>
      <c r="H428" s="12"/>
      <c r="I428" s="12"/>
      <c r="J428" s="12"/>
      <c r="K428" s="12"/>
      <c r="L428" s="22"/>
      <c r="M428" s="22"/>
      <c r="N428" s="22"/>
      <c r="O428" s="22"/>
      <c r="P428" s="22"/>
      <c r="Q428" s="22">
        <v>2</v>
      </c>
      <c r="R428" s="22"/>
    </row>
    <row r="429" spans="1:18" customFormat="1" hidden="1" x14ac:dyDescent="0.35">
      <c r="A429" t="s">
        <v>516</v>
      </c>
      <c r="B429" t="s">
        <v>212</v>
      </c>
      <c r="C429" t="s">
        <v>569</v>
      </c>
      <c r="D429" t="s">
        <v>570</v>
      </c>
      <c r="E429">
        <f>SUM(Table18[[#This Row],[2026]:[2014]])</f>
        <v>1</v>
      </c>
      <c r="F429" s="12"/>
      <c r="G429" s="12"/>
      <c r="H429" s="12"/>
      <c r="I429" s="12"/>
      <c r="J429" s="12"/>
      <c r="K429" s="12"/>
      <c r="L429" s="22"/>
      <c r="M429" s="22"/>
      <c r="N429" s="22"/>
      <c r="O429" s="22"/>
      <c r="P429" s="22"/>
      <c r="Q429" s="22"/>
      <c r="R429" s="22">
        <v>1</v>
      </c>
    </row>
    <row r="430" spans="1:18" customFormat="1" hidden="1" x14ac:dyDescent="0.35">
      <c r="A430" t="s">
        <v>516</v>
      </c>
      <c r="B430" t="s">
        <v>212</v>
      </c>
      <c r="C430" t="s">
        <v>571</v>
      </c>
      <c r="D430" t="s">
        <v>572</v>
      </c>
      <c r="E430">
        <f>SUM(Table18[[#This Row],[2026]:[2014]])</f>
        <v>3</v>
      </c>
      <c r="F430" s="12"/>
      <c r="G430" s="12"/>
      <c r="H430" s="12"/>
      <c r="I430" s="12"/>
      <c r="J430" s="12"/>
      <c r="K430" s="12"/>
      <c r="L430" s="22">
        <v>-1</v>
      </c>
      <c r="M430" s="22">
        <v>2</v>
      </c>
      <c r="N430" s="22"/>
      <c r="O430" s="22">
        <v>2</v>
      </c>
      <c r="P430" s="22"/>
      <c r="Q430" s="22"/>
      <c r="R430" s="22"/>
    </row>
    <row r="431" spans="1:18" customFormat="1" hidden="1" x14ac:dyDescent="0.35">
      <c r="A431" t="s">
        <v>516</v>
      </c>
      <c r="B431" t="s">
        <v>212</v>
      </c>
      <c r="C431" t="s">
        <v>573</v>
      </c>
      <c r="D431" t="s">
        <v>574</v>
      </c>
      <c r="E431">
        <f>SUM(Table18[[#This Row],[2026]:[2014]])</f>
        <v>1</v>
      </c>
      <c r="F431" s="12"/>
      <c r="G431" s="12"/>
      <c r="H431" s="12"/>
      <c r="I431" s="12"/>
      <c r="J431" s="12"/>
      <c r="K431" s="12"/>
      <c r="L431" s="22"/>
      <c r="M431" s="22"/>
      <c r="N431" s="22"/>
      <c r="O431" s="22"/>
      <c r="P431" s="22"/>
      <c r="Q431" s="22">
        <v>1</v>
      </c>
      <c r="R431" s="22"/>
    </row>
    <row r="432" spans="1:18" customFormat="1" hidden="1" x14ac:dyDescent="0.35">
      <c r="A432" t="s">
        <v>516</v>
      </c>
      <c r="B432" t="s">
        <v>212</v>
      </c>
      <c r="C432" t="s">
        <v>575</v>
      </c>
      <c r="D432" t="s">
        <v>576</v>
      </c>
      <c r="E432">
        <f>SUM(Table18[[#This Row],[2026]:[2014]])</f>
        <v>6</v>
      </c>
      <c r="F432" s="12"/>
      <c r="G432" s="12"/>
      <c r="H432" s="12"/>
      <c r="I432" s="12"/>
      <c r="J432" s="12"/>
      <c r="K432" s="12"/>
      <c r="L432" s="22"/>
      <c r="M432" s="22"/>
      <c r="N432" s="22"/>
      <c r="O432" s="22"/>
      <c r="P432" s="22"/>
      <c r="Q432" s="22">
        <v>4</v>
      </c>
      <c r="R432" s="22">
        <v>2</v>
      </c>
    </row>
    <row r="433" spans="1:18" customFormat="1" hidden="1" x14ac:dyDescent="0.35">
      <c r="A433" t="s">
        <v>516</v>
      </c>
      <c r="B433" t="s">
        <v>212</v>
      </c>
      <c r="C433" t="s">
        <v>485</v>
      </c>
      <c r="D433" t="s">
        <v>486</v>
      </c>
      <c r="E433">
        <f>SUM(Table18[[#This Row],[2026]:[2014]])</f>
        <v>5</v>
      </c>
      <c r="F433" s="12"/>
      <c r="G433" s="12"/>
      <c r="H433" s="12"/>
      <c r="I433" s="12"/>
      <c r="J433" s="12"/>
      <c r="K433" s="12"/>
      <c r="L433" s="22"/>
      <c r="M433" s="22">
        <v>4</v>
      </c>
      <c r="N433" s="22"/>
      <c r="O433" s="22">
        <v>1</v>
      </c>
      <c r="P433" s="22"/>
      <c r="Q433" s="22"/>
      <c r="R433" s="22"/>
    </row>
    <row r="434" spans="1:18" customFormat="1" hidden="1" x14ac:dyDescent="0.35">
      <c r="A434" t="s">
        <v>516</v>
      </c>
      <c r="B434" t="s">
        <v>212</v>
      </c>
      <c r="C434" t="s">
        <v>577</v>
      </c>
      <c r="D434" t="s">
        <v>578</v>
      </c>
      <c r="E434">
        <f>SUM(Table18[[#This Row],[2026]:[2014]])</f>
        <v>5</v>
      </c>
      <c r="F434" s="12"/>
      <c r="G434" s="12"/>
      <c r="H434" s="12"/>
      <c r="I434" s="12"/>
      <c r="J434" s="12"/>
      <c r="K434" s="12"/>
      <c r="L434" s="22"/>
      <c r="M434" s="22"/>
      <c r="N434" s="22"/>
      <c r="O434" s="22"/>
      <c r="P434" s="22">
        <v>1</v>
      </c>
      <c r="Q434" s="22"/>
      <c r="R434" s="22">
        <v>4</v>
      </c>
    </row>
    <row r="435" spans="1:18" customFormat="1" hidden="1" x14ac:dyDescent="0.35">
      <c r="A435" t="s">
        <v>516</v>
      </c>
      <c r="B435" t="s">
        <v>212</v>
      </c>
      <c r="C435" t="s">
        <v>579</v>
      </c>
      <c r="D435" t="s">
        <v>580</v>
      </c>
      <c r="E435">
        <f>SUM(Table18[[#This Row],[2026]:[2014]])</f>
        <v>2</v>
      </c>
      <c r="F435" s="12"/>
      <c r="G435" s="12"/>
      <c r="H435" s="12"/>
      <c r="I435" s="12"/>
      <c r="J435" s="12"/>
      <c r="K435" s="12"/>
      <c r="L435" s="22"/>
      <c r="M435" s="22"/>
      <c r="N435" s="22"/>
      <c r="O435" s="22"/>
      <c r="P435" s="22"/>
      <c r="Q435" s="22"/>
      <c r="R435" s="22">
        <v>2</v>
      </c>
    </row>
    <row r="436" spans="1:18" customFormat="1" hidden="1" x14ac:dyDescent="0.35">
      <c r="A436" t="s">
        <v>516</v>
      </c>
      <c r="B436" t="s">
        <v>230</v>
      </c>
      <c r="C436" t="s">
        <v>487</v>
      </c>
      <c r="D436" t="s">
        <v>488</v>
      </c>
      <c r="E436">
        <f>SUM(Table18[[#This Row],[2026]:[2014]])</f>
        <v>18</v>
      </c>
      <c r="F436" s="12"/>
      <c r="G436" s="12"/>
      <c r="H436" s="12"/>
      <c r="I436" s="12"/>
      <c r="J436" s="12"/>
      <c r="K436" s="12"/>
      <c r="L436" s="22"/>
      <c r="M436" s="22"/>
      <c r="N436" s="22"/>
      <c r="O436" s="22"/>
      <c r="P436" s="22">
        <v>3</v>
      </c>
      <c r="Q436" s="22">
        <v>11</v>
      </c>
      <c r="R436" s="22">
        <v>4</v>
      </c>
    </row>
    <row r="437" spans="1:18" customFormat="1" hidden="1" x14ac:dyDescent="0.35">
      <c r="A437" t="s">
        <v>516</v>
      </c>
      <c r="B437" t="s">
        <v>230</v>
      </c>
      <c r="C437" t="s">
        <v>424</v>
      </c>
      <c r="D437" t="s">
        <v>425</v>
      </c>
      <c r="E437">
        <f>SUM(Table18[[#This Row],[2026]:[2014]])</f>
        <v>10</v>
      </c>
      <c r="F437" s="12"/>
      <c r="G437" s="12"/>
      <c r="H437" s="12"/>
      <c r="I437" s="12"/>
      <c r="J437" s="12"/>
      <c r="K437" s="12"/>
      <c r="L437" s="22"/>
      <c r="M437" s="22">
        <v>2</v>
      </c>
      <c r="N437" s="22">
        <v>7</v>
      </c>
      <c r="O437" s="22">
        <v>1</v>
      </c>
      <c r="P437" s="22"/>
      <c r="Q437" s="22"/>
      <c r="R437" s="22"/>
    </row>
    <row r="438" spans="1:18" customFormat="1" hidden="1" x14ac:dyDescent="0.35">
      <c r="A438" t="s">
        <v>516</v>
      </c>
      <c r="B438" t="s">
        <v>230</v>
      </c>
      <c r="C438" t="s">
        <v>581</v>
      </c>
      <c r="D438" t="s">
        <v>582</v>
      </c>
      <c r="E438">
        <f>SUM(Table18[[#This Row],[2026]:[2014]])</f>
        <v>9</v>
      </c>
      <c r="F438" s="12"/>
      <c r="G438" s="12"/>
      <c r="H438" s="12"/>
      <c r="I438" s="12"/>
      <c r="J438" s="12"/>
      <c r="K438" s="12"/>
      <c r="L438" s="22"/>
      <c r="M438" s="22"/>
      <c r="N438" s="22">
        <v>3</v>
      </c>
      <c r="O438" s="22"/>
      <c r="P438" s="22">
        <v>3</v>
      </c>
      <c r="Q438" s="22">
        <v>2</v>
      </c>
      <c r="R438" s="22">
        <v>1</v>
      </c>
    </row>
    <row r="439" spans="1:18" customFormat="1" hidden="1" x14ac:dyDescent="0.35">
      <c r="A439" t="s">
        <v>516</v>
      </c>
      <c r="B439" t="s">
        <v>230</v>
      </c>
      <c r="C439" t="s">
        <v>583</v>
      </c>
      <c r="D439" t="s">
        <v>584</v>
      </c>
      <c r="E439">
        <f>SUM(Table18[[#This Row],[2026]:[2014]])</f>
        <v>4</v>
      </c>
      <c r="F439" s="12"/>
      <c r="G439" s="12"/>
      <c r="H439" s="12"/>
      <c r="I439" s="12"/>
      <c r="J439" s="12"/>
      <c r="K439" s="12"/>
      <c r="L439" s="22"/>
      <c r="M439" s="22"/>
      <c r="N439" s="22">
        <v>2</v>
      </c>
      <c r="O439" s="22">
        <v>2</v>
      </c>
      <c r="P439" s="22"/>
      <c r="Q439" s="22"/>
      <c r="R439" s="22"/>
    </row>
    <row r="440" spans="1:18" customFormat="1" hidden="1" x14ac:dyDescent="0.35">
      <c r="A440" t="s">
        <v>516</v>
      </c>
      <c r="B440" t="s">
        <v>230</v>
      </c>
      <c r="C440" t="s">
        <v>585</v>
      </c>
      <c r="D440" t="s">
        <v>586</v>
      </c>
      <c r="E440">
        <f>SUM(Table18[[#This Row],[2026]:[2014]])</f>
        <v>5</v>
      </c>
      <c r="F440" s="12"/>
      <c r="G440" s="12"/>
      <c r="H440" s="12"/>
      <c r="I440" s="12"/>
      <c r="J440" s="12"/>
      <c r="K440" s="12"/>
      <c r="L440" s="22"/>
      <c r="M440" s="22"/>
      <c r="N440" s="22"/>
      <c r="O440" s="22">
        <v>1</v>
      </c>
      <c r="P440" s="22">
        <v>2</v>
      </c>
      <c r="Q440" s="22">
        <v>2</v>
      </c>
      <c r="R440" s="22"/>
    </row>
    <row r="441" spans="1:18" customFormat="1" hidden="1" x14ac:dyDescent="0.35">
      <c r="A441" t="s">
        <v>516</v>
      </c>
      <c r="B441" t="s">
        <v>230</v>
      </c>
      <c r="C441" t="s">
        <v>587</v>
      </c>
      <c r="D441" t="s">
        <v>588</v>
      </c>
      <c r="E441">
        <f>SUM(Table18[[#This Row],[2026]:[2014]])</f>
        <v>3</v>
      </c>
      <c r="F441" s="12"/>
      <c r="G441" s="12"/>
      <c r="H441" s="12"/>
      <c r="I441" s="12"/>
      <c r="J441" s="12"/>
      <c r="K441" s="12"/>
      <c r="L441" s="22"/>
      <c r="M441" s="22"/>
      <c r="N441" s="22"/>
      <c r="O441" s="22"/>
      <c r="P441" s="22"/>
      <c r="Q441" s="22"/>
      <c r="R441" s="22">
        <v>3</v>
      </c>
    </row>
    <row r="442" spans="1:18" customFormat="1" hidden="1" x14ac:dyDescent="0.35">
      <c r="A442" t="s">
        <v>516</v>
      </c>
      <c r="B442" t="s">
        <v>235</v>
      </c>
      <c r="C442" t="s">
        <v>589</v>
      </c>
      <c r="D442" t="s">
        <v>590</v>
      </c>
      <c r="E442">
        <f>SUM(Table18[[#This Row],[2026]:[2014]])</f>
        <v>1</v>
      </c>
      <c r="F442" s="12"/>
      <c r="G442" s="12"/>
      <c r="H442" s="12"/>
      <c r="I442" s="12"/>
      <c r="J442" s="12"/>
      <c r="K442" s="12"/>
      <c r="L442" s="22"/>
      <c r="M442" s="22"/>
      <c r="N442" s="22"/>
      <c r="O442" s="22"/>
      <c r="P442" s="22"/>
      <c r="Q442" s="22"/>
      <c r="R442" s="22">
        <v>1</v>
      </c>
    </row>
    <row r="443" spans="1:18" customFormat="1" hidden="1" x14ac:dyDescent="0.35">
      <c r="A443" t="s">
        <v>516</v>
      </c>
      <c r="B443" t="s">
        <v>240</v>
      </c>
      <c r="C443" t="s">
        <v>591</v>
      </c>
      <c r="D443" t="s">
        <v>592</v>
      </c>
      <c r="E443">
        <f>SUM(Table18[[#This Row],[2026]:[2014]])</f>
        <v>0</v>
      </c>
      <c r="F443" s="12"/>
      <c r="G443" s="12"/>
      <c r="H443" s="12"/>
      <c r="I443" s="12"/>
      <c r="J443" s="12"/>
      <c r="K443" s="12"/>
      <c r="L443" s="22"/>
      <c r="M443" s="22"/>
      <c r="N443" s="22"/>
      <c r="O443" s="22"/>
      <c r="P443" s="22"/>
      <c r="Q443" s="22"/>
      <c r="R443" s="22">
        <v>0</v>
      </c>
    </row>
    <row r="444" spans="1:18" customFormat="1" hidden="1" x14ac:dyDescent="0.35">
      <c r="A444" t="s">
        <v>516</v>
      </c>
      <c r="B444" t="s">
        <v>246</v>
      </c>
      <c r="C444" t="s">
        <v>251</v>
      </c>
      <c r="D444" t="s">
        <v>252</v>
      </c>
      <c r="E444">
        <f>SUM(Table18[[#This Row],[2026]:[2014]])</f>
        <v>25</v>
      </c>
      <c r="F444" s="12"/>
      <c r="G444" s="12"/>
      <c r="H444" s="12"/>
      <c r="I444" s="12"/>
      <c r="J444" s="12"/>
      <c r="K444" s="12"/>
      <c r="L444" s="22"/>
      <c r="M444" s="22"/>
      <c r="N444" s="22"/>
      <c r="O444" s="22"/>
      <c r="P444" s="22"/>
      <c r="Q444" s="22">
        <v>16</v>
      </c>
      <c r="R444" s="22">
        <v>9</v>
      </c>
    </row>
    <row r="445" spans="1:18" customFormat="1" hidden="1" x14ac:dyDescent="0.35">
      <c r="A445" t="s">
        <v>516</v>
      </c>
      <c r="B445" t="s">
        <v>246</v>
      </c>
      <c r="C445" t="s">
        <v>593</v>
      </c>
      <c r="D445" t="s">
        <v>594</v>
      </c>
      <c r="E445">
        <f>SUM(Table18[[#This Row],[2026]:[2014]])</f>
        <v>1</v>
      </c>
      <c r="F445" s="12"/>
      <c r="G445" s="12"/>
      <c r="H445" s="12"/>
      <c r="I445" s="12"/>
      <c r="J445" s="12"/>
      <c r="K445" s="12"/>
      <c r="L445" s="22"/>
      <c r="M445" s="22"/>
      <c r="N445" s="22"/>
      <c r="O445" s="22">
        <v>1</v>
      </c>
      <c r="P445" s="22"/>
      <c r="Q445" s="22"/>
      <c r="R445" s="22"/>
    </row>
    <row r="446" spans="1:18" customFormat="1" hidden="1" x14ac:dyDescent="0.35">
      <c r="A446" t="s">
        <v>516</v>
      </c>
      <c r="B446" t="s">
        <v>263</v>
      </c>
      <c r="C446" s="12" t="s">
        <v>116</v>
      </c>
      <c r="D446" t="s">
        <v>264</v>
      </c>
      <c r="E446">
        <f>SUM(Table18[[#This Row],[2026]:[2014]])</f>
        <v>3477</v>
      </c>
      <c r="F446" s="12"/>
      <c r="G446" s="12"/>
      <c r="H446" s="12"/>
      <c r="I446" s="12"/>
      <c r="J446" s="12"/>
      <c r="K446" s="12"/>
      <c r="L446" s="22"/>
      <c r="M446" s="22">
        <v>687</v>
      </c>
      <c r="N446" s="22">
        <v>582</v>
      </c>
      <c r="O446" s="22">
        <v>524</v>
      </c>
      <c r="P446" s="22">
        <v>275</v>
      </c>
      <c r="Q446" s="22">
        <v>689</v>
      </c>
      <c r="R446" s="22">
        <v>720</v>
      </c>
    </row>
    <row r="447" spans="1:18" customFormat="1" hidden="1" x14ac:dyDescent="0.35">
      <c r="A447" t="s">
        <v>516</v>
      </c>
      <c r="B447" t="s">
        <v>263</v>
      </c>
      <c r="C447" s="12" t="s">
        <v>116</v>
      </c>
      <c r="D447" t="s">
        <v>400</v>
      </c>
      <c r="E447">
        <f>SUM(Table18[[#This Row],[2026]:[2014]])</f>
        <v>0</v>
      </c>
      <c r="F447" s="12"/>
      <c r="G447" s="12"/>
      <c r="H447" s="12"/>
      <c r="I447" s="12"/>
      <c r="J447" s="12"/>
      <c r="K447" s="12"/>
      <c r="L447" s="22"/>
      <c r="M447" s="22">
        <v>0</v>
      </c>
      <c r="N447" s="22"/>
      <c r="O447" s="22"/>
      <c r="P447" s="22"/>
      <c r="Q447" s="22"/>
      <c r="R447" s="22"/>
    </row>
    <row r="448" spans="1:18" customFormat="1" hidden="1" x14ac:dyDescent="0.35">
      <c r="A448" t="s">
        <v>516</v>
      </c>
      <c r="B448" t="s">
        <v>263</v>
      </c>
      <c r="C448" s="12" t="s">
        <v>116</v>
      </c>
      <c r="D448" t="s">
        <v>595</v>
      </c>
      <c r="E448">
        <f>SUM(Table18[[#This Row],[2026]:[2014]])</f>
        <v>63</v>
      </c>
      <c r="F448" s="12"/>
      <c r="G448" s="12"/>
      <c r="H448" s="12"/>
      <c r="I448" s="12"/>
      <c r="J448" s="12"/>
      <c r="K448" s="12"/>
      <c r="L448" s="22"/>
      <c r="M448" s="22"/>
      <c r="N448" s="22"/>
      <c r="O448" s="22"/>
      <c r="P448" s="22"/>
      <c r="Q448" s="22">
        <v>9</v>
      </c>
      <c r="R448" s="22">
        <v>54</v>
      </c>
    </row>
    <row r="449" spans="1:18" customFormat="1" hidden="1" x14ac:dyDescent="0.35">
      <c r="A449" t="s">
        <v>516</v>
      </c>
      <c r="B449" t="s">
        <v>263</v>
      </c>
      <c r="C449" t="s">
        <v>266</v>
      </c>
      <c r="D449" t="s">
        <v>267</v>
      </c>
      <c r="E449">
        <f>SUM(Table18[[#This Row],[2026]:[2014]])</f>
        <v>603</v>
      </c>
      <c r="F449" s="12"/>
      <c r="G449" s="12"/>
      <c r="H449" s="12"/>
      <c r="I449" s="12"/>
      <c r="J449" s="12"/>
      <c r="K449" s="12"/>
      <c r="L449" s="22"/>
      <c r="M449" s="22">
        <v>64</v>
      </c>
      <c r="N449" s="22">
        <v>116</v>
      </c>
      <c r="O449" s="22">
        <v>183</v>
      </c>
      <c r="P449" s="22">
        <v>145</v>
      </c>
      <c r="Q449" s="22">
        <v>83</v>
      </c>
      <c r="R449" s="22">
        <v>12</v>
      </c>
    </row>
    <row r="450" spans="1:18" customFormat="1" hidden="1" x14ac:dyDescent="0.35">
      <c r="A450" t="s">
        <v>516</v>
      </c>
      <c r="B450" t="s">
        <v>263</v>
      </c>
      <c r="C450" t="s">
        <v>441</v>
      </c>
      <c r="D450" t="s">
        <v>442</v>
      </c>
      <c r="E450">
        <f>SUM(Table18[[#This Row],[2026]:[2014]])</f>
        <v>21</v>
      </c>
      <c r="F450" s="12"/>
      <c r="G450" s="12"/>
      <c r="H450" s="12"/>
      <c r="I450" s="12"/>
      <c r="J450" s="12"/>
      <c r="K450" s="12"/>
      <c r="L450" s="22"/>
      <c r="M450" s="22"/>
      <c r="N450" s="22">
        <v>21</v>
      </c>
      <c r="O450" s="22"/>
      <c r="P450" s="22"/>
      <c r="Q450" s="22"/>
      <c r="R450" s="22"/>
    </row>
    <row r="451" spans="1:18" customFormat="1" hidden="1" x14ac:dyDescent="0.35">
      <c r="A451" t="s">
        <v>516</v>
      </c>
      <c r="B451" t="s">
        <v>263</v>
      </c>
      <c r="C451" t="s">
        <v>268</v>
      </c>
      <c r="D451" t="s">
        <v>269</v>
      </c>
      <c r="E451">
        <f>SUM(Table18[[#This Row],[2026]:[2014]])</f>
        <v>2</v>
      </c>
      <c r="F451" s="12"/>
      <c r="G451" s="12"/>
      <c r="H451" s="12"/>
      <c r="I451" s="12"/>
      <c r="J451" s="12"/>
      <c r="K451" s="12"/>
      <c r="L451" s="22"/>
      <c r="M451" s="22">
        <v>2</v>
      </c>
      <c r="N451" s="22"/>
      <c r="O451" s="22"/>
      <c r="P451" s="22"/>
      <c r="Q451" s="22"/>
      <c r="R451" s="22"/>
    </row>
    <row r="452" spans="1:18" customFormat="1" hidden="1" x14ac:dyDescent="0.35">
      <c r="A452" t="s">
        <v>516</v>
      </c>
      <c r="B452" t="s">
        <v>263</v>
      </c>
      <c r="C452" t="s">
        <v>489</v>
      </c>
      <c r="D452" t="s">
        <v>490</v>
      </c>
      <c r="E452">
        <f>SUM(Table18[[#This Row],[2026]:[2014]])</f>
        <v>11</v>
      </c>
      <c r="F452" s="12"/>
      <c r="G452" s="12"/>
      <c r="H452" s="12"/>
      <c r="I452" s="12"/>
      <c r="J452" s="12"/>
      <c r="K452" s="12"/>
      <c r="L452" s="22"/>
      <c r="M452" s="22"/>
      <c r="N452" s="22"/>
      <c r="O452" s="22">
        <v>3</v>
      </c>
      <c r="P452" s="22">
        <v>1</v>
      </c>
      <c r="Q452" s="22">
        <v>4</v>
      </c>
      <c r="R452" s="22">
        <v>3</v>
      </c>
    </row>
    <row r="453" spans="1:18" customFormat="1" hidden="1" x14ac:dyDescent="0.35">
      <c r="A453" t="s">
        <v>516</v>
      </c>
      <c r="B453" t="s">
        <v>263</v>
      </c>
      <c r="C453" t="s">
        <v>596</v>
      </c>
      <c r="D453" t="s">
        <v>597</v>
      </c>
      <c r="E453">
        <f>SUM(Table18[[#This Row],[2026]:[2014]])</f>
        <v>1</v>
      </c>
      <c r="F453" s="12"/>
      <c r="G453" s="12"/>
      <c r="H453" s="12"/>
      <c r="I453" s="12"/>
      <c r="J453" s="12"/>
      <c r="K453" s="12"/>
      <c r="L453" s="22"/>
      <c r="M453" s="22"/>
      <c r="N453" s="22">
        <v>-1</v>
      </c>
      <c r="O453" s="22">
        <v>2</v>
      </c>
      <c r="P453" s="22"/>
      <c r="Q453" s="22"/>
      <c r="R453" s="22"/>
    </row>
    <row r="454" spans="1:18" customFormat="1" hidden="1" x14ac:dyDescent="0.35">
      <c r="A454" t="s">
        <v>516</v>
      </c>
      <c r="B454" t="s">
        <v>263</v>
      </c>
      <c r="C454" t="s">
        <v>598</v>
      </c>
      <c r="D454" t="s">
        <v>599</v>
      </c>
      <c r="E454">
        <f>SUM(Table18[[#This Row],[2026]:[2014]])</f>
        <v>1</v>
      </c>
      <c r="F454" s="12"/>
      <c r="G454" s="12"/>
      <c r="H454" s="12"/>
      <c r="I454" s="12"/>
      <c r="J454" s="12"/>
      <c r="K454" s="12"/>
      <c r="L454" s="22"/>
      <c r="M454" s="22"/>
      <c r="N454" s="22">
        <v>1</v>
      </c>
      <c r="O454" s="22"/>
      <c r="P454" s="22"/>
      <c r="Q454" s="22"/>
      <c r="R454" s="22"/>
    </row>
    <row r="455" spans="1:18" customFormat="1" hidden="1" x14ac:dyDescent="0.35">
      <c r="A455" t="s">
        <v>516</v>
      </c>
      <c r="B455" t="s">
        <v>263</v>
      </c>
      <c r="C455" t="s">
        <v>282</v>
      </c>
      <c r="D455" t="s">
        <v>283</v>
      </c>
      <c r="E455">
        <f>SUM(Table18[[#This Row],[2026]:[2014]])</f>
        <v>389</v>
      </c>
      <c r="F455" s="12"/>
      <c r="G455" s="12"/>
      <c r="H455" s="12"/>
      <c r="I455" s="12"/>
      <c r="J455" s="12"/>
      <c r="K455" s="12"/>
      <c r="L455" s="22"/>
      <c r="M455" s="22">
        <v>70</v>
      </c>
      <c r="N455" s="22">
        <v>71</v>
      </c>
      <c r="O455" s="22">
        <v>58</v>
      </c>
      <c r="P455" s="22">
        <v>34</v>
      </c>
      <c r="Q455" s="22">
        <v>73</v>
      </c>
      <c r="R455" s="22">
        <v>83</v>
      </c>
    </row>
    <row r="456" spans="1:18" customFormat="1" hidden="1" x14ac:dyDescent="0.35">
      <c r="A456" t="s">
        <v>516</v>
      </c>
      <c r="B456" t="s">
        <v>263</v>
      </c>
      <c r="C456" t="s">
        <v>286</v>
      </c>
      <c r="D456" t="s">
        <v>287</v>
      </c>
      <c r="E456">
        <f>SUM(Table18[[#This Row],[2026]:[2014]])</f>
        <v>1</v>
      </c>
      <c r="F456" s="12"/>
      <c r="G456" s="12"/>
      <c r="H456" s="12"/>
      <c r="I456" s="12"/>
      <c r="J456" s="12"/>
      <c r="K456" s="12"/>
      <c r="L456" s="22"/>
      <c r="M456" s="22"/>
      <c r="N456" s="22">
        <v>1</v>
      </c>
      <c r="O456" s="22"/>
      <c r="P456" s="22"/>
      <c r="Q456" s="22"/>
      <c r="R456" s="22"/>
    </row>
    <row r="457" spans="1:18" customFormat="1" hidden="1" x14ac:dyDescent="0.35">
      <c r="A457" t="s">
        <v>516</v>
      </c>
      <c r="B457" t="s">
        <v>263</v>
      </c>
      <c r="C457" t="s">
        <v>288</v>
      </c>
      <c r="D457" t="s">
        <v>289</v>
      </c>
      <c r="E457">
        <f>SUM(Table18[[#This Row],[2026]:[2014]])</f>
        <v>8</v>
      </c>
      <c r="F457" s="12"/>
      <c r="G457" s="12"/>
      <c r="H457" s="12"/>
      <c r="I457" s="12"/>
      <c r="J457" s="12"/>
      <c r="K457" s="12"/>
      <c r="L457" s="22"/>
      <c r="M457" s="22">
        <v>2</v>
      </c>
      <c r="N457" s="22">
        <v>1</v>
      </c>
      <c r="O457" s="22">
        <v>5</v>
      </c>
      <c r="P457" s="22"/>
      <c r="Q457" s="22"/>
      <c r="R457" s="22"/>
    </row>
    <row r="458" spans="1:18" customFormat="1" hidden="1" x14ac:dyDescent="0.35">
      <c r="A458" t="s">
        <v>516</v>
      </c>
      <c r="B458" t="s">
        <v>263</v>
      </c>
      <c r="C458" t="s">
        <v>426</v>
      </c>
      <c r="D458" t="s">
        <v>427</v>
      </c>
      <c r="E458">
        <f>SUM(Table18[[#This Row],[2026]:[2014]])</f>
        <v>131</v>
      </c>
      <c r="F458" s="12"/>
      <c r="G458" s="12"/>
      <c r="H458" s="12"/>
      <c r="I458" s="12"/>
      <c r="J458" s="12"/>
      <c r="K458" s="12"/>
      <c r="L458" s="22"/>
      <c r="M458" s="22">
        <v>14</v>
      </c>
      <c r="N458" s="22">
        <v>34</v>
      </c>
      <c r="O458" s="22">
        <v>46</v>
      </c>
      <c r="P458" s="22">
        <v>24</v>
      </c>
      <c r="Q458" s="22">
        <v>13</v>
      </c>
      <c r="R458" s="22"/>
    </row>
    <row r="459" spans="1:18" customFormat="1" hidden="1" x14ac:dyDescent="0.35">
      <c r="A459" t="s">
        <v>516</v>
      </c>
      <c r="B459" t="s">
        <v>263</v>
      </c>
      <c r="C459" t="s">
        <v>428</v>
      </c>
      <c r="D459" t="s">
        <v>429</v>
      </c>
      <c r="E459">
        <f>SUM(Table18[[#This Row],[2026]:[2014]])</f>
        <v>5</v>
      </c>
      <c r="F459" s="12"/>
      <c r="G459" s="12"/>
      <c r="H459" s="12"/>
      <c r="I459" s="12"/>
      <c r="J459" s="12"/>
      <c r="K459" s="12"/>
      <c r="L459" s="22"/>
      <c r="M459" s="22">
        <v>1</v>
      </c>
      <c r="N459" s="22">
        <v>2</v>
      </c>
      <c r="O459" s="22">
        <v>1</v>
      </c>
      <c r="P459" s="22">
        <v>1</v>
      </c>
      <c r="Q459" s="22"/>
      <c r="R459" s="22"/>
    </row>
    <row r="460" spans="1:18" customFormat="1" hidden="1" x14ac:dyDescent="0.35">
      <c r="A460" t="s">
        <v>516</v>
      </c>
      <c r="B460" t="s">
        <v>263</v>
      </c>
      <c r="C460" t="s">
        <v>600</v>
      </c>
      <c r="D460" t="s">
        <v>601</v>
      </c>
      <c r="E460">
        <f>SUM(Table18[[#This Row],[2026]:[2014]])</f>
        <v>1</v>
      </c>
      <c r="F460" s="12"/>
      <c r="G460" s="12"/>
      <c r="H460" s="12"/>
      <c r="I460" s="12"/>
      <c r="J460" s="12"/>
      <c r="K460" s="12"/>
      <c r="L460" s="22"/>
      <c r="M460" s="22"/>
      <c r="N460" s="22"/>
      <c r="O460" s="22"/>
      <c r="P460" s="22"/>
      <c r="Q460" s="22">
        <v>1</v>
      </c>
      <c r="R460" s="22"/>
    </row>
    <row r="461" spans="1:18" customFormat="1" hidden="1" x14ac:dyDescent="0.35">
      <c r="A461" t="s">
        <v>516</v>
      </c>
      <c r="B461" t="s">
        <v>263</v>
      </c>
      <c r="C461" t="s">
        <v>290</v>
      </c>
      <c r="D461" t="s">
        <v>291</v>
      </c>
      <c r="E461">
        <f>SUM(Table18[[#This Row],[2026]:[2014]])</f>
        <v>212</v>
      </c>
      <c r="F461" s="12"/>
      <c r="G461" s="12"/>
      <c r="H461" s="12"/>
      <c r="I461" s="12"/>
      <c r="J461" s="12"/>
      <c r="K461" s="12"/>
      <c r="L461" s="22"/>
      <c r="M461" s="22">
        <v>15</v>
      </c>
      <c r="N461" s="22">
        <v>59</v>
      </c>
      <c r="O461" s="22">
        <v>27</v>
      </c>
      <c r="P461" s="22">
        <v>46</v>
      </c>
      <c r="Q461" s="22">
        <v>65</v>
      </c>
      <c r="R461" s="22"/>
    </row>
    <row r="462" spans="1:18" customFormat="1" hidden="1" x14ac:dyDescent="0.35">
      <c r="A462" t="s">
        <v>516</v>
      </c>
      <c r="B462" t="s">
        <v>263</v>
      </c>
      <c r="C462" t="s">
        <v>292</v>
      </c>
      <c r="D462" t="s">
        <v>293</v>
      </c>
      <c r="E462">
        <f>SUM(Table18[[#This Row],[2026]:[2014]])</f>
        <v>35</v>
      </c>
      <c r="F462" s="12"/>
      <c r="G462" s="12"/>
      <c r="H462" s="12"/>
      <c r="I462" s="12"/>
      <c r="J462" s="12"/>
      <c r="K462" s="12"/>
      <c r="L462" s="22"/>
      <c r="M462" s="22"/>
      <c r="N462" s="22">
        <v>11</v>
      </c>
      <c r="O462" s="22">
        <v>8</v>
      </c>
      <c r="P462" s="22">
        <v>7</v>
      </c>
      <c r="Q462" s="22">
        <v>7</v>
      </c>
      <c r="R462" s="22">
        <v>2</v>
      </c>
    </row>
    <row r="463" spans="1:18" customFormat="1" hidden="1" x14ac:dyDescent="0.35">
      <c r="A463" t="s">
        <v>516</v>
      </c>
      <c r="B463" t="s">
        <v>263</v>
      </c>
      <c r="C463" t="s">
        <v>602</v>
      </c>
      <c r="D463" t="s">
        <v>603</v>
      </c>
      <c r="E463">
        <f>SUM(Table18[[#This Row],[2026]:[2014]])</f>
        <v>0</v>
      </c>
      <c r="F463" s="12"/>
      <c r="G463" s="12"/>
      <c r="H463" s="12"/>
      <c r="I463" s="12"/>
      <c r="J463" s="12"/>
      <c r="K463" s="12"/>
      <c r="L463" s="22"/>
      <c r="M463" s="22"/>
      <c r="N463" s="22"/>
      <c r="O463" s="22">
        <v>0</v>
      </c>
      <c r="P463" s="22"/>
      <c r="Q463" s="22"/>
      <c r="R463" s="22"/>
    </row>
    <row r="464" spans="1:18" customFormat="1" hidden="1" x14ac:dyDescent="0.35">
      <c r="A464" t="s">
        <v>516</v>
      </c>
      <c r="B464" t="s">
        <v>263</v>
      </c>
      <c r="C464" t="s">
        <v>604</v>
      </c>
      <c r="D464" t="s">
        <v>605</v>
      </c>
      <c r="E464">
        <f>SUM(Table18[[#This Row],[2026]:[2014]])</f>
        <v>0</v>
      </c>
      <c r="F464" s="12"/>
      <c r="G464" s="12"/>
      <c r="H464" s="12"/>
      <c r="I464" s="12"/>
      <c r="J464" s="12"/>
      <c r="K464" s="12"/>
      <c r="L464" s="22"/>
      <c r="M464" s="22"/>
      <c r="N464" s="22"/>
      <c r="O464" s="22"/>
      <c r="P464" s="22"/>
      <c r="Q464" s="22"/>
      <c r="R464" s="22">
        <v>0</v>
      </c>
    </row>
    <row r="465" spans="1:18" customFormat="1" hidden="1" x14ac:dyDescent="0.35">
      <c r="A465" t="s">
        <v>516</v>
      </c>
      <c r="B465" t="s">
        <v>263</v>
      </c>
      <c r="C465" t="s">
        <v>606</v>
      </c>
      <c r="D465" t="s">
        <v>607</v>
      </c>
      <c r="E465">
        <f>SUM(Table18[[#This Row],[2026]:[2014]])</f>
        <v>0</v>
      </c>
      <c r="F465" s="12"/>
      <c r="G465" s="12"/>
      <c r="H465" s="12"/>
      <c r="I465" s="12"/>
      <c r="J465" s="12"/>
      <c r="K465" s="12"/>
      <c r="L465" s="22"/>
      <c r="M465" s="22"/>
      <c r="N465" s="22"/>
      <c r="O465" s="22"/>
      <c r="P465" s="22"/>
      <c r="Q465" s="22">
        <v>0</v>
      </c>
      <c r="R465" s="22"/>
    </row>
    <row r="466" spans="1:18" customFormat="1" hidden="1" x14ac:dyDescent="0.35">
      <c r="A466" t="s">
        <v>516</v>
      </c>
      <c r="B466" t="s">
        <v>263</v>
      </c>
      <c r="C466" t="s">
        <v>608</v>
      </c>
      <c r="D466" t="s">
        <v>609</v>
      </c>
      <c r="E466">
        <f>SUM(Table18[[#This Row],[2026]:[2014]])</f>
        <v>0</v>
      </c>
      <c r="F466" s="12"/>
      <c r="G466" s="12"/>
      <c r="H466" s="12"/>
      <c r="I466" s="12"/>
      <c r="J466" s="12"/>
      <c r="K466" s="12"/>
      <c r="L466" s="22"/>
      <c r="M466" s="22"/>
      <c r="N466" s="22"/>
      <c r="O466" s="22"/>
      <c r="P466" s="22"/>
      <c r="Q466" s="22"/>
      <c r="R466" s="22">
        <v>0</v>
      </c>
    </row>
    <row r="467" spans="1:18" customFormat="1" hidden="1" x14ac:dyDescent="0.35">
      <c r="A467" t="s">
        <v>516</v>
      </c>
      <c r="B467" t="s">
        <v>263</v>
      </c>
      <c r="C467" t="s">
        <v>610</v>
      </c>
      <c r="D467" t="s">
        <v>611</v>
      </c>
      <c r="E467">
        <f>SUM(Table18[[#This Row],[2026]:[2014]])</f>
        <v>1</v>
      </c>
      <c r="F467" s="12"/>
      <c r="G467" s="12"/>
      <c r="H467" s="12"/>
      <c r="I467" s="12"/>
      <c r="J467" s="12"/>
      <c r="K467" s="12"/>
      <c r="L467" s="22"/>
      <c r="M467" s="22"/>
      <c r="N467" s="22"/>
      <c r="O467" s="22"/>
      <c r="P467" s="22"/>
      <c r="Q467" s="22"/>
      <c r="R467" s="22">
        <v>1</v>
      </c>
    </row>
    <row r="468" spans="1:18" customFormat="1" hidden="1" x14ac:dyDescent="0.35">
      <c r="A468" t="s">
        <v>516</v>
      </c>
      <c r="B468" t="s">
        <v>263</v>
      </c>
      <c r="C468" t="s">
        <v>612</v>
      </c>
      <c r="D468" t="s">
        <v>613</v>
      </c>
      <c r="E468">
        <f>SUM(Table18[[#This Row],[2026]:[2014]])</f>
        <v>-2</v>
      </c>
      <c r="F468" s="12"/>
      <c r="G468" s="12"/>
      <c r="H468" s="12"/>
      <c r="I468" s="12"/>
      <c r="J468" s="12"/>
      <c r="K468" s="12"/>
      <c r="L468" s="22"/>
      <c r="M468" s="22"/>
      <c r="N468" s="22"/>
      <c r="O468" s="22"/>
      <c r="P468" s="22"/>
      <c r="Q468" s="22"/>
      <c r="R468" s="22">
        <v>-2</v>
      </c>
    </row>
    <row r="469" spans="1:18" customFormat="1" hidden="1" x14ac:dyDescent="0.35">
      <c r="A469" t="s">
        <v>516</v>
      </c>
      <c r="B469" t="s">
        <v>263</v>
      </c>
      <c r="C469" t="s">
        <v>430</v>
      </c>
      <c r="D469" t="s">
        <v>431</v>
      </c>
      <c r="E469">
        <f>SUM(Table18[[#This Row],[2026]:[2014]])</f>
        <v>487</v>
      </c>
      <c r="F469" s="12"/>
      <c r="G469" s="12"/>
      <c r="H469" s="12"/>
      <c r="I469" s="12"/>
      <c r="J469" s="12"/>
      <c r="K469" s="12"/>
      <c r="L469" s="22"/>
      <c r="M469" s="22">
        <v>5</v>
      </c>
      <c r="N469" s="22">
        <v>48</v>
      </c>
      <c r="O469" s="22">
        <v>86</v>
      </c>
      <c r="P469" s="22">
        <v>58</v>
      </c>
      <c r="Q469" s="22">
        <v>165</v>
      </c>
      <c r="R469" s="22">
        <v>125</v>
      </c>
    </row>
    <row r="470" spans="1:18" customFormat="1" hidden="1" x14ac:dyDescent="0.35">
      <c r="A470" t="s">
        <v>516</v>
      </c>
      <c r="B470" t="s">
        <v>263</v>
      </c>
      <c r="C470" t="s">
        <v>614</v>
      </c>
      <c r="D470" t="s">
        <v>615</v>
      </c>
      <c r="E470">
        <f>SUM(Table18[[#This Row],[2026]:[2014]])</f>
        <v>1</v>
      </c>
      <c r="F470" s="12"/>
      <c r="G470" s="12"/>
      <c r="H470" s="12"/>
      <c r="I470" s="12"/>
      <c r="J470" s="12"/>
      <c r="K470" s="12"/>
      <c r="L470" s="22"/>
      <c r="M470" s="22"/>
      <c r="N470" s="22"/>
      <c r="O470" s="22"/>
      <c r="P470" s="22"/>
      <c r="Q470" s="22"/>
      <c r="R470" s="22">
        <v>1</v>
      </c>
    </row>
    <row r="471" spans="1:18" customFormat="1" hidden="1" x14ac:dyDescent="0.35">
      <c r="A471" t="s">
        <v>516</v>
      </c>
      <c r="B471" t="s">
        <v>263</v>
      </c>
      <c r="C471" t="s">
        <v>616</v>
      </c>
      <c r="D471" t="s">
        <v>617</v>
      </c>
      <c r="E471">
        <f>SUM(Table18[[#This Row],[2026]:[2014]])</f>
        <v>0</v>
      </c>
      <c r="F471" s="12"/>
      <c r="G471" s="12"/>
      <c r="H471" s="12"/>
      <c r="I471" s="12"/>
      <c r="J471" s="12"/>
      <c r="K471" s="12"/>
      <c r="L471" s="22"/>
      <c r="M471" s="22">
        <v>-1</v>
      </c>
      <c r="N471" s="22">
        <v>1</v>
      </c>
      <c r="O471" s="22"/>
      <c r="P471" s="22"/>
      <c r="Q471" s="22"/>
      <c r="R471" s="22"/>
    </row>
    <row r="472" spans="1:18" customFormat="1" hidden="1" x14ac:dyDescent="0.35">
      <c r="A472" t="s">
        <v>516</v>
      </c>
      <c r="B472" t="s">
        <v>263</v>
      </c>
      <c r="C472" t="s">
        <v>618</v>
      </c>
      <c r="D472" t="s">
        <v>619</v>
      </c>
      <c r="E472">
        <f>SUM(Table18[[#This Row],[2026]:[2014]])</f>
        <v>5</v>
      </c>
      <c r="F472" s="12"/>
      <c r="G472" s="12"/>
      <c r="H472" s="12"/>
      <c r="I472" s="12"/>
      <c r="J472" s="12"/>
      <c r="K472" s="12"/>
      <c r="L472" s="22"/>
      <c r="M472" s="22">
        <v>5</v>
      </c>
      <c r="N472" s="22"/>
      <c r="O472" s="22"/>
      <c r="P472" s="22"/>
      <c r="Q472" s="22"/>
      <c r="R472" s="22"/>
    </row>
    <row r="473" spans="1:18" customFormat="1" hidden="1" x14ac:dyDescent="0.35">
      <c r="A473" t="s">
        <v>516</v>
      </c>
      <c r="B473" t="s">
        <v>263</v>
      </c>
      <c r="C473" t="s">
        <v>620</v>
      </c>
      <c r="D473" t="s">
        <v>621</v>
      </c>
      <c r="E473">
        <f>SUM(Table18[[#This Row],[2026]:[2014]])</f>
        <v>15</v>
      </c>
      <c r="F473" s="12"/>
      <c r="G473" s="12"/>
      <c r="H473" s="12"/>
      <c r="I473" s="12"/>
      <c r="J473" s="12"/>
      <c r="K473" s="12"/>
      <c r="L473" s="22"/>
      <c r="M473" s="22"/>
      <c r="N473" s="22"/>
      <c r="O473" s="22"/>
      <c r="P473" s="22"/>
      <c r="Q473" s="22">
        <v>-1</v>
      </c>
      <c r="R473" s="22">
        <v>16</v>
      </c>
    </row>
    <row r="474" spans="1:18" customFormat="1" hidden="1" x14ac:dyDescent="0.35">
      <c r="A474" t="s">
        <v>516</v>
      </c>
      <c r="B474" t="s">
        <v>263</v>
      </c>
      <c r="C474" t="s">
        <v>622</v>
      </c>
      <c r="D474" t="s">
        <v>623</v>
      </c>
      <c r="E474">
        <f>SUM(Table18[[#This Row],[2026]:[2014]])</f>
        <v>2</v>
      </c>
      <c r="F474" s="12"/>
      <c r="G474" s="12"/>
      <c r="H474" s="12"/>
      <c r="I474" s="12"/>
      <c r="J474" s="12"/>
      <c r="K474" s="12"/>
      <c r="L474" s="22"/>
      <c r="M474" s="22"/>
      <c r="N474" s="22"/>
      <c r="O474" s="22"/>
      <c r="P474" s="22">
        <v>2</v>
      </c>
      <c r="Q474" s="22"/>
      <c r="R474" s="22"/>
    </row>
    <row r="475" spans="1:18" customFormat="1" hidden="1" x14ac:dyDescent="0.35">
      <c r="A475" t="s">
        <v>516</v>
      </c>
      <c r="B475" t="s">
        <v>263</v>
      </c>
      <c r="C475" t="s">
        <v>624</v>
      </c>
      <c r="D475" t="s">
        <v>625</v>
      </c>
      <c r="E475">
        <f>SUM(Table18[[#This Row],[2026]:[2014]])</f>
        <v>13</v>
      </c>
      <c r="F475" s="12"/>
      <c r="G475" s="12"/>
      <c r="H475" s="12"/>
      <c r="I475" s="12"/>
      <c r="J475" s="12"/>
      <c r="K475" s="12"/>
      <c r="L475" s="22"/>
      <c r="M475" s="22"/>
      <c r="N475" s="22"/>
      <c r="O475" s="22"/>
      <c r="P475" s="22"/>
      <c r="Q475" s="22">
        <v>8</v>
      </c>
      <c r="R475" s="22">
        <v>5</v>
      </c>
    </row>
    <row r="476" spans="1:18" customFormat="1" hidden="1" x14ac:dyDescent="0.35">
      <c r="A476" t="s">
        <v>516</v>
      </c>
      <c r="B476" t="s">
        <v>263</v>
      </c>
      <c r="C476" t="s">
        <v>626</v>
      </c>
      <c r="D476" t="s">
        <v>627</v>
      </c>
      <c r="E476">
        <f>SUM(Table18[[#This Row],[2026]:[2014]])</f>
        <v>2</v>
      </c>
      <c r="F476" s="12"/>
      <c r="G476" s="12"/>
      <c r="H476" s="12"/>
      <c r="I476" s="12"/>
      <c r="J476" s="12"/>
      <c r="K476" s="12"/>
      <c r="L476" s="22"/>
      <c r="M476" s="22"/>
      <c r="N476" s="22"/>
      <c r="O476" s="22"/>
      <c r="P476" s="22"/>
      <c r="Q476" s="22">
        <v>2</v>
      </c>
      <c r="R476" s="22"/>
    </row>
    <row r="477" spans="1:18" customFormat="1" hidden="1" x14ac:dyDescent="0.35">
      <c r="A477" t="s">
        <v>516</v>
      </c>
      <c r="B477" t="s">
        <v>263</v>
      </c>
      <c r="C477" t="s">
        <v>432</v>
      </c>
      <c r="D477" t="s">
        <v>433</v>
      </c>
      <c r="E477">
        <f>SUM(Table18[[#This Row],[2026]:[2014]])</f>
        <v>13</v>
      </c>
      <c r="F477" s="12"/>
      <c r="G477" s="12"/>
      <c r="H477" s="12"/>
      <c r="I477" s="12"/>
      <c r="J477" s="12"/>
      <c r="K477" s="12"/>
      <c r="L477" s="22"/>
      <c r="M477" s="22">
        <v>2</v>
      </c>
      <c r="N477" s="22"/>
      <c r="O477" s="22">
        <v>1</v>
      </c>
      <c r="P477" s="22">
        <v>4</v>
      </c>
      <c r="Q477" s="22">
        <v>6</v>
      </c>
      <c r="R477" s="22"/>
    </row>
    <row r="478" spans="1:18" customFormat="1" hidden="1" x14ac:dyDescent="0.35">
      <c r="A478" t="s">
        <v>516</v>
      </c>
      <c r="B478" t="s">
        <v>263</v>
      </c>
      <c r="C478" t="s">
        <v>511</v>
      </c>
      <c r="D478" t="s">
        <v>512</v>
      </c>
      <c r="E478">
        <f>SUM(Table18[[#This Row],[2026]:[2014]])</f>
        <v>2</v>
      </c>
      <c r="F478" s="12"/>
      <c r="G478" s="12"/>
      <c r="H478" s="12"/>
      <c r="I478" s="12"/>
      <c r="J478" s="12"/>
      <c r="K478" s="12"/>
      <c r="L478" s="22"/>
      <c r="M478" s="22"/>
      <c r="N478" s="22">
        <v>1</v>
      </c>
      <c r="O478" s="22"/>
      <c r="P478" s="22">
        <v>1</v>
      </c>
      <c r="Q478" s="22"/>
      <c r="R478" s="22"/>
    </row>
    <row r="479" spans="1:18" customFormat="1" hidden="1" x14ac:dyDescent="0.35">
      <c r="A479" t="s">
        <v>516</v>
      </c>
      <c r="B479" t="s">
        <v>263</v>
      </c>
      <c r="C479" t="s">
        <v>418</v>
      </c>
      <c r="D479" t="s">
        <v>419</v>
      </c>
      <c r="E479">
        <f>SUM(Table18[[#This Row],[2026]:[2014]])</f>
        <v>4</v>
      </c>
      <c r="F479" s="12"/>
      <c r="G479" s="12"/>
      <c r="H479" s="12"/>
      <c r="I479" s="12"/>
      <c r="J479" s="12"/>
      <c r="K479" s="12"/>
      <c r="L479" s="22"/>
      <c r="M479" s="22">
        <v>2</v>
      </c>
      <c r="N479" s="22">
        <v>1</v>
      </c>
      <c r="O479" s="22">
        <v>1</v>
      </c>
      <c r="P479" s="22"/>
      <c r="Q479" s="22"/>
      <c r="R479" s="22"/>
    </row>
    <row r="480" spans="1:18" customFormat="1" hidden="1" x14ac:dyDescent="0.35">
      <c r="A480" t="s">
        <v>516</v>
      </c>
      <c r="B480" t="s">
        <v>263</v>
      </c>
      <c r="C480" t="s">
        <v>312</v>
      </c>
      <c r="D480" t="s">
        <v>313</v>
      </c>
      <c r="E480">
        <f>SUM(Table18[[#This Row],[2026]:[2014]])</f>
        <v>55</v>
      </c>
      <c r="F480" s="12"/>
      <c r="G480" s="12"/>
      <c r="H480" s="12"/>
      <c r="I480" s="12"/>
      <c r="J480" s="12"/>
      <c r="K480" s="12"/>
      <c r="L480" s="22"/>
      <c r="M480" s="22">
        <v>11</v>
      </c>
      <c r="N480" s="22">
        <v>9</v>
      </c>
      <c r="O480" s="22">
        <v>11</v>
      </c>
      <c r="P480" s="22">
        <v>9</v>
      </c>
      <c r="Q480" s="22">
        <v>3</v>
      </c>
      <c r="R480" s="22">
        <v>12</v>
      </c>
    </row>
    <row r="481" spans="1:18" customFormat="1" hidden="1" x14ac:dyDescent="0.35">
      <c r="A481" t="s">
        <v>516</v>
      </c>
      <c r="B481" t="s">
        <v>263</v>
      </c>
      <c r="C481" t="s">
        <v>513</v>
      </c>
      <c r="D481" t="s">
        <v>514</v>
      </c>
      <c r="E481">
        <f>SUM(Table18[[#This Row],[2026]:[2014]])</f>
        <v>49</v>
      </c>
      <c r="F481" s="12"/>
      <c r="G481" s="12"/>
      <c r="H481" s="12"/>
      <c r="I481" s="12"/>
      <c r="J481" s="12"/>
      <c r="K481" s="12"/>
      <c r="L481" s="22"/>
      <c r="M481" s="22"/>
      <c r="N481" s="22"/>
      <c r="O481" s="22"/>
      <c r="P481" s="22"/>
      <c r="Q481" s="22">
        <v>18</v>
      </c>
      <c r="R481" s="22">
        <v>31</v>
      </c>
    </row>
    <row r="482" spans="1:18" customFormat="1" hidden="1" x14ac:dyDescent="0.35">
      <c r="A482" t="s">
        <v>628</v>
      </c>
      <c r="B482" t="s">
        <v>137</v>
      </c>
      <c r="C482" s="12" t="s">
        <v>116</v>
      </c>
      <c r="D482" t="s">
        <v>629</v>
      </c>
      <c r="E482">
        <f>SUM(Table18[[#This Row],[2026]:[2014]])</f>
        <v>0</v>
      </c>
      <c r="F482" s="12"/>
      <c r="G482" s="12"/>
      <c r="H482" s="22"/>
      <c r="I482" s="22"/>
      <c r="J482" s="22"/>
      <c r="K482" s="22"/>
      <c r="L482" s="22"/>
      <c r="M482" s="22"/>
      <c r="N482" s="22">
        <v>0</v>
      </c>
      <c r="O482" s="22"/>
      <c r="P482" s="22"/>
      <c r="Q482" s="22"/>
    </row>
    <row r="483" spans="1:18" customFormat="1" hidden="1" x14ac:dyDescent="0.35">
      <c r="A483" t="s">
        <v>628</v>
      </c>
      <c r="B483" t="s">
        <v>164</v>
      </c>
      <c r="C483" t="s">
        <v>630</v>
      </c>
      <c r="D483" t="s">
        <v>631</v>
      </c>
      <c r="E483">
        <f>SUM(Table18[[#This Row],[2026]:[2014]])</f>
        <v>1</v>
      </c>
      <c r="F483" s="12"/>
      <c r="G483" s="12"/>
      <c r="H483" s="22"/>
      <c r="I483" s="22"/>
      <c r="J483" s="22">
        <v>1</v>
      </c>
      <c r="K483" s="22"/>
      <c r="L483" s="22"/>
      <c r="M483" s="22"/>
      <c r="N483" s="22"/>
      <c r="O483" s="22"/>
      <c r="P483" s="22"/>
      <c r="Q483" s="22"/>
    </row>
    <row r="484" spans="1:18" customFormat="1" hidden="1" x14ac:dyDescent="0.35">
      <c r="A484" t="s">
        <v>628</v>
      </c>
      <c r="B484" t="s">
        <v>184</v>
      </c>
      <c r="C484" s="12" t="s">
        <v>116</v>
      </c>
      <c r="D484" t="s">
        <v>185</v>
      </c>
      <c r="E484">
        <f>SUM(Table18[[#This Row],[2026]:[2014]])</f>
        <v>-1</v>
      </c>
      <c r="F484" s="12"/>
      <c r="G484" s="12"/>
      <c r="H484" s="22">
        <v>-1</v>
      </c>
      <c r="I484" s="22"/>
      <c r="J484" s="22"/>
      <c r="K484" s="22"/>
      <c r="L484" s="22"/>
      <c r="M484" s="22"/>
      <c r="N484" s="22"/>
      <c r="O484" s="22"/>
      <c r="P484" s="22"/>
      <c r="Q484" s="22"/>
    </row>
    <row r="485" spans="1:18" customFormat="1" hidden="1" x14ac:dyDescent="0.35">
      <c r="A485" t="s">
        <v>628</v>
      </c>
      <c r="B485" t="s">
        <v>194</v>
      </c>
      <c r="C485" s="12" t="s">
        <v>116</v>
      </c>
      <c r="D485" t="s">
        <v>198</v>
      </c>
      <c r="E485">
        <f>SUM(Table18[[#This Row],[2026]:[2014]])</f>
        <v>2</v>
      </c>
      <c r="F485" s="12"/>
      <c r="G485" s="12"/>
      <c r="H485" s="22"/>
      <c r="I485" s="22">
        <v>1</v>
      </c>
      <c r="J485" s="22">
        <v>1</v>
      </c>
      <c r="K485" s="22"/>
      <c r="L485" s="22"/>
      <c r="M485" s="22"/>
      <c r="N485" s="22"/>
      <c r="O485" s="22"/>
      <c r="P485" s="22"/>
      <c r="Q485" s="22"/>
    </row>
    <row r="486" spans="1:18" customFormat="1" hidden="1" x14ac:dyDescent="0.35">
      <c r="A486" t="s">
        <v>628</v>
      </c>
      <c r="B486" t="s">
        <v>263</v>
      </c>
      <c r="C486" s="12" t="s">
        <v>116</v>
      </c>
      <c r="D486" t="s">
        <v>264</v>
      </c>
      <c r="E486">
        <f>SUM(Table18[[#This Row],[2026]:[2014]])</f>
        <v>7</v>
      </c>
      <c r="F486" s="12"/>
      <c r="G486" s="12"/>
      <c r="H486" s="22"/>
      <c r="I486" s="22"/>
      <c r="J486" s="22"/>
      <c r="K486" s="22"/>
      <c r="L486" s="22">
        <v>1</v>
      </c>
      <c r="M486" s="22">
        <v>1</v>
      </c>
      <c r="N486" s="22">
        <v>3</v>
      </c>
      <c r="O486" s="22"/>
      <c r="P486" s="22">
        <v>1</v>
      </c>
      <c r="Q486" s="22">
        <v>1</v>
      </c>
    </row>
    <row r="487" spans="1:18" customFormat="1" hidden="1" x14ac:dyDescent="0.35">
      <c r="A487" t="s">
        <v>628</v>
      </c>
      <c r="B487" t="s">
        <v>263</v>
      </c>
      <c r="C487" s="12" t="s">
        <v>116</v>
      </c>
      <c r="D487" t="s">
        <v>400</v>
      </c>
      <c r="E487">
        <f>SUM(Table18[[#This Row],[2026]:[2014]])</f>
        <v>2</v>
      </c>
      <c r="F487" s="12"/>
      <c r="G487" s="12"/>
      <c r="H487" s="22"/>
      <c r="I487" s="22"/>
      <c r="J487" s="22"/>
      <c r="K487" s="22">
        <v>0</v>
      </c>
      <c r="L487" s="22">
        <v>1</v>
      </c>
      <c r="M487" s="22"/>
      <c r="N487" s="22"/>
      <c r="O487" s="22">
        <v>1</v>
      </c>
      <c r="P487" s="22"/>
      <c r="Q487" s="22"/>
    </row>
    <row r="488" spans="1:18" customFormat="1" hidden="1" x14ac:dyDescent="0.35">
      <c r="A488" t="s">
        <v>628</v>
      </c>
      <c r="B488" t="s">
        <v>263</v>
      </c>
      <c r="C488" t="s">
        <v>266</v>
      </c>
      <c r="D488" t="s">
        <v>267</v>
      </c>
      <c r="E488">
        <f>SUM(Table18[[#This Row],[2026]:[2014]])</f>
        <v>12</v>
      </c>
      <c r="F488" s="12"/>
      <c r="G488" s="12"/>
      <c r="H488" s="22"/>
      <c r="I488" s="22"/>
      <c r="J488" s="22">
        <v>1</v>
      </c>
      <c r="K488" s="22">
        <v>2</v>
      </c>
      <c r="L488" s="22">
        <v>1</v>
      </c>
      <c r="M488" s="22">
        <v>2</v>
      </c>
      <c r="N488" s="22">
        <v>3</v>
      </c>
      <c r="O488" s="22">
        <v>2</v>
      </c>
      <c r="P488" s="22">
        <v>1</v>
      </c>
      <c r="Q488" s="22"/>
    </row>
    <row r="489" spans="1:18" customFormat="1" hidden="1" x14ac:dyDescent="0.35">
      <c r="A489" t="s">
        <v>628</v>
      </c>
      <c r="B489" t="s">
        <v>263</v>
      </c>
      <c r="C489" t="s">
        <v>632</v>
      </c>
      <c r="D489" t="s">
        <v>633</v>
      </c>
      <c r="E489">
        <f>SUM(Table18[[#This Row],[2026]:[2014]])</f>
        <v>1</v>
      </c>
      <c r="F489" s="12"/>
      <c r="G489" s="12"/>
      <c r="H489" s="22"/>
      <c r="I489" s="22"/>
      <c r="J489" s="22"/>
      <c r="K489" s="22"/>
      <c r="L489" s="22"/>
      <c r="M489" s="22"/>
      <c r="N489" s="22">
        <v>1</v>
      </c>
      <c r="O489" s="22"/>
      <c r="P489" s="22"/>
      <c r="Q489" s="22"/>
    </row>
    <row r="490" spans="1:18" customFormat="1" hidden="1" x14ac:dyDescent="0.35">
      <c r="A490" t="s">
        <v>628</v>
      </c>
      <c r="B490" t="s">
        <v>263</v>
      </c>
      <c r="C490" t="s">
        <v>290</v>
      </c>
      <c r="D490" t="s">
        <v>291</v>
      </c>
      <c r="E490">
        <f>SUM(Table18[[#This Row],[2026]:[2014]])</f>
        <v>3</v>
      </c>
      <c r="F490" s="12"/>
      <c r="G490" s="12"/>
      <c r="H490" s="22"/>
      <c r="I490" s="22"/>
      <c r="J490" s="22"/>
      <c r="K490" s="22"/>
      <c r="L490" s="22"/>
      <c r="M490" s="22"/>
      <c r="N490" s="22"/>
      <c r="O490" s="22">
        <v>2</v>
      </c>
      <c r="P490" s="22">
        <v>1</v>
      </c>
      <c r="Q490" s="22"/>
    </row>
    <row r="491" spans="1:18" customFormat="1" hidden="1" x14ac:dyDescent="0.35">
      <c r="A491" t="s">
        <v>628</v>
      </c>
      <c r="B491" t="s">
        <v>263</v>
      </c>
      <c r="C491" t="s">
        <v>292</v>
      </c>
      <c r="D491" t="s">
        <v>293</v>
      </c>
      <c r="E491">
        <f>SUM(Table18[[#This Row],[2026]:[2014]])</f>
        <v>3</v>
      </c>
      <c r="F491" s="12"/>
      <c r="G491" s="12"/>
      <c r="H491" s="22">
        <v>0</v>
      </c>
      <c r="I491" s="22"/>
      <c r="J491" s="22"/>
      <c r="K491" s="22">
        <v>3</v>
      </c>
      <c r="L491" s="22"/>
      <c r="M491" s="22"/>
      <c r="N491" s="22"/>
      <c r="O491" s="22"/>
      <c r="P491" s="22"/>
      <c r="Q491" s="22"/>
    </row>
    <row r="492" spans="1:18" customFormat="1" hidden="1" x14ac:dyDescent="0.35">
      <c r="A492" t="s">
        <v>634</v>
      </c>
      <c r="B492" t="s">
        <v>109</v>
      </c>
      <c r="C492" t="s">
        <v>635</v>
      </c>
      <c r="D492" t="s">
        <v>636</v>
      </c>
      <c r="E492">
        <f>SUM(Table18[[#This Row],[2026]:[2014]])</f>
        <v>1</v>
      </c>
      <c r="F492" s="22"/>
      <c r="G492" s="22"/>
      <c r="H492" s="22"/>
      <c r="I492" s="22"/>
      <c r="J492" s="22"/>
      <c r="K492" s="22"/>
      <c r="L492" s="22"/>
      <c r="M492" s="22"/>
      <c r="N492" s="22"/>
      <c r="O492" s="22">
        <v>1</v>
      </c>
      <c r="P492" s="22"/>
    </row>
    <row r="493" spans="1:18" customFormat="1" hidden="1" x14ac:dyDescent="0.35">
      <c r="A493" t="s">
        <v>634</v>
      </c>
      <c r="B493" t="s">
        <v>517</v>
      </c>
      <c r="C493" t="s">
        <v>637</v>
      </c>
      <c r="D493" t="s">
        <v>638</v>
      </c>
      <c r="E493">
        <f>SUM(Table18[[#This Row],[2026]:[2014]])</f>
        <v>240</v>
      </c>
      <c r="F493" s="22">
        <v>15</v>
      </c>
      <c r="G493" s="22">
        <v>21</v>
      </c>
      <c r="H493" s="22">
        <v>14</v>
      </c>
      <c r="I493" s="22">
        <v>-36</v>
      </c>
      <c r="J493" s="22">
        <v>40</v>
      </c>
      <c r="K493" s="22">
        <v>50</v>
      </c>
      <c r="L493" s="22">
        <v>37</v>
      </c>
      <c r="M493" s="22">
        <v>24</v>
      </c>
      <c r="N493" s="22">
        <v>42</v>
      </c>
      <c r="O493" s="22">
        <v>33</v>
      </c>
      <c r="P493" s="22"/>
    </row>
    <row r="494" spans="1:18" customFormat="1" hidden="1" x14ac:dyDescent="0.35">
      <c r="A494" t="s">
        <v>634</v>
      </c>
      <c r="B494" t="s">
        <v>517</v>
      </c>
      <c r="C494" t="s">
        <v>639</v>
      </c>
      <c r="D494" t="s">
        <v>640</v>
      </c>
      <c r="E494">
        <f>SUM(Table18[[#This Row],[2026]:[2014]])</f>
        <v>1</v>
      </c>
      <c r="F494" s="22"/>
      <c r="G494" s="22">
        <v>1</v>
      </c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1:18" customFormat="1" hidden="1" x14ac:dyDescent="0.35">
      <c r="A495" t="s">
        <v>634</v>
      </c>
      <c r="B495" t="s">
        <v>517</v>
      </c>
      <c r="C495" t="s">
        <v>641</v>
      </c>
      <c r="D495" t="s">
        <v>642</v>
      </c>
      <c r="E495">
        <f>SUM(Table18[[#This Row],[2026]:[2014]])</f>
        <v>1</v>
      </c>
      <c r="F495" s="22"/>
      <c r="G495" s="22"/>
      <c r="H495" s="22"/>
      <c r="I495" s="22"/>
      <c r="J495" s="22"/>
      <c r="K495" s="22"/>
      <c r="L495" s="22"/>
      <c r="M495" s="22"/>
      <c r="N495" s="22">
        <v>1</v>
      </c>
      <c r="O495" s="22"/>
      <c r="P495" s="22"/>
    </row>
    <row r="496" spans="1:18" customFormat="1" hidden="1" x14ac:dyDescent="0.35">
      <c r="A496" t="s">
        <v>634</v>
      </c>
      <c r="B496" t="s">
        <v>517</v>
      </c>
      <c r="C496" t="s">
        <v>643</v>
      </c>
      <c r="D496" t="s">
        <v>644</v>
      </c>
      <c r="E496">
        <f>SUM(Table18[[#This Row],[2026]:[2014]])</f>
        <v>13</v>
      </c>
      <c r="F496" s="22">
        <v>1</v>
      </c>
      <c r="G496" s="22">
        <v>2</v>
      </c>
      <c r="H496" s="22">
        <v>1</v>
      </c>
      <c r="I496" s="22"/>
      <c r="J496" s="22">
        <v>2</v>
      </c>
      <c r="K496" s="22">
        <v>2</v>
      </c>
      <c r="L496" s="22">
        <v>3</v>
      </c>
      <c r="M496" s="22">
        <v>2</v>
      </c>
      <c r="N496" s="22"/>
      <c r="O496" s="22"/>
      <c r="P496" s="22"/>
    </row>
    <row r="497" spans="1:16" customFormat="1" hidden="1" x14ac:dyDescent="0.35">
      <c r="A497" t="s">
        <v>634</v>
      </c>
      <c r="B497" t="s">
        <v>517</v>
      </c>
      <c r="C497" t="s">
        <v>645</v>
      </c>
      <c r="D497" t="s">
        <v>646</v>
      </c>
      <c r="E497">
        <f>SUM(Table18[[#This Row],[2026]:[2014]])</f>
        <v>22</v>
      </c>
      <c r="F497" s="22"/>
      <c r="G497" s="22"/>
      <c r="H497" s="22"/>
      <c r="I497" s="22"/>
      <c r="J497" s="22"/>
      <c r="K497" s="22"/>
      <c r="L497" s="22">
        <v>0</v>
      </c>
      <c r="M497" s="22">
        <v>-14</v>
      </c>
      <c r="N497" s="22">
        <v>18</v>
      </c>
      <c r="O497" s="22">
        <v>18</v>
      </c>
      <c r="P497" s="22"/>
    </row>
    <row r="498" spans="1:16" customFormat="1" hidden="1" x14ac:dyDescent="0.35">
      <c r="A498" t="s">
        <v>634</v>
      </c>
      <c r="B498" t="s">
        <v>517</v>
      </c>
      <c r="C498" t="s">
        <v>647</v>
      </c>
      <c r="D498" t="s">
        <v>648</v>
      </c>
      <c r="E498">
        <f>SUM(Table18[[#This Row],[2026]:[2014]])</f>
        <v>1</v>
      </c>
      <c r="F498" s="22"/>
      <c r="G498" s="22"/>
      <c r="H498" s="22"/>
      <c r="I498" s="22"/>
      <c r="J498" s="22"/>
      <c r="K498" s="22"/>
      <c r="L498" s="22"/>
      <c r="M498" s="22"/>
      <c r="N498" s="22">
        <v>1</v>
      </c>
      <c r="O498" s="22"/>
      <c r="P498" s="22"/>
    </row>
    <row r="499" spans="1:16" customFormat="1" hidden="1" x14ac:dyDescent="0.35">
      <c r="A499" t="s">
        <v>634</v>
      </c>
      <c r="B499" t="s">
        <v>517</v>
      </c>
      <c r="C499" t="s">
        <v>649</v>
      </c>
      <c r="D499" t="s">
        <v>650</v>
      </c>
      <c r="E499">
        <f>SUM(Table18[[#This Row],[2026]:[2014]])</f>
        <v>1</v>
      </c>
      <c r="F499" s="22"/>
      <c r="G499" s="22"/>
      <c r="H499" s="22"/>
      <c r="I499" s="22"/>
      <c r="J499" s="22"/>
      <c r="K499" s="22"/>
      <c r="L499" s="22">
        <v>-1</v>
      </c>
      <c r="M499" s="22">
        <v>2</v>
      </c>
      <c r="N499" s="22"/>
      <c r="O499" s="22"/>
      <c r="P499" s="22"/>
    </row>
    <row r="500" spans="1:16" customFormat="1" hidden="1" x14ac:dyDescent="0.35">
      <c r="A500" t="s">
        <v>634</v>
      </c>
      <c r="B500" t="s">
        <v>517</v>
      </c>
      <c r="C500" t="s">
        <v>651</v>
      </c>
      <c r="D500" t="s">
        <v>652</v>
      </c>
      <c r="E500">
        <f>SUM(Table18[[#This Row],[2026]:[2014]])</f>
        <v>3</v>
      </c>
      <c r="F500" s="22"/>
      <c r="G500" s="22"/>
      <c r="H500" s="22"/>
      <c r="I500" s="22"/>
      <c r="J500" s="22">
        <v>3</v>
      </c>
      <c r="K500" s="22"/>
      <c r="L500" s="22"/>
      <c r="M500" s="22"/>
      <c r="N500" s="22"/>
      <c r="O500" s="22"/>
      <c r="P500" s="22"/>
    </row>
    <row r="501" spans="1:16" customFormat="1" hidden="1" x14ac:dyDescent="0.35">
      <c r="A501" t="s">
        <v>634</v>
      </c>
      <c r="B501" t="s">
        <v>653</v>
      </c>
      <c r="C501" t="s">
        <v>654</v>
      </c>
      <c r="D501" t="s">
        <v>655</v>
      </c>
      <c r="E501">
        <f>SUM(Table18[[#This Row],[2026]:[2014]])</f>
        <v>53</v>
      </c>
      <c r="F501" s="22"/>
      <c r="G501" s="22"/>
      <c r="H501" s="22"/>
      <c r="I501" s="22"/>
      <c r="J501" s="22"/>
      <c r="K501" s="22"/>
      <c r="L501" s="22"/>
      <c r="M501" s="22"/>
      <c r="N501" s="22"/>
      <c r="O501" s="22">
        <v>53</v>
      </c>
      <c r="P501" s="22"/>
    </row>
    <row r="502" spans="1:16" customFormat="1" hidden="1" x14ac:dyDescent="0.35">
      <c r="A502" t="s">
        <v>634</v>
      </c>
      <c r="B502" t="s">
        <v>112</v>
      </c>
      <c r="C502" t="s">
        <v>656</v>
      </c>
      <c r="D502" t="s">
        <v>657</v>
      </c>
      <c r="E502">
        <f>SUM(Table18[[#This Row],[2026]:[2014]])</f>
        <v>1</v>
      </c>
      <c r="F502" s="22"/>
      <c r="G502" s="22"/>
      <c r="H502" s="22"/>
      <c r="I502" s="22"/>
      <c r="J502" s="22"/>
      <c r="K502" s="22">
        <v>1</v>
      </c>
      <c r="L502" s="22"/>
      <c r="M502" s="22"/>
      <c r="N502" s="22"/>
      <c r="O502" s="22"/>
      <c r="P502" s="22"/>
    </row>
    <row r="503" spans="1:16" customFormat="1" hidden="1" x14ac:dyDescent="0.35">
      <c r="A503" t="s">
        <v>634</v>
      </c>
      <c r="B503" t="s">
        <v>115</v>
      </c>
      <c r="C503" s="12" t="s">
        <v>116</v>
      </c>
      <c r="D503" t="s">
        <v>658</v>
      </c>
      <c r="E503">
        <f>SUM(Table18[[#This Row],[2026]:[2014]])</f>
        <v>1</v>
      </c>
      <c r="F503" s="22"/>
      <c r="G503" s="22"/>
      <c r="H503" s="22">
        <v>1</v>
      </c>
      <c r="I503" s="22"/>
      <c r="J503" s="22"/>
      <c r="K503" s="22"/>
      <c r="L503" s="22"/>
      <c r="M503" s="22"/>
      <c r="N503" s="22"/>
      <c r="O503" s="22"/>
      <c r="P503" s="22"/>
    </row>
    <row r="504" spans="1:16" customFormat="1" hidden="1" x14ac:dyDescent="0.35">
      <c r="A504" t="s">
        <v>634</v>
      </c>
      <c r="B504" t="s">
        <v>115</v>
      </c>
      <c r="C504" s="12" t="s">
        <v>116</v>
      </c>
      <c r="D504" t="s">
        <v>117</v>
      </c>
      <c r="E504">
        <f>SUM(Table18[[#This Row],[2026]:[2014]])</f>
        <v>15</v>
      </c>
      <c r="F504" s="22"/>
      <c r="G504" s="22"/>
      <c r="H504" s="22">
        <v>1</v>
      </c>
      <c r="I504" s="22"/>
      <c r="J504" s="22"/>
      <c r="K504" s="22">
        <v>2</v>
      </c>
      <c r="L504" s="22">
        <v>4</v>
      </c>
      <c r="M504" s="22"/>
      <c r="N504" s="22">
        <v>3</v>
      </c>
      <c r="O504" s="22">
        <v>5</v>
      </c>
      <c r="P504" s="22"/>
    </row>
    <row r="505" spans="1:16" customFormat="1" hidden="1" x14ac:dyDescent="0.35">
      <c r="A505" t="s">
        <v>634</v>
      </c>
      <c r="B505" t="s">
        <v>118</v>
      </c>
      <c r="C505" t="s">
        <v>524</v>
      </c>
      <c r="D505" t="s">
        <v>525</v>
      </c>
      <c r="E505">
        <f>SUM(Table18[[#This Row],[2026]:[2014]])</f>
        <v>5</v>
      </c>
      <c r="F505" s="22"/>
      <c r="G505" s="22">
        <v>1</v>
      </c>
      <c r="H505" s="22">
        <v>1</v>
      </c>
      <c r="I505" s="22"/>
      <c r="J505" s="22">
        <v>1</v>
      </c>
      <c r="K505" s="22"/>
      <c r="L505" s="22"/>
      <c r="M505" s="22"/>
      <c r="N505" s="22">
        <v>2</v>
      </c>
      <c r="O505" s="22"/>
      <c r="P505" s="22"/>
    </row>
    <row r="506" spans="1:16" customFormat="1" hidden="1" x14ac:dyDescent="0.35">
      <c r="A506" t="s">
        <v>634</v>
      </c>
      <c r="B506" t="s">
        <v>118</v>
      </c>
      <c r="C506" t="s">
        <v>659</v>
      </c>
      <c r="D506" t="s">
        <v>660</v>
      </c>
      <c r="E506">
        <f>SUM(Table18[[#This Row],[2026]:[2014]])</f>
        <v>3</v>
      </c>
      <c r="F506" s="22"/>
      <c r="G506" s="22"/>
      <c r="H506" s="22"/>
      <c r="I506" s="22"/>
      <c r="J506" s="22"/>
      <c r="K506" s="22"/>
      <c r="L506" s="22"/>
      <c r="M506" s="22"/>
      <c r="N506" s="22"/>
      <c r="O506" s="22">
        <v>1</v>
      </c>
      <c r="P506" s="22">
        <v>2</v>
      </c>
    </row>
    <row r="507" spans="1:16" customFormat="1" hidden="1" x14ac:dyDescent="0.35">
      <c r="A507" t="s">
        <v>634</v>
      </c>
      <c r="B507" t="s">
        <v>118</v>
      </c>
      <c r="C507" t="s">
        <v>661</v>
      </c>
      <c r="D507" t="s">
        <v>662</v>
      </c>
      <c r="E507">
        <f>SUM(Table18[[#This Row],[2026]:[2014]])</f>
        <v>1</v>
      </c>
      <c r="F507" s="22"/>
      <c r="G507" s="22"/>
      <c r="H507" s="22"/>
      <c r="I507" s="22"/>
      <c r="J507" s="22"/>
      <c r="K507" s="22"/>
      <c r="L507" s="22"/>
      <c r="M507" s="22"/>
      <c r="N507" s="22">
        <v>1</v>
      </c>
      <c r="O507" s="22"/>
      <c r="P507" s="22"/>
    </row>
    <row r="508" spans="1:16" customFormat="1" hidden="1" x14ac:dyDescent="0.35">
      <c r="A508" t="s">
        <v>634</v>
      </c>
      <c r="B508" t="s">
        <v>118</v>
      </c>
      <c r="C508" t="s">
        <v>663</v>
      </c>
      <c r="D508" t="s">
        <v>664</v>
      </c>
      <c r="E508">
        <f>SUM(Table18[[#This Row],[2026]:[2014]])</f>
        <v>1</v>
      </c>
      <c r="F508" s="22">
        <v>-2</v>
      </c>
      <c r="G508" s="22">
        <v>2</v>
      </c>
      <c r="H508" s="22"/>
      <c r="I508" s="22">
        <v>-9</v>
      </c>
      <c r="J508" s="22">
        <v>10</v>
      </c>
      <c r="K508" s="22"/>
      <c r="L508" s="22"/>
      <c r="M508" s="22"/>
      <c r="N508" s="22"/>
      <c r="O508" s="22"/>
      <c r="P508" s="22"/>
    </row>
    <row r="509" spans="1:16" customFormat="1" hidden="1" x14ac:dyDescent="0.35">
      <c r="A509" t="s">
        <v>634</v>
      </c>
      <c r="B509" t="s">
        <v>118</v>
      </c>
      <c r="C509" t="s">
        <v>526</v>
      </c>
      <c r="D509" t="s">
        <v>527</v>
      </c>
      <c r="E509">
        <f>SUM(Table18[[#This Row],[2026]:[2014]])</f>
        <v>61</v>
      </c>
      <c r="F509" s="22"/>
      <c r="G509" s="22"/>
      <c r="H509" s="22"/>
      <c r="I509" s="22"/>
      <c r="J509" s="22">
        <v>2</v>
      </c>
      <c r="K509" s="22">
        <v>14</v>
      </c>
      <c r="L509" s="22">
        <v>4</v>
      </c>
      <c r="M509" s="22">
        <v>6</v>
      </c>
      <c r="N509" s="22">
        <v>23</v>
      </c>
      <c r="O509" s="22">
        <v>4</v>
      </c>
      <c r="P509" s="22">
        <v>8</v>
      </c>
    </row>
    <row r="510" spans="1:16" customFormat="1" hidden="1" x14ac:dyDescent="0.35">
      <c r="A510" t="s">
        <v>634</v>
      </c>
      <c r="B510" t="s">
        <v>118</v>
      </c>
      <c r="C510" t="s">
        <v>665</v>
      </c>
      <c r="D510" t="s">
        <v>666</v>
      </c>
      <c r="E510">
        <f>SUM(Table18[[#This Row],[2026]:[2014]])</f>
        <v>0</v>
      </c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>
        <v>0</v>
      </c>
    </row>
    <row r="511" spans="1:16" customFormat="1" hidden="1" x14ac:dyDescent="0.35">
      <c r="A511" t="s">
        <v>634</v>
      </c>
      <c r="B511" t="s">
        <v>118</v>
      </c>
      <c r="C511" t="s">
        <v>667</v>
      </c>
      <c r="D511" t="s">
        <v>668</v>
      </c>
      <c r="E511">
        <f>SUM(Table18[[#This Row],[2026]:[2014]])</f>
        <v>0</v>
      </c>
      <c r="F511" s="22"/>
      <c r="G511" s="22"/>
      <c r="H511" s="22"/>
      <c r="I511" s="22"/>
      <c r="J511" s="22"/>
      <c r="K511" s="22"/>
      <c r="L511" s="22"/>
      <c r="M511" s="22"/>
      <c r="N511" s="22">
        <v>0</v>
      </c>
      <c r="O511" s="22"/>
      <c r="P511" s="22"/>
    </row>
    <row r="512" spans="1:16" customFormat="1" hidden="1" x14ac:dyDescent="0.35">
      <c r="A512" t="s">
        <v>634</v>
      </c>
      <c r="B512" t="s">
        <v>118</v>
      </c>
      <c r="C512" t="s">
        <v>669</v>
      </c>
      <c r="D512" t="s">
        <v>670</v>
      </c>
      <c r="E512">
        <f>SUM(Table18[[#This Row],[2026]:[2014]])</f>
        <v>3</v>
      </c>
      <c r="F512" s="22"/>
      <c r="G512" s="22"/>
      <c r="H512" s="22"/>
      <c r="I512" s="22"/>
      <c r="J512" s="22"/>
      <c r="K512" s="22"/>
      <c r="L512" s="22"/>
      <c r="M512" s="22"/>
      <c r="N512" s="22"/>
      <c r="O512" s="22">
        <v>3</v>
      </c>
      <c r="P512" s="22"/>
    </row>
    <row r="513" spans="1:16" customFormat="1" hidden="1" x14ac:dyDescent="0.35">
      <c r="A513" t="s">
        <v>634</v>
      </c>
      <c r="B513" t="s">
        <v>118</v>
      </c>
      <c r="C513" t="s">
        <v>119</v>
      </c>
      <c r="D513" t="s">
        <v>120</v>
      </c>
      <c r="E513">
        <f>SUM(Table18[[#This Row],[2026]:[2014]])</f>
        <v>1</v>
      </c>
      <c r="F513" s="22"/>
      <c r="G513" s="22"/>
      <c r="H513" s="22">
        <v>1</v>
      </c>
      <c r="I513" s="22"/>
      <c r="J513" s="22"/>
      <c r="K513" s="22"/>
      <c r="L513" s="22"/>
      <c r="M513" s="22"/>
      <c r="N513" s="22"/>
      <c r="O513" s="22"/>
      <c r="P513" s="22"/>
    </row>
    <row r="514" spans="1:16" customFormat="1" hidden="1" x14ac:dyDescent="0.35">
      <c r="A514" t="s">
        <v>634</v>
      </c>
      <c r="B514" t="s">
        <v>118</v>
      </c>
      <c r="C514" t="s">
        <v>671</v>
      </c>
      <c r="D514" t="s">
        <v>672</v>
      </c>
      <c r="E514">
        <f>SUM(Table18[[#This Row],[2026]:[2014]])</f>
        <v>0</v>
      </c>
      <c r="F514" s="22"/>
      <c r="G514" s="22"/>
      <c r="H514" s="22"/>
      <c r="I514" s="22"/>
      <c r="J514" s="22"/>
      <c r="K514" s="22"/>
      <c r="L514" s="22"/>
      <c r="M514" s="22"/>
      <c r="N514" s="22">
        <v>0</v>
      </c>
      <c r="O514" s="22"/>
      <c r="P514" s="22"/>
    </row>
    <row r="515" spans="1:16" customFormat="1" hidden="1" x14ac:dyDescent="0.35">
      <c r="A515" t="s">
        <v>634</v>
      </c>
      <c r="B515" t="s">
        <v>118</v>
      </c>
      <c r="C515" t="s">
        <v>673</v>
      </c>
      <c r="D515" t="s">
        <v>674</v>
      </c>
      <c r="E515">
        <f>SUM(Table18[[#This Row],[2026]:[2014]])</f>
        <v>11</v>
      </c>
      <c r="F515" s="22"/>
      <c r="G515" s="22">
        <v>1</v>
      </c>
      <c r="H515" s="22"/>
      <c r="I515" s="22"/>
      <c r="J515" s="22"/>
      <c r="K515" s="22"/>
      <c r="L515" s="22">
        <v>2</v>
      </c>
      <c r="M515" s="22"/>
      <c r="N515" s="22"/>
      <c r="O515" s="22"/>
      <c r="P515" s="22">
        <v>8</v>
      </c>
    </row>
    <row r="516" spans="1:16" customFormat="1" hidden="1" x14ac:dyDescent="0.35">
      <c r="A516" t="s">
        <v>634</v>
      </c>
      <c r="B516" t="s">
        <v>118</v>
      </c>
      <c r="C516" t="s">
        <v>675</v>
      </c>
      <c r="D516" t="s">
        <v>676</v>
      </c>
      <c r="E516">
        <f>SUM(Table18[[#This Row],[2026]:[2014]])</f>
        <v>0</v>
      </c>
      <c r="F516" s="22"/>
      <c r="G516" s="22"/>
      <c r="H516" s="22"/>
      <c r="I516" s="22"/>
      <c r="J516" s="22"/>
      <c r="K516" s="22"/>
      <c r="L516" s="22"/>
      <c r="M516" s="22"/>
      <c r="N516" s="22">
        <v>0</v>
      </c>
      <c r="O516" s="22"/>
      <c r="P516" s="22"/>
    </row>
    <row r="517" spans="1:16" customFormat="1" hidden="1" x14ac:dyDescent="0.35">
      <c r="A517" t="s">
        <v>634</v>
      </c>
      <c r="B517" t="s">
        <v>118</v>
      </c>
      <c r="C517" t="s">
        <v>677</v>
      </c>
      <c r="D517" t="s">
        <v>678</v>
      </c>
      <c r="E517">
        <f>SUM(Table18[[#This Row],[2026]:[2014]])</f>
        <v>37</v>
      </c>
      <c r="F517" s="22"/>
      <c r="G517" s="22"/>
      <c r="H517" s="22"/>
      <c r="I517" s="22"/>
      <c r="J517" s="22"/>
      <c r="K517" s="22"/>
      <c r="L517" s="22"/>
      <c r="M517" s="22">
        <v>2</v>
      </c>
      <c r="N517" s="22">
        <v>11</v>
      </c>
      <c r="O517" s="22">
        <v>22</v>
      </c>
      <c r="P517" s="22">
        <v>2</v>
      </c>
    </row>
    <row r="518" spans="1:16" customFormat="1" hidden="1" x14ac:dyDescent="0.35">
      <c r="A518" t="s">
        <v>634</v>
      </c>
      <c r="B518" t="s">
        <v>118</v>
      </c>
      <c r="C518" t="s">
        <v>121</v>
      </c>
      <c r="D518" t="s">
        <v>122</v>
      </c>
      <c r="E518">
        <f>SUM(Table18[[#This Row],[2026]:[2014]])</f>
        <v>34</v>
      </c>
      <c r="F518" s="22"/>
      <c r="G518" s="22">
        <v>4</v>
      </c>
      <c r="H518" s="22">
        <v>1</v>
      </c>
      <c r="I518" s="22"/>
      <c r="J518" s="22">
        <v>8</v>
      </c>
      <c r="K518" s="22">
        <v>4</v>
      </c>
      <c r="L518" s="22">
        <v>11</v>
      </c>
      <c r="M518" s="22">
        <v>6</v>
      </c>
      <c r="N518" s="22"/>
      <c r="O518" s="22"/>
      <c r="P518" s="22"/>
    </row>
    <row r="519" spans="1:16" customFormat="1" hidden="1" x14ac:dyDescent="0.35">
      <c r="A519" t="s">
        <v>634</v>
      </c>
      <c r="B519" t="s">
        <v>118</v>
      </c>
      <c r="C519" t="s">
        <v>679</v>
      </c>
      <c r="D519" t="s">
        <v>680</v>
      </c>
      <c r="E519">
        <f>SUM(Table18[[#This Row],[2026]:[2014]])</f>
        <v>1</v>
      </c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>
        <v>1</v>
      </c>
    </row>
    <row r="520" spans="1:16" customFormat="1" hidden="1" x14ac:dyDescent="0.35">
      <c r="A520" t="s">
        <v>634</v>
      </c>
      <c r="B520" t="s">
        <v>118</v>
      </c>
      <c r="C520" t="s">
        <v>681</v>
      </c>
      <c r="D520" t="s">
        <v>682</v>
      </c>
      <c r="E520">
        <f>SUM(Table18[[#This Row],[2026]:[2014]])</f>
        <v>1</v>
      </c>
      <c r="F520" s="22"/>
      <c r="G520" s="22"/>
      <c r="H520" s="22"/>
      <c r="I520" s="22"/>
      <c r="J520" s="22"/>
      <c r="K520" s="22"/>
      <c r="L520" s="22"/>
      <c r="M520" s="22"/>
      <c r="N520" s="22"/>
      <c r="O520" s="22">
        <v>1</v>
      </c>
      <c r="P520" s="22"/>
    </row>
    <row r="521" spans="1:16" customFormat="1" hidden="1" x14ac:dyDescent="0.35">
      <c r="A521" t="s">
        <v>634</v>
      </c>
      <c r="B521" t="s">
        <v>126</v>
      </c>
      <c r="C521" t="s">
        <v>127</v>
      </c>
      <c r="D521" t="s">
        <v>128</v>
      </c>
      <c r="E521">
        <f>SUM(Table18[[#This Row],[2026]:[2014]])</f>
        <v>17</v>
      </c>
      <c r="F521" s="22"/>
      <c r="G521" s="22"/>
      <c r="H521" s="22">
        <v>1</v>
      </c>
      <c r="I521" s="22"/>
      <c r="J521" s="22"/>
      <c r="K521" s="22"/>
      <c r="L521" s="22">
        <v>15</v>
      </c>
      <c r="M521" s="22">
        <v>1</v>
      </c>
      <c r="N521" s="22"/>
      <c r="O521" s="22">
        <v>-1</v>
      </c>
      <c r="P521" s="22">
        <v>1</v>
      </c>
    </row>
    <row r="522" spans="1:16" customFormat="1" hidden="1" x14ac:dyDescent="0.35">
      <c r="A522" t="s">
        <v>634</v>
      </c>
      <c r="B522" t="s">
        <v>327</v>
      </c>
      <c r="C522" t="s">
        <v>328</v>
      </c>
      <c r="D522" t="s">
        <v>329</v>
      </c>
      <c r="E522">
        <f>SUM(Table18[[#This Row],[2026]:[2014]])</f>
        <v>174</v>
      </c>
      <c r="F522" s="22">
        <v>25</v>
      </c>
      <c r="G522" s="22">
        <v>50</v>
      </c>
      <c r="H522" s="22">
        <v>17</v>
      </c>
      <c r="I522" s="22">
        <v>35</v>
      </c>
      <c r="J522" s="22"/>
      <c r="K522" s="22"/>
      <c r="L522" s="22">
        <v>1</v>
      </c>
      <c r="M522" s="22">
        <v>35</v>
      </c>
      <c r="N522" s="22">
        <v>1</v>
      </c>
      <c r="O522" s="22"/>
      <c r="P522" s="22">
        <v>10</v>
      </c>
    </row>
    <row r="523" spans="1:16" customFormat="1" hidden="1" x14ac:dyDescent="0.35">
      <c r="A523" t="s">
        <v>634</v>
      </c>
      <c r="B523" t="s">
        <v>327</v>
      </c>
      <c r="C523" t="s">
        <v>437</v>
      </c>
      <c r="D523" t="s">
        <v>438</v>
      </c>
      <c r="E523">
        <f>SUM(Table18[[#This Row],[2026]:[2014]])</f>
        <v>44</v>
      </c>
      <c r="F523" s="22"/>
      <c r="G523" s="22"/>
      <c r="H523" s="22"/>
      <c r="I523" s="22"/>
      <c r="J523" s="22"/>
      <c r="K523" s="22"/>
      <c r="L523" s="22"/>
      <c r="M523" s="22">
        <v>15</v>
      </c>
      <c r="N523" s="22">
        <v>13</v>
      </c>
      <c r="O523" s="22">
        <v>16</v>
      </c>
      <c r="P523" s="22"/>
    </row>
    <row r="524" spans="1:16" customFormat="1" hidden="1" x14ac:dyDescent="0.35">
      <c r="A524" t="s">
        <v>634</v>
      </c>
      <c r="B524" t="s">
        <v>129</v>
      </c>
      <c r="C524" t="s">
        <v>130</v>
      </c>
      <c r="D524" t="s">
        <v>131</v>
      </c>
      <c r="E524">
        <f>SUM(Table18[[#This Row],[2026]:[2014]])</f>
        <v>24</v>
      </c>
      <c r="F524" s="22"/>
      <c r="G524" s="22"/>
      <c r="H524" s="22"/>
      <c r="I524" s="22">
        <v>1</v>
      </c>
      <c r="J524" s="22"/>
      <c r="K524" s="22"/>
      <c r="L524" s="22"/>
      <c r="M524" s="22"/>
      <c r="N524" s="22">
        <v>8</v>
      </c>
      <c r="O524" s="22">
        <v>11</v>
      </c>
      <c r="P524" s="22">
        <v>4</v>
      </c>
    </row>
    <row r="525" spans="1:16" customFormat="1" hidden="1" x14ac:dyDescent="0.35">
      <c r="A525" t="s">
        <v>634</v>
      </c>
      <c r="B525" t="s">
        <v>129</v>
      </c>
      <c r="C525" t="s">
        <v>683</v>
      </c>
      <c r="D525" t="s">
        <v>684</v>
      </c>
      <c r="E525">
        <f>SUM(Table18[[#This Row],[2026]:[2014]])</f>
        <v>1</v>
      </c>
      <c r="F525" s="22"/>
      <c r="G525" s="22"/>
      <c r="H525" s="22"/>
      <c r="I525" s="22"/>
      <c r="J525" s="22"/>
      <c r="K525" s="22"/>
      <c r="L525" s="22"/>
      <c r="M525" s="22"/>
      <c r="N525" s="22"/>
      <c r="O525" s="22">
        <v>1</v>
      </c>
      <c r="P525" s="22"/>
    </row>
    <row r="526" spans="1:16" customFormat="1" hidden="1" x14ac:dyDescent="0.35">
      <c r="A526" t="s">
        <v>634</v>
      </c>
      <c r="B526" t="s">
        <v>129</v>
      </c>
      <c r="C526" t="s">
        <v>685</v>
      </c>
      <c r="D526" t="s">
        <v>686</v>
      </c>
      <c r="E526">
        <f>SUM(Table18[[#This Row],[2026]:[2014]])</f>
        <v>1</v>
      </c>
      <c r="F526" s="22"/>
      <c r="G526" s="22"/>
      <c r="H526" s="22"/>
      <c r="I526" s="22"/>
      <c r="J526" s="22"/>
      <c r="K526" s="22"/>
      <c r="L526" s="22"/>
      <c r="M526" s="22">
        <v>1</v>
      </c>
      <c r="N526" s="22"/>
      <c r="O526" s="22"/>
      <c r="P526" s="22"/>
    </row>
    <row r="527" spans="1:16" customFormat="1" hidden="1" x14ac:dyDescent="0.35">
      <c r="A527" t="s">
        <v>634</v>
      </c>
      <c r="B527" t="s">
        <v>129</v>
      </c>
      <c r="C527" t="s">
        <v>687</v>
      </c>
      <c r="D527" t="s">
        <v>688</v>
      </c>
      <c r="E527">
        <f>SUM(Table18[[#This Row],[2026]:[2014]])</f>
        <v>1</v>
      </c>
      <c r="F527" s="22"/>
      <c r="G527" s="22"/>
      <c r="H527" s="22"/>
      <c r="I527" s="22"/>
      <c r="J527" s="22"/>
      <c r="K527" s="22"/>
      <c r="L527" s="22"/>
      <c r="M527" s="22"/>
      <c r="N527" s="22">
        <v>1</v>
      </c>
      <c r="O527" s="22"/>
      <c r="P527" s="22"/>
    </row>
    <row r="528" spans="1:16" customFormat="1" hidden="1" x14ac:dyDescent="0.35">
      <c r="A528" t="s">
        <v>634</v>
      </c>
      <c r="B528" t="s">
        <v>132</v>
      </c>
      <c r="C528" s="12" t="s">
        <v>116</v>
      </c>
      <c r="D528" t="s">
        <v>458</v>
      </c>
      <c r="E528">
        <f>SUM(Table18[[#This Row],[2026]:[2014]])</f>
        <v>31</v>
      </c>
      <c r="F528" s="22"/>
      <c r="G528" s="22"/>
      <c r="H528" s="22"/>
      <c r="I528" s="22"/>
      <c r="J528" s="22"/>
      <c r="K528" s="22">
        <v>23</v>
      </c>
      <c r="L528" s="22"/>
      <c r="M528" s="22"/>
      <c r="N528" s="22">
        <v>1</v>
      </c>
      <c r="O528" s="22">
        <v>-2</v>
      </c>
      <c r="P528" s="22">
        <v>9</v>
      </c>
    </row>
    <row r="529" spans="1:16" customFormat="1" hidden="1" x14ac:dyDescent="0.35">
      <c r="A529" t="s">
        <v>634</v>
      </c>
      <c r="B529" t="s">
        <v>132</v>
      </c>
      <c r="C529" t="s">
        <v>330</v>
      </c>
      <c r="D529" t="s">
        <v>331</v>
      </c>
      <c r="E529">
        <f>SUM(Table18[[#This Row],[2026]:[2014]])</f>
        <v>1</v>
      </c>
      <c r="F529" s="22"/>
      <c r="G529" s="22"/>
      <c r="H529" s="22"/>
      <c r="I529" s="22"/>
      <c r="J529" s="22"/>
      <c r="K529" s="22"/>
      <c r="L529" s="22">
        <v>1</v>
      </c>
      <c r="M529" s="22"/>
      <c r="N529" s="22"/>
      <c r="O529" s="22"/>
      <c r="P529" s="22"/>
    </row>
    <row r="530" spans="1:16" customFormat="1" hidden="1" x14ac:dyDescent="0.35">
      <c r="A530" t="s">
        <v>634</v>
      </c>
      <c r="B530" t="s">
        <v>132</v>
      </c>
      <c r="C530" t="s">
        <v>689</v>
      </c>
      <c r="D530" t="s">
        <v>690</v>
      </c>
      <c r="E530">
        <f>SUM(Table18[[#This Row],[2026]:[2014]])</f>
        <v>3</v>
      </c>
      <c r="F530" s="22"/>
      <c r="G530" s="22"/>
      <c r="H530" s="22"/>
      <c r="I530" s="22"/>
      <c r="J530" s="22"/>
      <c r="K530" s="22"/>
      <c r="L530" s="22"/>
      <c r="M530" s="22">
        <v>3</v>
      </c>
      <c r="N530" s="22"/>
      <c r="O530" s="22"/>
      <c r="P530" s="22"/>
    </row>
    <row r="531" spans="1:16" customFormat="1" hidden="1" x14ac:dyDescent="0.35">
      <c r="A531" t="s">
        <v>634</v>
      </c>
      <c r="B531" t="s">
        <v>132</v>
      </c>
      <c r="C531" t="s">
        <v>691</v>
      </c>
      <c r="D531" t="s">
        <v>692</v>
      </c>
      <c r="E531">
        <f>SUM(Table18[[#This Row],[2026]:[2014]])</f>
        <v>6</v>
      </c>
      <c r="F531" s="22"/>
      <c r="G531" s="22"/>
      <c r="H531" s="22"/>
      <c r="I531" s="22"/>
      <c r="J531" s="22"/>
      <c r="K531" s="22"/>
      <c r="L531" s="22">
        <v>1</v>
      </c>
      <c r="M531" s="22">
        <v>5</v>
      </c>
      <c r="N531" s="22"/>
      <c r="O531" s="22"/>
      <c r="P531" s="22"/>
    </row>
    <row r="532" spans="1:16" customFormat="1" hidden="1" x14ac:dyDescent="0.35">
      <c r="A532" t="s">
        <v>634</v>
      </c>
      <c r="B532" t="s">
        <v>132</v>
      </c>
      <c r="C532" t="s">
        <v>135</v>
      </c>
      <c r="D532" t="s">
        <v>136</v>
      </c>
      <c r="E532">
        <f>SUM(Table18[[#This Row],[2026]:[2014]])</f>
        <v>1</v>
      </c>
      <c r="F532" s="22"/>
      <c r="G532" s="22"/>
      <c r="H532" s="22"/>
      <c r="I532" s="22"/>
      <c r="J532" s="22"/>
      <c r="K532" s="22"/>
      <c r="L532" s="22"/>
      <c r="M532" s="22"/>
      <c r="N532" s="22"/>
      <c r="O532" s="22">
        <v>1</v>
      </c>
      <c r="P532" s="22"/>
    </row>
    <row r="533" spans="1:16" customFormat="1" hidden="1" x14ac:dyDescent="0.35">
      <c r="A533" t="s">
        <v>634</v>
      </c>
      <c r="B533" t="s">
        <v>137</v>
      </c>
      <c r="C533" s="12" t="s">
        <v>116</v>
      </c>
      <c r="D533" t="s">
        <v>138</v>
      </c>
      <c r="E533">
        <f>SUM(Table18[[#This Row],[2026]:[2014]])</f>
        <v>8</v>
      </c>
      <c r="F533" s="22"/>
      <c r="G533" s="22"/>
      <c r="H533" s="22">
        <v>2</v>
      </c>
      <c r="I533" s="22">
        <v>6</v>
      </c>
      <c r="J533" s="22"/>
      <c r="K533" s="22"/>
      <c r="L533" s="22"/>
      <c r="M533" s="22"/>
      <c r="N533" s="22"/>
      <c r="O533" s="22"/>
      <c r="P533" s="22"/>
    </row>
    <row r="534" spans="1:16" customFormat="1" hidden="1" x14ac:dyDescent="0.35">
      <c r="A534" t="s">
        <v>634</v>
      </c>
      <c r="B534" t="s">
        <v>137</v>
      </c>
      <c r="C534" s="12" t="s">
        <v>116</v>
      </c>
      <c r="D534" t="s">
        <v>332</v>
      </c>
      <c r="E534">
        <f>SUM(Table18[[#This Row],[2026]:[2014]])</f>
        <v>3</v>
      </c>
      <c r="F534" s="22"/>
      <c r="G534" s="22"/>
      <c r="H534" s="22"/>
      <c r="I534" s="22">
        <v>1</v>
      </c>
      <c r="J534" s="22"/>
      <c r="K534" s="22"/>
      <c r="L534" s="22">
        <v>1</v>
      </c>
      <c r="M534" s="22"/>
      <c r="N534" s="22"/>
      <c r="O534" s="22">
        <v>1</v>
      </c>
      <c r="P534" s="22"/>
    </row>
    <row r="535" spans="1:16" customFormat="1" hidden="1" x14ac:dyDescent="0.35">
      <c r="A535" t="s">
        <v>634</v>
      </c>
      <c r="B535" t="s">
        <v>137</v>
      </c>
      <c r="C535" s="12" t="s">
        <v>116</v>
      </c>
      <c r="D535" t="s">
        <v>333</v>
      </c>
      <c r="E535">
        <f>SUM(Table18[[#This Row],[2026]:[2014]])</f>
        <v>2</v>
      </c>
      <c r="F535" s="22"/>
      <c r="G535" s="22"/>
      <c r="H535" s="22">
        <v>2</v>
      </c>
      <c r="I535" s="22"/>
      <c r="J535" s="22"/>
      <c r="K535" s="22"/>
      <c r="L535" s="22"/>
      <c r="M535" s="22"/>
      <c r="N535" s="22"/>
      <c r="O535" s="22"/>
      <c r="P535" s="22"/>
    </row>
    <row r="536" spans="1:16" customFormat="1" hidden="1" x14ac:dyDescent="0.35">
      <c r="A536" t="s">
        <v>634</v>
      </c>
      <c r="B536" t="s">
        <v>137</v>
      </c>
      <c r="C536" s="12" t="s">
        <v>116</v>
      </c>
      <c r="D536" t="s">
        <v>139</v>
      </c>
      <c r="E536">
        <f>SUM(Table18[[#This Row],[2026]:[2014]])</f>
        <v>-18</v>
      </c>
      <c r="F536" s="22"/>
      <c r="G536" s="22"/>
      <c r="H536" s="22">
        <v>-1</v>
      </c>
      <c r="I536" s="22">
        <v>-1</v>
      </c>
      <c r="J536" s="22">
        <v>-7</v>
      </c>
      <c r="K536" s="22">
        <v>-1</v>
      </c>
      <c r="L536" s="22">
        <v>-8</v>
      </c>
      <c r="M536" s="22"/>
      <c r="N536" s="22"/>
      <c r="O536" s="22"/>
      <c r="P536" s="22"/>
    </row>
    <row r="537" spans="1:16" customFormat="1" hidden="1" x14ac:dyDescent="0.35">
      <c r="A537" t="s">
        <v>634</v>
      </c>
      <c r="B537" t="s">
        <v>137</v>
      </c>
      <c r="C537" s="12" t="s">
        <v>116</v>
      </c>
      <c r="D537" t="s">
        <v>528</v>
      </c>
      <c r="E537">
        <f>SUM(Table18[[#This Row],[2026]:[2014]])</f>
        <v>2</v>
      </c>
      <c r="F537" s="22"/>
      <c r="G537" s="22"/>
      <c r="H537" s="22"/>
      <c r="I537" s="22"/>
      <c r="J537" s="22">
        <v>2</v>
      </c>
      <c r="K537" s="22"/>
      <c r="L537" s="22"/>
      <c r="M537" s="22"/>
      <c r="N537" s="22"/>
      <c r="O537" s="22"/>
      <c r="P537" s="22"/>
    </row>
    <row r="538" spans="1:16" customFormat="1" hidden="1" x14ac:dyDescent="0.35">
      <c r="A538" t="s">
        <v>634</v>
      </c>
      <c r="B538" t="s">
        <v>137</v>
      </c>
      <c r="C538" s="12" t="s">
        <v>116</v>
      </c>
      <c r="D538" t="s">
        <v>629</v>
      </c>
      <c r="E538">
        <f>SUM(Table18[[#This Row],[2026]:[2014]])</f>
        <v>4</v>
      </c>
      <c r="F538" s="22"/>
      <c r="G538" s="22"/>
      <c r="H538" s="22"/>
      <c r="I538" s="22"/>
      <c r="J538" s="22"/>
      <c r="K538" s="22"/>
      <c r="L538" s="22"/>
      <c r="M538" s="22"/>
      <c r="N538" s="22">
        <v>4</v>
      </c>
      <c r="O538" s="22"/>
      <c r="P538" s="22"/>
    </row>
    <row r="539" spans="1:16" customFormat="1" hidden="1" x14ac:dyDescent="0.35">
      <c r="A539" t="s">
        <v>634</v>
      </c>
      <c r="B539" t="s">
        <v>137</v>
      </c>
      <c r="C539" s="12" t="s">
        <v>116</v>
      </c>
      <c r="D539" t="s">
        <v>334</v>
      </c>
      <c r="E539">
        <f>SUM(Table18[[#This Row],[2026]:[2014]])</f>
        <v>5</v>
      </c>
      <c r="F539" s="22"/>
      <c r="G539" s="22"/>
      <c r="H539" s="22">
        <v>1</v>
      </c>
      <c r="I539" s="22"/>
      <c r="J539" s="22">
        <v>1</v>
      </c>
      <c r="K539" s="22">
        <v>1</v>
      </c>
      <c r="L539" s="22">
        <v>1</v>
      </c>
      <c r="M539" s="22"/>
      <c r="N539" s="22">
        <v>1</v>
      </c>
      <c r="O539" s="22"/>
      <c r="P539" s="22"/>
    </row>
    <row r="540" spans="1:16" customFormat="1" hidden="1" x14ac:dyDescent="0.35">
      <c r="A540" t="s">
        <v>634</v>
      </c>
      <c r="B540" t="s">
        <v>137</v>
      </c>
      <c r="C540" s="12" t="s">
        <v>116</v>
      </c>
      <c r="D540" t="s">
        <v>693</v>
      </c>
      <c r="E540">
        <f>SUM(Table18[[#This Row],[2026]:[2014]])</f>
        <v>14</v>
      </c>
      <c r="F540" s="22"/>
      <c r="G540" s="22"/>
      <c r="H540" s="22"/>
      <c r="I540" s="22"/>
      <c r="J540" s="22"/>
      <c r="K540" s="22">
        <v>2</v>
      </c>
      <c r="L540" s="22">
        <v>12</v>
      </c>
      <c r="M540" s="22"/>
      <c r="N540" s="22"/>
      <c r="O540" s="22"/>
      <c r="P540" s="22"/>
    </row>
    <row r="541" spans="1:16" customFormat="1" hidden="1" x14ac:dyDescent="0.35">
      <c r="A541" t="s">
        <v>634</v>
      </c>
      <c r="B541" t="s">
        <v>137</v>
      </c>
      <c r="C541" s="12" t="s">
        <v>116</v>
      </c>
      <c r="D541" t="s">
        <v>336</v>
      </c>
      <c r="E541">
        <f>SUM(Table18[[#This Row],[2026]:[2014]])</f>
        <v>3</v>
      </c>
      <c r="F541" s="22"/>
      <c r="G541" s="22"/>
      <c r="H541" s="22"/>
      <c r="I541" s="22"/>
      <c r="J541" s="22">
        <v>3</v>
      </c>
      <c r="K541" s="22"/>
      <c r="L541" s="22"/>
      <c r="M541" s="22"/>
      <c r="N541" s="22"/>
      <c r="O541" s="22"/>
      <c r="P541" s="22"/>
    </row>
    <row r="542" spans="1:16" customFormat="1" hidden="1" x14ac:dyDescent="0.35">
      <c r="A542" t="s">
        <v>634</v>
      </c>
      <c r="B542" t="s">
        <v>137</v>
      </c>
      <c r="C542" s="12" t="s">
        <v>116</v>
      </c>
      <c r="D542" t="s">
        <v>141</v>
      </c>
      <c r="E542">
        <f>SUM(Table18[[#This Row],[2026]:[2014]])</f>
        <v>32</v>
      </c>
      <c r="F542" s="22"/>
      <c r="G542" s="22"/>
      <c r="H542" s="22">
        <v>7</v>
      </c>
      <c r="I542" s="22">
        <v>6</v>
      </c>
      <c r="J542" s="22">
        <v>12</v>
      </c>
      <c r="K542" s="22"/>
      <c r="L542" s="22">
        <v>7</v>
      </c>
      <c r="M542" s="22"/>
      <c r="N542" s="22"/>
      <c r="O542" s="22"/>
      <c r="P542" s="22"/>
    </row>
    <row r="543" spans="1:16" customFormat="1" hidden="1" x14ac:dyDescent="0.35">
      <c r="A543" t="s">
        <v>634</v>
      </c>
      <c r="B543" t="s">
        <v>137</v>
      </c>
      <c r="C543" s="12" t="s">
        <v>116</v>
      </c>
      <c r="D543" t="s">
        <v>529</v>
      </c>
      <c r="E543">
        <f>SUM(Table18[[#This Row],[2026]:[2014]])</f>
        <v>4</v>
      </c>
      <c r="F543" s="22"/>
      <c r="G543" s="22"/>
      <c r="H543" s="22"/>
      <c r="I543" s="22"/>
      <c r="J543" s="22"/>
      <c r="K543" s="22"/>
      <c r="L543" s="22">
        <v>3</v>
      </c>
      <c r="M543" s="22">
        <v>1</v>
      </c>
      <c r="N543" s="22"/>
      <c r="O543" s="22"/>
      <c r="P543" s="22"/>
    </row>
    <row r="544" spans="1:16" customFormat="1" hidden="1" x14ac:dyDescent="0.35">
      <c r="A544" t="s">
        <v>634</v>
      </c>
      <c r="B544" t="s">
        <v>137</v>
      </c>
      <c r="C544" s="12" t="s">
        <v>116</v>
      </c>
      <c r="D544" t="s">
        <v>337</v>
      </c>
      <c r="E544">
        <f>SUM(Table18[[#This Row],[2026]:[2014]])</f>
        <v>3</v>
      </c>
      <c r="F544" s="22"/>
      <c r="G544" s="22"/>
      <c r="H544" s="22"/>
      <c r="I544" s="22"/>
      <c r="J544" s="22"/>
      <c r="K544" s="22">
        <v>3</v>
      </c>
      <c r="L544" s="22"/>
      <c r="M544" s="22"/>
      <c r="N544" s="22"/>
      <c r="O544" s="22"/>
      <c r="P544" s="22"/>
    </row>
    <row r="545" spans="1:16" customFormat="1" hidden="1" x14ac:dyDescent="0.35">
      <c r="A545" t="s">
        <v>634</v>
      </c>
      <c r="B545" t="s">
        <v>137</v>
      </c>
      <c r="C545" s="12" t="s">
        <v>116</v>
      </c>
      <c r="D545" t="s">
        <v>143</v>
      </c>
      <c r="E545">
        <f>SUM(Table18[[#This Row],[2026]:[2014]])</f>
        <v>1</v>
      </c>
      <c r="F545" s="22"/>
      <c r="G545" s="22"/>
      <c r="H545" s="22">
        <v>1</v>
      </c>
      <c r="I545" s="22"/>
      <c r="J545" s="22"/>
      <c r="K545" s="22"/>
      <c r="L545" s="22"/>
      <c r="M545" s="22"/>
      <c r="N545" s="22"/>
      <c r="O545" s="22"/>
      <c r="P545" s="22"/>
    </row>
    <row r="546" spans="1:16" customFormat="1" hidden="1" x14ac:dyDescent="0.35">
      <c r="A546" t="s">
        <v>634</v>
      </c>
      <c r="B546" t="s">
        <v>137</v>
      </c>
      <c r="C546" t="s">
        <v>448</v>
      </c>
      <c r="D546" t="s">
        <v>449</v>
      </c>
      <c r="E546">
        <f>SUM(Table18[[#This Row],[2026]:[2014]])</f>
        <v>1</v>
      </c>
      <c r="F546" s="22"/>
      <c r="G546" s="22"/>
      <c r="H546" s="22"/>
      <c r="I546" s="22"/>
      <c r="J546" s="22">
        <v>1</v>
      </c>
      <c r="K546" s="22"/>
      <c r="L546" s="22"/>
      <c r="M546" s="22"/>
      <c r="N546" s="22"/>
      <c r="O546" s="22"/>
      <c r="P546" s="22"/>
    </row>
    <row r="547" spans="1:16" customFormat="1" hidden="1" x14ac:dyDescent="0.35">
      <c r="A547" t="s">
        <v>634</v>
      </c>
      <c r="B547" t="s">
        <v>137</v>
      </c>
      <c r="C547" t="s">
        <v>694</v>
      </c>
      <c r="D547" t="s">
        <v>695</v>
      </c>
      <c r="E547">
        <f>SUM(Table18[[#This Row],[2026]:[2014]])</f>
        <v>0</v>
      </c>
      <c r="F547" s="22"/>
      <c r="G547" s="22"/>
      <c r="H547" s="22"/>
      <c r="I547" s="22"/>
      <c r="J547" s="22"/>
      <c r="K547" s="22"/>
      <c r="L547" s="22"/>
      <c r="M547" s="22"/>
      <c r="N547" s="22">
        <v>0</v>
      </c>
      <c r="O547" s="22"/>
      <c r="P547" s="22"/>
    </row>
    <row r="548" spans="1:16" customFormat="1" hidden="1" x14ac:dyDescent="0.35">
      <c r="A548" t="s">
        <v>634</v>
      </c>
      <c r="B548" t="s">
        <v>137</v>
      </c>
      <c r="C548" t="s">
        <v>144</v>
      </c>
      <c r="D548" t="s">
        <v>145</v>
      </c>
      <c r="E548">
        <f>SUM(Table18[[#This Row],[2026]:[2014]])</f>
        <v>22</v>
      </c>
      <c r="F548" s="22"/>
      <c r="G548" s="22"/>
      <c r="H548" s="22"/>
      <c r="I548" s="22">
        <v>2</v>
      </c>
      <c r="J548" s="22">
        <v>7</v>
      </c>
      <c r="K548" s="22">
        <v>1</v>
      </c>
      <c r="L548" s="22"/>
      <c r="M548" s="22">
        <v>3</v>
      </c>
      <c r="N548" s="22">
        <v>2</v>
      </c>
      <c r="O548" s="22">
        <v>5</v>
      </c>
      <c r="P548" s="22">
        <v>2</v>
      </c>
    </row>
    <row r="549" spans="1:16" customFormat="1" hidden="1" x14ac:dyDescent="0.35">
      <c r="A549" t="s">
        <v>634</v>
      </c>
      <c r="B549" t="s">
        <v>137</v>
      </c>
      <c r="C549" t="s">
        <v>696</v>
      </c>
      <c r="D549" t="s">
        <v>697</v>
      </c>
      <c r="E549">
        <f>SUM(Table18[[#This Row],[2026]:[2014]])</f>
        <v>13</v>
      </c>
      <c r="F549" s="22"/>
      <c r="G549" s="22"/>
      <c r="H549" s="22"/>
      <c r="I549" s="22"/>
      <c r="J549" s="22">
        <v>5</v>
      </c>
      <c r="K549" s="22">
        <v>2</v>
      </c>
      <c r="L549" s="22"/>
      <c r="M549" s="22">
        <v>1</v>
      </c>
      <c r="N549" s="22">
        <v>3</v>
      </c>
      <c r="O549" s="22">
        <v>1</v>
      </c>
      <c r="P549" s="22">
        <v>1</v>
      </c>
    </row>
    <row r="550" spans="1:16" customFormat="1" hidden="1" x14ac:dyDescent="0.35">
      <c r="A550" t="s">
        <v>634</v>
      </c>
      <c r="B550" t="s">
        <v>137</v>
      </c>
      <c r="C550" t="s">
        <v>338</v>
      </c>
      <c r="D550" t="s">
        <v>339</v>
      </c>
      <c r="E550">
        <f>SUM(Table18[[#This Row],[2026]:[2014]])</f>
        <v>4</v>
      </c>
      <c r="F550" s="22"/>
      <c r="G550" s="22"/>
      <c r="H550" s="22"/>
      <c r="I550" s="22"/>
      <c r="J550" s="22"/>
      <c r="K550" s="22"/>
      <c r="L550" s="22">
        <v>1</v>
      </c>
      <c r="M550" s="22"/>
      <c r="N550" s="22">
        <v>1</v>
      </c>
      <c r="O550" s="22">
        <v>2</v>
      </c>
      <c r="P550" s="22"/>
    </row>
    <row r="551" spans="1:16" customFormat="1" hidden="1" x14ac:dyDescent="0.35">
      <c r="A551" t="s">
        <v>634</v>
      </c>
      <c r="B551" t="s">
        <v>137</v>
      </c>
      <c r="C551" t="s">
        <v>698</v>
      </c>
      <c r="D551" t="s">
        <v>699</v>
      </c>
      <c r="E551">
        <f>SUM(Table18[[#This Row],[2026]:[2014]])</f>
        <v>16</v>
      </c>
      <c r="F551" s="22"/>
      <c r="G551" s="22"/>
      <c r="H551" s="22"/>
      <c r="I551" s="22"/>
      <c r="J551" s="22"/>
      <c r="K551" s="22"/>
      <c r="L551" s="22">
        <v>1</v>
      </c>
      <c r="M551" s="22"/>
      <c r="N551" s="22">
        <v>2</v>
      </c>
      <c r="O551" s="22">
        <v>6</v>
      </c>
      <c r="P551" s="22">
        <v>7</v>
      </c>
    </row>
    <row r="552" spans="1:16" customFormat="1" hidden="1" x14ac:dyDescent="0.35">
      <c r="A552" t="s">
        <v>634</v>
      </c>
      <c r="B552" t="s">
        <v>137</v>
      </c>
      <c r="C552" t="s">
        <v>146</v>
      </c>
      <c r="D552" t="s">
        <v>147</v>
      </c>
      <c r="E552">
        <f>SUM(Table18[[#This Row],[2026]:[2014]])</f>
        <v>6</v>
      </c>
      <c r="F552" s="22"/>
      <c r="G552" s="22">
        <v>3</v>
      </c>
      <c r="H552" s="22"/>
      <c r="I552" s="22"/>
      <c r="J552" s="22"/>
      <c r="K552" s="22">
        <v>2</v>
      </c>
      <c r="L552" s="22"/>
      <c r="M552" s="22"/>
      <c r="N552" s="22">
        <v>1</v>
      </c>
      <c r="O552" s="22"/>
      <c r="P552" s="22"/>
    </row>
    <row r="553" spans="1:16" customFormat="1" hidden="1" x14ac:dyDescent="0.35">
      <c r="A553" t="s">
        <v>634</v>
      </c>
      <c r="B553" t="s">
        <v>137</v>
      </c>
      <c r="C553" t="s">
        <v>700</v>
      </c>
      <c r="D553" t="s">
        <v>701</v>
      </c>
      <c r="E553">
        <f>SUM(Table18[[#This Row],[2026]:[2014]])</f>
        <v>1</v>
      </c>
      <c r="F553" s="22"/>
      <c r="G553" s="22"/>
      <c r="H553" s="22"/>
      <c r="I553" s="22"/>
      <c r="J553" s="22"/>
      <c r="K553" s="22"/>
      <c r="L553" s="22"/>
      <c r="M553" s="22"/>
      <c r="N553" s="22">
        <v>1</v>
      </c>
      <c r="O553" s="22"/>
      <c r="P553" s="22"/>
    </row>
    <row r="554" spans="1:16" customFormat="1" hidden="1" x14ac:dyDescent="0.35">
      <c r="A554" t="s">
        <v>634</v>
      </c>
      <c r="B554" t="s">
        <v>137</v>
      </c>
      <c r="C554" t="s">
        <v>702</v>
      </c>
      <c r="D554" t="s">
        <v>703</v>
      </c>
      <c r="E554">
        <f>SUM(Table18[[#This Row],[2026]:[2014]])</f>
        <v>2</v>
      </c>
      <c r="F554" s="22"/>
      <c r="G554" s="22"/>
      <c r="H554" s="22">
        <v>0</v>
      </c>
      <c r="I554" s="22">
        <v>1</v>
      </c>
      <c r="J554" s="22"/>
      <c r="K554" s="22"/>
      <c r="L554" s="22"/>
      <c r="M554" s="22"/>
      <c r="N554" s="22"/>
      <c r="O554" s="22">
        <v>1</v>
      </c>
      <c r="P554" s="22"/>
    </row>
    <row r="555" spans="1:16" customFormat="1" hidden="1" x14ac:dyDescent="0.35">
      <c r="A555" t="s">
        <v>634</v>
      </c>
      <c r="B555" t="s">
        <v>137</v>
      </c>
      <c r="C555" t="s">
        <v>704</v>
      </c>
      <c r="D555" t="s">
        <v>705</v>
      </c>
      <c r="E555">
        <f>SUM(Table18[[#This Row],[2026]:[2014]])</f>
        <v>1</v>
      </c>
      <c r="F555" s="22"/>
      <c r="G555" s="22"/>
      <c r="H555" s="22"/>
      <c r="I555" s="22"/>
      <c r="J555" s="22"/>
      <c r="K555" s="22"/>
      <c r="L555" s="22"/>
      <c r="M555" s="22">
        <v>1</v>
      </c>
      <c r="N555" s="22"/>
      <c r="O555" s="22"/>
      <c r="P555" s="22"/>
    </row>
    <row r="556" spans="1:16" customFormat="1" hidden="1" x14ac:dyDescent="0.35">
      <c r="A556" t="s">
        <v>634</v>
      </c>
      <c r="B556" t="s">
        <v>137</v>
      </c>
      <c r="C556" t="s">
        <v>706</v>
      </c>
      <c r="D556" t="s">
        <v>707</v>
      </c>
      <c r="E556">
        <f>SUM(Table18[[#This Row],[2026]:[2014]])</f>
        <v>1</v>
      </c>
      <c r="F556" s="22"/>
      <c r="G556" s="22"/>
      <c r="H556" s="22"/>
      <c r="I556" s="22"/>
      <c r="J556" s="22"/>
      <c r="K556" s="22"/>
      <c r="L556" s="22"/>
      <c r="M556" s="22"/>
      <c r="N556" s="22"/>
      <c r="O556" s="22">
        <v>1</v>
      </c>
      <c r="P556" s="22"/>
    </row>
    <row r="557" spans="1:16" customFormat="1" hidden="1" x14ac:dyDescent="0.35">
      <c r="A557" t="s">
        <v>634</v>
      </c>
      <c r="B557" t="s">
        <v>137</v>
      </c>
      <c r="C557" t="s">
        <v>708</v>
      </c>
      <c r="D557" t="s">
        <v>709</v>
      </c>
      <c r="E557">
        <f>SUM(Table18[[#This Row],[2026]:[2014]])</f>
        <v>3</v>
      </c>
      <c r="F557" s="22"/>
      <c r="G557" s="22"/>
      <c r="H557" s="22">
        <v>3</v>
      </c>
      <c r="I557" s="22"/>
      <c r="J557" s="22"/>
      <c r="K557" s="22"/>
      <c r="L557" s="22"/>
      <c r="M557" s="22"/>
      <c r="N557" s="22"/>
      <c r="O557" s="22"/>
      <c r="P557" s="22"/>
    </row>
    <row r="558" spans="1:16" customFormat="1" hidden="1" x14ac:dyDescent="0.35">
      <c r="A558" t="s">
        <v>634</v>
      </c>
      <c r="B558" t="s">
        <v>137</v>
      </c>
      <c r="C558" t="s">
        <v>710</v>
      </c>
      <c r="D558" t="s">
        <v>711</v>
      </c>
      <c r="E558">
        <f>SUM(Table18[[#This Row],[2026]:[2014]])</f>
        <v>1</v>
      </c>
      <c r="F558" s="22"/>
      <c r="G558" s="22"/>
      <c r="H558" s="22"/>
      <c r="I558" s="22"/>
      <c r="J558" s="22">
        <v>1</v>
      </c>
      <c r="K558" s="22"/>
      <c r="L558" s="22"/>
      <c r="M558" s="22"/>
      <c r="N558" s="22"/>
      <c r="O558" s="22"/>
      <c r="P558" s="22"/>
    </row>
    <row r="559" spans="1:16" customFormat="1" hidden="1" x14ac:dyDescent="0.35">
      <c r="A559" t="s">
        <v>634</v>
      </c>
      <c r="B559" t="s">
        <v>137</v>
      </c>
      <c r="C559" t="s">
        <v>712</v>
      </c>
      <c r="D559" t="s">
        <v>713</v>
      </c>
      <c r="E559">
        <f>SUM(Table18[[#This Row],[2026]:[2014]])</f>
        <v>4</v>
      </c>
      <c r="F559" s="22"/>
      <c r="G559" s="22"/>
      <c r="H559" s="22"/>
      <c r="I559" s="22"/>
      <c r="J559" s="22"/>
      <c r="K559" s="22"/>
      <c r="L559" s="22">
        <v>1</v>
      </c>
      <c r="M559" s="22">
        <v>3</v>
      </c>
      <c r="N559" s="22"/>
      <c r="O559" s="22"/>
      <c r="P559" s="22"/>
    </row>
    <row r="560" spans="1:16" customFormat="1" hidden="1" x14ac:dyDescent="0.35">
      <c r="A560" t="s">
        <v>634</v>
      </c>
      <c r="B560" t="s">
        <v>137</v>
      </c>
      <c r="C560" t="s">
        <v>714</v>
      </c>
      <c r="D560" t="s">
        <v>715</v>
      </c>
      <c r="E560">
        <f>SUM(Table18[[#This Row],[2026]:[2014]])</f>
        <v>2</v>
      </c>
      <c r="F560" s="22"/>
      <c r="G560" s="22"/>
      <c r="H560" s="22"/>
      <c r="I560" s="22"/>
      <c r="J560" s="22"/>
      <c r="K560" s="22"/>
      <c r="L560" s="22"/>
      <c r="M560" s="22"/>
      <c r="N560" s="22"/>
      <c r="O560" s="22">
        <v>2</v>
      </c>
      <c r="P560" s="22"/>
    </row>
    <row r="561" spans="1:16" customFormat="1" hidden="1" x14ac:dyDescent="0.35">
      <c r="A561" t="s">
        <v>634</v>
      </c>
      <c r="B561" t="s">
        <v>137</v>
      </c>
      <c r="C561" t="s">
        <v>150</v>
      </c>
      <c r="D561" t="s">
        <v>151</v>
      </c>
      <c r="E561">
        <f>SUM(Table18[[#This Row],[2026]:[2014]])</f>
        <v>12</v>
      </c>
      <c r="F561" s="22"/>
      <c r="G561" s="22"/>
      <c r="H561" s="22">
        <v>1</v>
      </c>
      <c r="I561" s="22">
        <v>4</v>
      </c>
      <c r="J561" s="22">
        <v>2</v>
      </c>
      <c r="K561" s="22"/>
      <c r="L561" s="22">
        <v>2</v>
      </c>
      <c r="M561" s="22"/>
      <c r="N561" s="22">
        <v>3</v>
      </c>
      <c r="O561" s="22"/>
      <c r="P561" s="22"/>
    </row>
    <row r="562" spans="1:16" customFormat="1" hidden="1" x14ac:dyDescent="0.35">
      <c r="A562" t="s">
        <v>634</v>
      </c>
      <c r="B562" t="s">
        <v>137</v>
      </c>
      <c r="C562" t="s">
        <v>716</v>
      </c>
      <c r="D562" t="s">
        <v>717</v>
      </c>
      <c r="E562">
        <f>SUM(Table18[[#This Row],[2026]:[2014]])</f>
        <v>1</v>
      </c>
      <c r="F562" s="22"/>
      <c r="G562" s="22"/>
      <c r="H562" s="22"/>
      <c r="I562" s="22"/>
      <c r="J562" s="22"/>
      <c r="K562" s="22"/>
      <c r="L562" s="22"/>
      <c r="M562" s="22"/>
      <c r="N562" s="22"/>
      <c r="O562" s="22">
        <v>1</v>
      </c>
      <c r="P562" s="22"/>
    </row>
    <row r="563" spans="1:16" customFormat="1" hidden="1" x14ac:dyDescent="0.35">
      <c r="A563" t="s">
        <v>634</v>
      </c>
      <c r="B563" t="s">
        <v>137</v>
      </c>
      <c r="C563" t="s">
        <v>718</v>
      </c>
      <c r="D563" t="s">
        <v>719</v>
      </c>
      <c r="E563">
        <f>SUM(Table18[[#This Row],[2026]:[2014]])</f>
        <v>1</v>
      </c>
      <c r="F563" s="22"/>
      <c r="G563" s="22"/>
      <c r="H563" s="22"/>
      <c r="I563" s="22"/>
      <c r="J563" s="22"/>
      <c r="K563" s="22"/>
      <c r="L563" s="22"/>
      <c r="M563" s="22"/>
      <c r="N563" s="22"/>
      <c r="O563" s="22">
        <v>1</v>
      </c>
      <c r="P563" s="22"/>
    </row>
    <row r="564" spans="1:16" customFormat="1" hidden="1" x14ac:dyDescent="0.35">
      <c r="A564" t="s">
        <v>634</v>
      </c>
      <c r="B564" t="s">
        <v>137</v>
      </c>
      <c r="C564" t="s">
        <v>720</v>
      </c>
      <c r="D564" t="s">
        <v>721</v>
      </c>
      <c r="E564">
        <f>SUM(Table18[[#This Row],[2026]:[2014]])</f>
        <v>1</v>
      </c>
      <c r="F564" s="22"/>
      <c r="G564" s="22"/>
      <c r="H564" s="22"/>
      <c r="I564" s="22">
        <v>1</v>
      </c>
      <c r="J564" s="22"/>
      <c r="K564" s="22"/>
      <c r="L564" s="22"/>
      <c r="M564" s="22"/>
      <c r="N564" s="22"/>
      <c r="O564" s="22"/>
      <c r="P564" s="22"/>
    </row>
    <row r="565" spans="1:16" customFormat="1" hidden="1" x14ac:dyDescent="0.35">
      <c r="A565" t="s">
        <v>634</v>
      </c>
      <c r="B565" t="s">
        <v>137</v>
      </c>
      <c r="C565" t="s">
        <v>722</v>
      </c>
      <c r="D565" t="s">
        <v>723</v>
      </c>
      <c r="E565">
        <f>SUM(Table18[[#This Row],[2026]:[2014]])</f>
        <v>3</v>
      </c>
      <c r="F565" s="22"/>
      <c r="G565" s="22"/>
      <c r="H565" s="22"/>
      <c r="I565" s="22"/>
      <c r="J565" s="22"/>
      <c r="K565" s="22"/>
      <c r="L565" s="22"/>
      <c r="M565" s="22"/>
      <c r="N565" s="22">
        <v>3</v>
      </c>
      <c r="O565" s="22"/>
      <c r="P565" s="22"/>
    </row>
    <row r="566" spans="1:16" customFormat="1" hidden="1" x14ac:dyDescent="0.35">
      <c r="A566" t="s">
        <v>634</v>
      </c>
      <c r="B566" t="s">
        <v>137</v>
      </c>
      <c r="C566" t="s">
        <v>724</v>
      </c>
      <c r="D566" t="s">
        <v>725</v>
      </c>
      <c r="E566">
        <f>SUM(Table18[[#This Row],[2026]:[2014]])</f>
        <v>1</v>
      </c>
      <c r="F566" s="22"/>
      <c r="G566" s="22"/>
      <c r="H566" s="22"/>
      <c r="I566" s="22"/>
      <c r="J566" s="22"/>
      <c r="K566" s="22"/>
      <c r="L566" s="22"/>
      <c r="M566" s="22"/>
      <c r="N566" s="22">
        <v>1</v>
      </c>
      <c r="O566" s="22"/>
      <c r="P566" s="22"/>
    </row>
    <row r="567" spans="1:16" customFormat="1" hidden="1" x14ac:dyDescent="0.35">
      <c r="A567" t="s">
        <v>634</v>
      </c>
      <c r="B567" t="s">
        <v>137</v>
      </c>
      <c r="C567" t="s">
        <v>726</v>
      </c>
      <c r="D567" t="s">
        <v>727</v>
      </c>
      <c r="E567">
        <f>SUM(Table18[[#This Row],[2026]:[2014]])</f>
        <v>2</v>
      </c>
      <c r="F567" s="22"/>
      <c r="G567" s="22"/>
      <c r="H567" s="22"/>
      <c r="I567" s="22"/>
      <c r="J567" s="22"/>
      <c r="K567" s="22"/>
      <c r="L567" s="22"/>
      <c r="M567" s="22">
        <v>1</v>
      </c>
      <c r="N567" s="22"/>
      <c r="O567" s="22">
        <v>1</v>
      </c>
      <c r="P567" s="22"/>
    </row>
    <row r="568" spans="1:16" customFormat="1" hidden="1" x14ac:dyDescent="0.35">
      <c r="A568" t="s">
        <v>634</v>
      </c>
      <c r="B568" t="s">
        <v>137</v>
      </c>
      <c r="C568" t="s">
        <v>728</v>
      </c>
      <c r="D568" t="s">
        <v>729</v>
      </c>
      <c r="E568">
        <f>SUM(Table18[[#This Row],[2026]:[2014]])</f>
        <v>1</v>
      </c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>
        <v>1</v>
      </c>
    </row>
    <row r="569" spans="1:16" customFormat="1" hidden="1" x14ac:dyDescent="0.35">
      <c r="A569" t="s">
        <v>634</v>
      </c>
      <c r="B569" t="s">
        <v>137</v>
      </c>
      <c r="C569" t="s">
        <v>730</v>
      </c>
      <c r="D569" t="s">
        <v>731</v>
      </c>
      <c r="E569">
        <f>SUM(Table18[[#This Row],[2026]:[2014]])</f>
        <v>2</v>
      </c>
      <c r="F569" s="22"/>
      <c r="G569" s="22"/>
      <c r="H569" s="22"/>
      <c r="I569" s="22"/>
      <c r="J569" s="22"/>
      <c r="K569" s="22"/>
      <c r="L569" s="22"/>
      <c r="M569" s="22">
        <v>2</v>
      </c>
      <c r="N569" s="22"/>
      <c r="O569" s="22"/>
      <c r="P569" s="22"/>
    </row>
    <row r="570" spans="1:16" customFormat="1" hidden="1" x14ac:dyDescent="0.35">
      <c r="A570" t="s">
        <v>634</v>
      </c>
      <c r="B570" t="s">
        <v>137</v>
      </c>
      <c r="C570" t="s">
        <v>732</v>
      </c>
      <c r="D570" t="s">
        <v>733</v>
      </c>
      <c r="E570">
        <f>SUM(Table18[[#This Row],[2026]:[2014]])</f>
        <v>2</v>
      </c>
      <c r="F570" s="22"/>
      <c r="G570" s="22"/>
      <c r="H570" s="22"/>
      <c r="I570" s="22"/>
      <c r="J570" s="22"/>
      <c r="K570" s="22"/>
      <c r="L570" s="22"/>
      <c r="M570" s="22"/>
      <c r="N570" s="22">
        <v>2</v>
      </c>
      <c r="O570" s="22"/>
      <c r="P570" s="22"/>
    </row>
    <row r="571" spans="1:16" customFormat="1" hidden="1" x14ac:dyDescent="0.35">
      <c r="A571" t="s">
        <v>634</v>
      </c>
      <c r="B571" t="s">
        <v>137</v>
      </c>
      <c r="C571" t="s">
        <v>734</v>
      </c>
      <c r="D571" t="s">
        <v>735</v>
      </c>
      <c r="E571">
        <f>SUM(Table18[[#This Row],[2026]:[2014]])</f>
        <v>1</v>
      </c>
      <c r="F571" s="22"/>
      <c r="G571" s="22">
        <v>1</v>
      </c>
      <c r="H571" s="22"/>
      <c r="I571" s="22"/>
      <c r="J571" s="22"/>
      <c r="K571" s="22"/>
      <c r="L571" s="22"/>
      <c r="M571" s="22"/>
      <c r="N571" s="22"/>
      <c r="O571" s="22"/>
      <c r="P571" s="22"/>
    </row>
    <row r="572" spans="1:16" customFormat="1" hidden="1" x14ac:dyDescent="0.35">
      <c r="A572" t="s">
        <v>634</v>
      </c>
      <c r="B572" t="s">
        <v>137</v>
      </c>
      <c r="C572" t="s">
        <v>736</v>
      </c>
      <c r="D572" t="s">
        <v>737</v>
      </c>
      <c r="E572">
        <f>SUM(Table18[[#This Row],[2026]:[2014]])</f>
        <v>7</v>
      </c>
      <c r="F572" s="22"/>
      <c r="G572" s="22"/>
      <c r="H572" s="22"/>
      <c r="I572" s="22"/>
      <c r="J572" s="22"/>
      <c r="K572" s="22"/>
      <c r="L572" s="22"/>
      <c r="M572" s="22">
        <v>5</v>
      </c>
      <c r="N572" s="22"/>
      <c r="O572" s="22"/>
      <c r="P572" s="22">
        <v>2</v>
      </c>
    </row>
    <row r="573" spans="1:16" customFormat="1" hidden="1" x14ac:dyDescent="0.35">
      <c r="A573" t="s">
        <v>634</v>
      </c>
      <c r="B573" t="s">
        <v>137</v>
      </c>
      <c r="C573" t="s">
        <v>738</v>
      </c>
      <c r="D573" t="s">
        <v>739</v>
      </c>
      <c r="E573">
        <f>SUM(Table18[[#This Row],[2026]:[2014]])</f>
        <v>3</v>
      </c>
      <c r="F573" s="22"/>
      <c r="G573" s="22">
        <v>3</v>
      </c>
      <c r="H573" s="22"/>
      <c r="I573" s="22"/>
      <c r="J573" s="22"/>
      <c r="K573" s="22"/>
      <c r="L573" s="22"/>
      <c r="M573" s="22"/>
      <c r="N573" s="22"/>
      <c r="O573" s="22"/>
      <c r="P573" s="22"/>
    </row>
    <row r="574" spans="1:16" customFormat="1" hidden="1" x14ac:dyDescent="0.35">
      <c r="A574" t="s">
        <v>634</v>
      </c>
      <c r="B574" t="s">
        <v>137</v>
      </c>
      <c r="C574" t="s">
        <v>352</v>
      </c>
      <c r="D574" t="s">
        <v>353</v>
      </c>
      <c r="E574">
        <f>SUM(Table18[[#This Row],[2026]:[2014]])</f>
        <v>12</v>
      </c>
      <c r="F574" s="22"/>
      <c r="G574" s="22"/>
      <c r="H574" s="22">
        <v>0</v>
      </c>
      <c r="I574" s="22">
        <v>2</v>
      </c>
      <c r="J574" s="22">
        <v>6</v>
      </c>
      <c r="K574" s="22">
        <v>4</v>
      </c>
      <c r="L574" s="22"/>
      <c r="M574" s="22"/>
      <c r="N574" s="22"/>
      <c r="O574" s="22"/>
      <c r="P574" s="22"/>
    </row>
    <row r="575" spans="1:16" customFormat="1" hidden="1" x14ac:dyDescent="0.35">
      <c r="A575" t="s">
        <v>634</v>
      </c>
      <c r="B575" t="s">
        <v>137</v>
      </c>
      <c r="C575" t="s">
        <v>356</v>
      </c>
      <c r="D575" t="s">
        <v>357</v>
      </c>
      <c r="E575">
        <f>SUM(Table18[[#This Row],[2026]:[2014]])</f>
        <v>17</v>
      </c>
      <c r="F575" s="22"/>
      <c r="G575" s="22"/>
      <c r="H575" s="22">
        <v>5</v>
      </c>
      <c r="I575" s="22">
        <v>3</v>
      </c>
      <c r="J575" s="22">
        <v>1</v>
      </c>
      <c r="K575" s="22">
        <v>7</v>
      </c>
      <c r="L575" s="22">
        <v>1</v>
      </c>
      <c r="M575" s="22"/>
      <c r="N575" s="22"/>
      <c r="O575" s="22"/>
      <c r="P575" s="22"/>
    </row>
    <row r="576" spans="1:16" customFormat="1" hidden="1" x14ac:dyDescent="0.35">
      <c r="A576" t="s">
        <v>634</v>
      </c>
      <c r="B576" t="s">
        <v>137</v>
      </c>
      <c r="C576" t="s">
        <v>740</v>
      </c>
      <c r="D576" t="s">
        <v>741</v>
      </c>
      <c r="E576">
        <f>SUM(Table18[[#This Row],[2026]:[2014]])</f>
        <v>3</v>
      </c>
      <c r="F576" s="22"/>
      <c r="G576" s="22"/>
      <c r="H576" s="22"/>
      <c r="I576" s="22"/>
      <c r="J576" s="22"/>
      <c r="K576" s="22"/>
      <c r="L576" s="22">
        <v>3</v>
      </c>
      <c r="M576" s="22"/>
      <c r="N576" s="22"/>
      <c r="O576" s="22"/>
      <c r="P576" s="22"/>
    </row>
    <row r="577" spans="1:16" customFormat="1" hidden="1" x14ac:dyDescent="0.35">
      <c r="A577" t="s">
        <v>634</v>
      </c>
      <c r="B577" t="s">
        <v>465</v>
      </c>
      <c r="C577" t="s">
        <v>742</v>
      </c>
      <c r="D577" t="s">
        <v>743</v>
      </c>
      <c r="E577">
        <f>SUM(Table18[[#This Row],[2026]:[2014]])</f>
        <v>4</v>
      </c>
      <c r="F577" s="22"/>
      <c r="G577" s="22"/>
      <c r="H577" s="22"/>
      <c r="I577" s="22"/>
      <c r="J577" s="22"/>
      <c r="K577" s="22"/>
      <c r="L577" s="22"/>
      <c r="M577" s="22"/>
      <c r="N577" s="22"/>
      <c r="O577" s="22">
        <v>4</v>
      </c>
      <c r="P577" s="22"/>
    </row>
    <row r="578" spans="1:16" customFormat="1" hidden="1" x14ac:dyDescent="0.35">
      <c r="A578" t="s">
        <v>634</v>
      </c>
      <c r="B578" t="s">
        <v>465</v>
      </c>
      <c r="C578" t="s">
        <v>744</v>
      </c>
      <c r="D578" t="s">
        <v>745</v>
      </c>
      <c r="E578">
        <f>SUM(Table18[[#This Row],[2026]:[2014]])</f>
        <v>1</v>
      </c>
      <c r="F578" s="22"/>
      <c r="G578" s="22"/>
      <c r="H578" s="22"/>
      <c r="I578" s="22"/>
      <c r="J578" s="22"/>
      <c r="K578" s="22"/>
      <c r="L578" s="22"/>
      <c r="M578" s="22">
        <v>1</v>
      </c>
      <c r="N578" s="22"/>
      <c r="O578" s="22"/>
      <c r="P578" s="22"/>
    </row>
    <row r="579" spans="1:16" customFormat="1" hidden="1" x14ac:dyDescent="0.35">
      <c r="A579" t="s">
        <v>634</v>
      </c>
      <c r="B579" t="s">
        <v>465</v>
      </c>
      <c r="C579" t="s">
        <v>746</v>
      </c>
      <c r="D579" t="s">
        <v>747</v>
      </c>
      <c r="E579">
        <f>SUM(Table18[[#This Row],[2026]:[2014]])</f>
        <v>2</v>
      </c>
      <c r="F579" s="22"/>
      <c r="G579" s="22"/>
      <c r="H579" s="22"/>
      <c r="I579" s="22"/>
      <c r="J579" s="22"/>
      <c r="K579" s="22"/>
      <c r="L579" s="22"/>
      <c r="M579" s="22">
        <v>2</v>
      </c>
      <c r="N579" s="22"/>
      <c r="O579" s="22"/>
      <c r="P579" s="22"/>
    </row>
    <row r="580" spans="1:16" customFormat="1" hidden="1" x14ac:dyDescent="0.35">
      <c r="A580" t="s">
        <v>634</v>
      </c>
      <c r="B580" t="s">
        <v>164</v>
      </c>
      <c r="C580" t="s">
        <v>748</v>
      </c>
      <c r="D580" t="s">
        <v>749</v>
      </c>
      <c r="E580">
        <f>SUM(Table18[[#This Row],[2026]:[2014]])</f>
        <v>1</v>
      </c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>
        <v>1</v>
      </c>
    </row>
    <row r="581" spans="1:16" customFormat="1" hidden="1" x14ac:dyDescent="0.35">
      <c r="A581" t="s">
        <v>634</v>
      </c>
      <c r="B581" t="s">
        <v>164</v>
      </c>
      <c r="C581" t="s">
        <v>750</v>
      </c>
      <c r="D581" t="s">
        <v>751</v>
      </c>
      <c r="E581">
        <f>SUM(Table18[[#This Row],[2026]:[2014]])</f>
        <v>1</v>
      </c>
      <c r="F581" s="22"/>
      <c r="G581" s="22"/>
      <c r="H581" s="22"/>
      <c r="I581" s="22"/>
      <c r="J581" s="22"/>
      <c r="K581" s="22"/>
      <c r="L581" s="22">
        <v>1</v>
      </c>
      <c r="M581" s="22"/>
      <c r="N581" s="22"/>
      <c r="O581" s="22"/>
      <c r="P581" s="22"/>
    </row>
    <row r="582" spans="1:16" customFormat="1" hidden="1" x14ac:dyDescent="0.35">
      <c r="A582" t="s">
        <v>634</v>
      </c>
      <c r="B582" t="s">
        <v>164</v>
      </c>
      <c r="C582" t="s">
        <v>752</v>
      </c>
      <c r="D582" t="s">
        <v>753</v>
      </c>
      <c r="E582">
        <f>SUM(Table18[[#This Row],[2026]:[2014]])</f>
        <v>2</v>
      </c>
      <c r="F582" s="22"/>
      <c r="G582" s="22"/>
      <c r="H582" s="22"/>
      <c r="I582" s="22"/>
      <c r="J582" s="22"/>
      <c r="K582" s="22"/>
      <c r="L582" s="22"/>
      <c r="M582" s="22">
        <v>2</v>
      </c>
      <c r="N582" s="22"/>
      <c r="O582" s="22"/>
      <c r="P582" s="22"/>
    </row>
    <row r="583" spans="1:16" customFormat="1" hidden="1" x14ac:dyDescent="0.35">
      <c r="A583" t="s">
        <v>634</v>
      </c>
      <c r="B583" t="s">
        <v>164</v>
      </c>
      <c r="C583" t="s">
        <v>754</v>
      </c>
      <c r="D583" t="s">
        <v>755</v>
      </c>
      <c r="E583">
        <f>SUM(Table18[[#This Row],[2026]:[2014]])</f>
        <v>1</v>
      </c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>
        <v>1</v>
      </c>
    </row>
    <row r="584" spans="1:16" customFormat="1" hidden="1" x14ac:dyDescent="0.35">
      <c r="A584" t="s">
        <v>634</v>
      </c>
      <c r="B584" t="s">
        <v>164</v>
      </c>
      <c r="C584" t="s">
        <v>756</v>
      </c>
      <c r="D584" t="s">
        <v>757</v>
      </c>
      <c r="E584">
        <f>SUM(Table18[[#This Row],[2026]:[2014]])</f>
        <v>5</v>
      </c>
      <c r="F584" s="22"/>
      <c r="G584" s="22"/>
      <c r="H584" s="22"/>
      <c r="I584" s="22"/>
      <c r="J584" s="22"/>
      <c r="K584" s="22"/>
      <c r="L584" s="22"/>
      <c r="M584" s="22"/>
      <c r="N584" s="22"/>
      <c r="O584" s="22">
        <v>2</v>
      </c>
      <c r="P584" s="22">
        <v>3</v>
      </c>
    </row>
    <row r="585" spans="1:16" customFormat="1" hidden="1" x14ac:dyDescent="0.35">
      <c r="A585" t="s">
        <v>634</v>
      </c>
      <c r="B585" t="s">
        <v>164</v>
      </c>
      <c r="C585" t="s">
        <v>167</v>
      </c>
      <c r="D585" t="s">
        <v>168</v>
      </c>
      <c r="E585">
        <f>SUM(Table18[[#This Row],[2026]:[2014]])</f>
        <v>3</v>
      </c>
      <c r="F585" s="22"/>
      <c r="G585" s="22"/>
      <c r="H585" s="22"/>
      <c r="I585" s="22"/>
      <c r="J585" s="22"/>
      <c r="K585" s="22"/>
      <c r="L585" s="22"/>
      <c r="M585" s="22"/>
      <c r="N585" s="22">
        <v>3</v>
      </c>
      <c r="O585" s="22"/>
      <c r="P585" s="22"/>
    </row>
    <row r="586" spans="1:16" customFormat="1" hidden="1" x14ac:dyDescent="0.35">
      <c r="A586" t="s">
        <v>634</v>
      </c>
      <c r="B586" t="s">
        <v>173</v>
      </c>
      <c r="C586" t="s">
        <v>758</v>
      </c>
      <c r="D586" t="s">
        <v>759</v>
      </c>
      <c r="E586">
        <f>SUM(Table18[[#This Row],[2026]:[2014]])</f>
        <v>1</v>
      </c>
      <c r="F586" s="22"/>
      <c r="G586" s="22"/>
      <c r="H586" s="22"/>
      <c r="I586" s="22"/>
      <c r="J586" s="22"/>
      <c r="K586" s="22"/>
      <c r="L586" s="22">
        <v>1</v>
      </c>
      <c r="M586" s="22"/>
      <c r="N586" s="22"/>
      <c r="O586" s="22"/>
      <c r="P586" s="22"/>
    </row>
    <row r="587" spans="1:16" customFormat="1" hidden="1" x14ac:dyDescent="0.35">
      <c r="A587" t="s">
        <v>634</v>
      </c>
      <c r="B587" t="s">
        <v>173</v>
      </c>
      <c r="C587" t="s">
        <v>760</v>
      </c>
      <c r="D587" t="s">
        <v>761</v>
      </c>
      <c r="E587">
        <f>SUM(Table18[[#This Row],[2026]:[2014]])</f>
        <v>1</v>
      </c>
      <c r="F587" s="22"/>
      <c r="G587" s="22"/>
      <c r="H587" s="22"/>
      <c r="I587" s="22"/>
      <c r="J587" s="22"/>
      <c r="K587" s="22"/>
      <c r="L587" s="22"/>
      <c r="M587" s="22"/>
      <c r="N587" s="22">
        <v>1</v>
      </c>
      <c r="O587" s="22"/>
      <c r="P587" s="22"/>
    </row>
    <row r="588" spans="1:16" customFormat="1" hidden="1" x14ac:dyDescent="0.35">
      <c r="A588" t="s">
        <v>634</v>
      </c>
      <c r="B588" t="s">
        <v>173</v>
      </c>
      <c r="C588" t="s">
        <v>174</v>
      </c>
      <c r="D588" t="s">
        <v>175</v>
      </c>
      <c r="E588">
        <f>SUM(Table18[[#This Row],[2026]:[2014]])</f>
        <v>6</v>
      </c>
      <c r="F588" s="22"/>
      <c r="G588" s="22">
        <v>5</v>
      </c>
      <c r="H588" s="22">
        <v>1</v>
      </c>
      <c r="I588" s="22"/>
      <c r="J588" s="22"/>
      <c r="K588" s="22"/>
      <c r="L588" s="22"/>
      <c r="M588" s="22"/>
      <c r="N588" s="22"/>
      <c r="O588" s="22"/>
      <c r="P588" s="22"/>
    </row>
    <row r="589" spans="1:16" customFormat="1" hidden="1" x14ac:dyDescent="0.35">
      <c r="A589" t="s">
        <v>634</v>
      </c>
      <c r="B589" t="s">
        <v>173</v>
      </c>
      <c r="C589" t="s">
        <v>176</v>
      </c>
      <c r="D589" t="s">
        <v>177</v>
      </c>
      <c r="E589">
        <f>SUM(Table18[[#This Row],[2026]:[2014]])</f>
        <v>1</v>
      </c>
      <c r="F589" s="22"/>
      <c r="G589" s="22"/>
      <c r="H589" s="22"/>
      <c r="I589" s="22"/>
      <c r="J589" s="22"/>
      <c r="K589" s="22">
        <v>1</v>
      </c>
      <c r="L589" s="22"/>
      <c r="M589" s="22"/>
      <c r="N589" s="22"/>
      <c r="O589" s="22"/>
      <c r="P589" s="22"/>
    </row>
    <row r="590" spans="1:16" customFormat="1" hidden="1" x14ac:dyDescent="0.35">
      <c r="A590" t="s">
        <v>634</v>
      </c>
      <c r="B590" t="s">
        <v>361</v>
      </c>
      <c r="C590" t="s">
        <v>362</v>
      </c>
      <c r="D590" t="s">
        <v>363</v>
      </c>
      <c r="E590">
        <f>SUM(Table18[[#This Row],[2026]:[2014]])</f>
        <v>0</v>
      </c>
      <c r="F590" s="22"/>
      <c r="G590" s="22"/>
      <c r="H590" s="22"/>
      <c r="I590" s="22"/>
      <c r="J590" s="22"/>
      <c r="K590" s="22"/>
      <c r="L590" s="22"/>
      <c r="M590" s="22"/>
      <c r="N590" s="22"/>
      <c r="O590" s="22">
        <v>-1</v>
      </c>
      <c r="P590" s="22">
        <v>1</v>
      </c>
    </row>
    <row r="591" spans="1:16" customFormat="1" hidden="1" x14ac:dyDescent="0.35">
      <c r="A591" t="s">
        <v>634</v>
      </c>
      <c r="B591" t="s">
        <v>546</v>
      </c>
      <c r="C591" t="s">
        <v>547</v>
      </c>
      <c r="D591" t="s">
        <v>548</v>
      </c>
      <c r="E591">
        <f>SUM(Table18[[#This Row],[2026]:[2014]])</f>
        <v>1</v>
      </c>
      <c r="F591" s="22"/>
      <c r="G591" s="22"/>
      <c r="H591" s="22"/>
      <c r="I591" s="22"/>
      <c r="J591" s="22"/>
      <c r="K591" s="22"/>
      <c r="L591" s="22"/>
      <c r="M591" s="22"/>
      <c r="N591" s="22">
        <v>1</v>
      </c>
      <c r="O591" s="22"/>
      <c r="P591" s="22"/>
    </row>
    <row r="592" spans="1:16" customFormat="1" hidden="1" x14ac:dyDescent="0.35">
      <c r="A592" t="s">
        <v>634</v>
      </c>
      <c r="B592" t="s">
        <v>546</v>
      </c>
      <c r="C592" t="s">
        <v>762</v>
      </c>
      <c r="D592" t="s">
        <v>763</v>
      </c>
      <c r="E592">
        <f>SUM(Table18[[#This Row],[2026]:[2014]])</f>
        <v>1</v>
      </c>
      <c r="F592" s="22">
        <v>1</v>
      </c>
      <c r="G592" s="22"/>
      <c r="H592" s="22"/>
      <c r="I592" s="22"/>
      <c r="J592" s="22"/>
      <c r="K592" s="22"/>
      <c r="L592" s="22"/>
      <c r="M592" s="22"/>
      <c r="N592" s="22"/>
      <c r="O592" s="22"/>
      <c r="P592" s="22"/>
    </row>
    <row r="593" spans="1:16" customFormat="1" hidden="1" x14ac:dyDescent="0.35">
      <c r="A593" t="s">
        <v>634</v>
      </c>
      <c r="B593" t="s">
        <v>178</v>
      </c>
      <c r="C593" t="s">
        <v>764</v>
      </c>
      <c r="D593" t="s">
        <v>765</v>
      </c>
      <c r="E593">
        <f>SUM(Table18[[#This Row],[2026]:[2014]])</f>
        <v>2</v>
      </c>
      <c r="F593" s="22"/>
      <c r="G593" s="22"/>
      <c r="H593" s="22"/>
      <c r="I593" s="22"/>
      <c r="J593" s="22"/>
      <c r="K593" s="22"/>
      <c r="L593" s="22"/>
      <c r="M593" s="22"/>
      <c r="N593" s="22">
        <v>2</v>
      </c>
      <c r="O593" s="22"/>
      <c r="P593" s="22"/>
    </row>
    <row r="594" spans="1:16" customFormat="1" hidden="1" x14ac:dyDescent="0.35">
      <c r="A594" t="s">
        <v>634</v>
      </c>
      <c r="B594" t="s">
        <v>476</v>
      </c>
      <c r="C594" t="s">
        <v>477</v>
      </c>
      <c r="D594" t="s">
        <v>478</v>
      </c>
      <c r="E594">
        <f>SUM(Table18[[#This Row],[2026]:[2014]])</f>
        <v>1</v>
      </c>
      <c r="F594" s="22"/>
      <c r="G594" s="22"/>
      <c r="H594" s="22"/>
      <c r="I594" s="22"/>
      <c r="J594" s="22"/>
      <c r="K594" s="22"/>
      <c r="L594" s="22"/>
      <c r="M594" s="22"/>
      <c r="N594" s="22"/>
      <c r="O594" s="22">
        <v>1</v>
      </c>
      <c r="P594" s="22"/>
    </row>
    <row r="595" spans="1:16" customFormat="1" hidden="1" x14ac:dyDescent="0.35">
      <c r="A595" t="s">
        <v>634</v>
      </c>
      <c r="B595" t="s">
        <v>181</v>
      </c>
      <c r="C595" t="s">
        <v>182</v>
      </c>
      <c r="D595" t="s">
        <v>183</v>
      </c>
      <c r="E595">
        <f>SUM(Table18[[#This Row],[2026]:[2014]])</f>
        <v>5</v>
      </c>
      <c r="F595" s="22"/>
      <c r="G595" s="22"/>
      <c r="H595" s="22"/>
      <c r="I595" s="22"/>
      <c r="J595" s="22"/>
      <c r="K595" s="22"/>
      <c r="L595" s="22">
        <v>4</v>
      </c>
      <c r="M595" s="22"/>
      <c r="N595" s="22">
        <v>1</v>
      </c>
      <c r="O595" s="22"/>
      <c r="P595" s="22"/>
    </row>
    <row r="596" spans="1:16" customFormat="1" hidden="1" x14ac:dyDescent="0.35">
      <c r="A596" t="s">
        <v>634</v>
      </c>
      <c r="B596" t="s">
        <v>184</v>
      </c>
      <c r="C596" s="12" t="s">
        <v>116</v>
      </c>
      <c r="D596" t="s">
        <v>185</v>
      </c>
      <c r="E596">
        <f>SUM(Table18[[#This Row],[2026]:[2014]])</f>
        <v>-18</v>
      </c>
      <c r="F596" s="22"/>
      <c r="G596" s="22"/>
      <c r="H596" s="22"/>
      <c r="I596" s="22">
        <v>-6</v>
      </c>
      <c r="J596" s="22">
        <v>-4</v>
      </c>
      <c r="K596" s="22">
        <v>-1</v>
      </c>
      <c r="L596" s="22">
        <v>-5</v>
      </c>
      <c r="M596" s="22"/>
      <c r="N596" s="22">
        <v>-1</v>
      </c>
      <c r="O596" s="22">
        <v>-1</v>
      </c>
      <c r="P596" s="22"/>
    </row>
    <row r="597" spans="1:16" customFormat="1" hidden="1" x14ac:dyDescent="0.35">
      <c r="A597" t="s">
        <v>634</v>
      </c>
      <c r="B597" t="s">
        <v>184</v>
      </c>
      <c r="C597" s="12" t="s">
        <v>116</v>
      </c>
      <c r="D597" t="s">
        <v>364</v>
      </c>
      <c r="E597">
        <f>SUM(Table18[[#This Row],[2026]:[2014]])</f>
        <v>-14</v>
      </c>
      <c r="F597" s="22"/>
      <c r="G597" s="22"/>
      <c r="H597" s="22">
        <v>-1</v>
      </c>
      <c r="I597" s="22"/>
      <c r="J597" s="22"/>
      <c r="K597" s="22">
        <v>-1</v>
      </c>
      <c r="L597" s="22">
        <v>-3</v>
      </c>
      <c r="M597" s="22"/>
      <c r="N597" s="22">
        <v>-2</v>
      </c>
      <c r="O597" s="22">
        <v>-7</v>
      </c>
      <c r="P597" s="22"/>
    </row>
    <row r="598" spans="1:16" customFormat="1" hidden="1" x14ac:dyDescent="0.35">
      <c r="A598" t="s">
        <v>634</v>
      </c>
      <c r="B598" t="s">
        <v>766</v>
      </c>
      <c r="C598" t="s">
        <v>767</v>
      </c>
      <c r="D598" t="s">
        <v>768</v>
      </c>
      <c r="E598">
        <f>SUM(Table18[[#This Row],[2026]:[2014]])</f>
        <v>15</v>
      </c>
      <c r="F598" s="22"/>
      <c r="G598" s="22"/>
      <c r="H598" s="22"/>
      <c r="I598" s="22"/>
      <c r="J598" s="22">
        <v>10</v>
      </c>
      <c r="K598" s="22">
        <v>5</v>
      </c>
      <c r="L598" s="22"/>
      <c r="M598" s="22"/>
      <c r="N598" s="22"/>
      <c r="O598" s="22"/>
      <c r="P598" s="22"/>
    </row>
    <row r="599" spans="1:16" customFormat="1" hidden="1" x14ac:dyDescent="0.35">
      <c r="A599" t="s">
        <v>634</v>
      </c>
      <c r="B599" t="s">
        <v>186</v>
      </c>
      <c r="C599" t="s">
        <v>769</v>
      </c>
      <c r="D599" t="s">
        <v>770</v>
      </c>
      <c r="E599">
        <f>SUM(Table18[[#This Row],[2026]:[2014]])</f>
        <v>0</v>
      </c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>
        <v>0</v>
      </c>
    </row>
    <row r="600" spans="1:16" customFormat="1" hidden="1" x14ac:dyDescent="0.35">
      <c r="A600" t="s">
        <v>634</v>
      </c>
      <c r="B600" t="s">
        <v>186</v>
      </c>
      <c r="C600" t="s">
        <v>771</v>
      </c>
      <c r="D600" t="s">
        <v>772</v>
      </c>
      <c r="E600">
        <f>SUM(Table18[[#This Row],[2026]:[2014]])</f>
        <v>17</v>
      </c>
      <c r="F600" s="22"/>
      <c r="G600" s="22"/>
      <c r="H600" s="22"/>
      <c r="I600" s="22"/>
      <c r="J600" s="22"/>
      <c r="K600" s="22"/>
      <c r="L600" s="22">
        <v>1</v>
      </c>
      <c r="M600" s="22"/>
      <c r="N600" s="22">
        <v>0</v>
      </c>
      <c r="O600" s="22">
        <v>15</v>
      </c>
      <c r="P600" s="22">
        <v>1</v>
      </c>
    </row>
    <row r="601" spans="1:16" customFormat="1" hidden="1" x14ac:dyDescent="0.35">
      <c r="A601" t="s">
        <v>634</v>
      </c>
      <c r="B601" t="s">
        <v>186</v>
      </c>
      <c r="C601" t="s">
        <v>773</v>
      </c>
      <c r="D601" t="s">
        <v>774</v>
      </c>
      <c r="E601">
        <f>SUM(Table18[[#This Row],[2026]:[2014]])</f>
        <v>3</v>
      </c>
      <c r="F601" s="22"/>
      <c r="G601" s="22">
        <v>3</v>
      </c>
      <c r="H601" s="22">
        <v>0</v>
      </c>
      <c r="I601" s="22"/>
      <c r="J601" s="22"/>
      <c r="K601" s="22"/>
      <c r="L601" s="22"/>
      <c r="M601" s="22"/>
      <c r="N601" s="22"/>
      <c r="O601" s="22"/>
      <c r="P601" s="22"/>
    </row>
    <row r="602" spans="1:16" customFormat="1" hidden="1" x14ac:dyDescent="0.35">
      <c r="A602" t="s">
        <v>634</v>
      </c>
      <c r="B602" t="s">
        <v>186</v>
      </c>
      <c r="C602" t="s">
        <v>775</v>
      </c>
      <c r="D602" t="s">
        <v>776</v>
      </c>
      <c r="E602">
        <f>SUM(Table18[[#This Row],[2026]:[2014]])</f>
        <v>0</v>
      </c>
      <c r="F602" s="22"/>
      <c r="G602" s="22"/>
      <c r="H602" s="22"/>
      <c r="I602" s="22"/>
      <c r="J602" s="22"/>
      <c r="K602" s="22"/>
      <c r="L602" s="22"/>
      <c r="M602" s="22"/>
      <c r="N602" s="22">
        <v>0</v>
      </c>
      <c r="O602" s="22"/>
      <c r="P602" s="22"/>
    </row>
    <row r="603" spans="1:16" customFormat="1" hidden="1" x14ac:dyDescent="0.35">
      <c r="A603" t="s">
        <v>634</v>
      </c>
      <c r="B603" t="s">
        <v>186</v>
      </c>
      <c r="C603" t="s">
        <v>777</v>
      </c>
      <c r="D603" t="s">
        <v>778</v>
      </c>
      <c r="E603">
        <f>SUM(Table18[[#This Row],[2026]:[2014]])</f>
        <v>0</v>
      </c>
      <c r="F603" s="22"/>
      <c r="G603" s="22"/>
      <c r="H603" s="22"/>
      <c r="I603" s="22"/>
      <c r="J603" s="22"/>
      <c r="K603" s="22"/>
      <c r="L603" s="22"/>
      <c r="M603" s="22"/>
      <c r="N603" s="22"/>
      <c r="O603" s="22">
        <v>0</v>
      </c>
      <c r="P603" s="22"/>
    </row>
    <row r="604" spans="1:16" customFormat="1" hidden="1" x14ac:dyDescent="0.35">
      <c r="A604" t="s">
        <v>634</v>
      </c>
      <c r="B604" t="s">
        <v>186</v>
      </c>
      <c r="C604" t="s">
        <v>779</v>
      </c>
      <c r="D604" t="s">
        <v>780</v>
      </c>
      <c r="E604">
        <f>SUM(Table18[[#This Row],[2026]:[2014]])</f>
        <v>0</v>
      </c>
      <c r="F604" s="22"/>
      <c r="G604" s="22"/>
      <c r="H604" s="22"/>
      <c r="I604" s="22"/>
      <c r="J604" s="22"/>
      <c r="K604" s="22"/>
      <c r="L604" s="22"/>
      <c r="M604" s="22"/>
      <c r="N604" s="22">
        <v>0</v>
      </c>
      <c r="O604" s="22"/>
      <c r="P604" s="22"/>
    </row>
    <row r="605" spans="1:16" customFormat="1" hidden="1" x14ac:dyDescent="0.35">
      <c r="A605" t="s">
        <v>634</v>
      </c>
      <c r="B605" t="s">
        <v>186</v>
      </c>
      <c r="C605" t="s">
        <v>781</v>
      </c>
      <c r="D605" t="s">
        <v>782</v>
      </c>
      <c r="E605">
        <f>SUM(Table18[[#This Row],[2026]:[2014]])</f>
        <v>0</v>
      </c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>
        <v>0</v>
      </c>
    </row>
    <row r="606" spans="1:16" customFormat="1" hidden="1" x14ac:dyDescent="0.35">
      <c r="A606" t="s">
        <v>634</v>
      </c>
      <c r="B606" t="s">
        <v>186</v>
      </c>
      <c r="C606" t="s">
        <v>783</v>
      </c>
      <c r="D606" t="s">
        <v>784</v>
      </c>
      <c r="E606">
        <f>SUM(Table18[[#This Row],[2026]:[2014]])</f>
        <v>0</v>
      </c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>
        <v>0</v>
      </c>
    </row>
    <row r="607" spans="1:16" customFormat="1" hidden="1" x14ac:dyDescent="0.35">
      <c r="A607" t="s">
        <v>634</v>
      </c>
      <c r="B607" t="s">
        <v>186</v>
      </c>
      <c r="C607" t="s">
        <v>785</v>
      </c>
      <c r="D607" t="s">
        <v>786</v>
      </c>
      <c r="E607">
        <f>SUM(Table18[[#This Row],[2026]:[2014]])</f>
        <v>0</v>
      </c>
      <c r="F607" s="22"/>
      <c r="G607" s="22"/>
      <c r="H607" s="22"/>
      <c r="I607" s="22"/>
      <c r="J607" s="22">
        <v>0</v>
      </c>
      <c r="K607" s="22">
        <v>0</v>
      </c>
      <c r="L607" s="22"/>
      <c r="M607" s="22"/>
      <c r="N607" s="22"/>
      <c r="O607" s="22"/>
      <c r="P607" s="22"/>
    </row>
    <row r="608" spans="1:16" customFormat="1" hidden="1" x14ac:dyDescent="0.35">
      <c r="A608" t="s">
        <v>634</v>
      </c>
      <c r="B608" t="s">
        <v>186</v>
      </c>
      <c r="C608" t="s">
        <v>787</v>
      </c>
      <c r="D608" t="s">
        <v>788</v>
      </c>
      <c r="E608">
        <f>SUM(Table18[[#This Row],[2026]:[2014]])</f>
        <v>0</v>
      </c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>
        <v>0</v>
      </c>
    </row>
    <row r="609" spans="1:16" customFormat="1" hidden="1" x14ac:dyDescent="0.35">
      <c r="A609" t="s">
        <v>634</v>
      </c>
      <c r="B609" t="s">
        <v>186</v>
      </c>
      <c r="C609" t="s">
        <v>789</v>
      </c>
      <c r="D609" t="s">
        <v>790</v>
      </c>
      <c r="E609">
        <f>SUM(Table18[[#This Row],[2026]:[2014]])</f>
        <v>0</v>
      </c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>
        <v>0</v>
      </c>
    </row>
    <row r="610" spans="1:16" customFormat="1" hidden="1" x14ac:dyDescent="0.35">
      <c r="A610" t="s">
        <v>634</v>
      </c>
      <c r="B610" t="s">
        <v>186</v>
      </c>
      <c r="C610" t="s">
        <v>791</v>
      </c>
      <c r="D610" t="s">
        <v>792</v>
      </c>
      <c r="E610">
        <f>SUM(Table18[[#This Row],[2026]:[2014]])</f>
        <v>53</v>
      </c>
      <c r="F610" s="22"/>
      <c r="G610" s="22"/>
      <c r="H610" s="22"/>
      <c r="I610" s="22"/>
      <c r="J610" s="22">
        <v>53</v>
      </c>
      <c r="K610" s="22"/>
      <c r="L610" s="22"/>
      <c r="M610" s="22"/>
      <c r="N610" s="22"/>
      <c r="O610" s="22"/>
      <c r="P610" s="22"/>
    </row>
    <row r="611" spans="1:16" customFormat="1" hidden="1" x14ac:dyDescent="0.35">
      <c r="A611" t="s">
        <v>634</v>
      </c>
      <c r="B611" t="s">
        <v>186</v>
      </c>
      <c r="C611" t="s">
        <v>793</v>
      </c>
      <c r="D611" t="s">
        <v>794</v>
      </c>
      <c r="E611">
        <f>SUM(Table18[[#This Row],[2026]:[2014]])</f>
        <v>0</v>
      </c>
      <c r="F611" s="22"/>
      <c r="G611" s="22"/>
      <c r="H611" s="22"/>
      <c r="I611" s="22"/>
      <c r="J611" s="22"/>
      <c r="K611" s="22"/>
      <c r="L611" s="22"/>
      <c r="M611" s="22"/>
      <c r="N611" s="22">
        <v>0</v>
      </c>
      <c r="O611" s="22"/>
      <c r="P611" s="22"/>
    </row>
    <row r="612" spans="1:16" customFormat="1" hidden="1" x14ac:dyDescent="0.35">
      <c r="A612" t="s">
        <v>634</v>
      </c>
      <c r="B612" t="s">
        <v>186</v>
      </c>
      <c r="C612" t="s">
        <v>795</v>
      </c>
      <c r="D612" t="s">
        <v>796</v>
      </c>
      <c r="E612">
        <f>SUM(Table18[[#This Row],[2026]:[2014]])</f>
        <v>0</v>
      </c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>
        <v>0</v>
      </c>
    </row>
    <row r="613" spans="1:16" customFormat="1" hidden="1" x14ac:dyDescent="0.35">
      <c r="A613" t="s">
        <v>634</v>
      </c>
      <c r="B613" t="s">
        <v>186</v>
      </c>
      <c r="C613" t="s">
        <v>797</v>
      </c>
      <c r="D613" t="s">
        <v>798</v>
      </c>
      <c r="E613">
        <f>SUM(Table18[[#This Row],[2026]:[2014]])</f>
        <v>55</v>
      </c>
      <c r="F613" s="22"/>
      <c r="G613" s="22"/>
      <c r="H613" s="22"/>
      <c r="I613" s="22">
        <v>35</v>
      </c>
      <c r="J613" s="22">
        <v>20</v>
      </c>
      <c r="K613" s="22"/>
      <c r="L613" s="22"/>
      <c r="M613" s="22"/>
      <c r="N613" s="22"/>
      <c r="O613" s="22"/>
      <c r="P613" s="22"/>
    </row>
    <row r="614" spans="1:16" customFormat="1" hidden="1" x14ac:dyDescent="0.35">
      <c r="A614" t="s">
        <v>634</v>
      </c>
      <c r="B614" t="s">
        <v>186</v>
      </c>
      <c r="C614" t="s">
        <v>799</v>
      </c>
      <c r="D614" t="s">
        <v>800</v>
      </c>
      <c r="E614">
        <f>SUM(Table18[[#This Row],[2026]:[2014]])</f>
        <v>0</v>
      </c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>
        <v>0</v>
      </c>
    </row>
    <row r="615" spans="1:16" customFormat="1" hidden="1" x14ac:dyDescent="0.35">
      <c r="A615" t="s">
        <v>634</v>
      </c>
      <c r="B615" t="s">
        <v>186</v>
      </c>
      <c r="C615" t="s">
        <v>801</v>
      </c>
      <c r="D615" t="s">
        <v>802</v>
      </c>
      <c r="E615">
        <f>SUM(Table18[[#This Row],[2026]:[2014]])</f>
        <v>0</v>
      </c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>
        <v>0</v>
      </c>
    </row>
    <row r="616" spans="1:16" customFormat="1" hidden="1" x14ac:dyDescent="0.35">
      <c r="A616" t="s">
        <v>634</v>
      </c>
      <c r="B616" t="s">
        <v>186</v>
      </c>
      <c r="C616" t="s">
        <v>803</v>
      </c>
      <c r="D616" t="s">
        <v>804</v>
      </c>
      <c r="E616">
        <f>SUM(Table18[[#This Row],[2026]:[2014]])</f>
        <v>311</v>
      </c>
      <c r="F616" s="22"/>
      <c r="G616" s="22"/>
      <c r="H616" s="22"/>
      <c r="I616" s="22">
        <v>5</v>
      </c>
      <c r="J616" s="22">
        <v>11</v>
      </c>
      <c r="K616" s="22">
        <v>3</v>
      </c>
      <c r="L616" s="22">
        <v>64</v>
      </c>
      <c r="M616" s="22">
        <v>43</v>
      </c>
      <c r="N616" s="22">
        <v>41</v>
      </c>
      <c r="O616" s="22">
        <v>138</v>
      </c>
      <c r="P616" s="22">
        <v>6</v>
      </c>
    </row>
    <row r="617" spans="1:16" customFormat="1" hidden="1" x14ac:dyDescent="0.35">
      <c r="A617" t="s">
        <v>634</v>
      </c>
      <c r="B617" t="s">
        <v>186</v>
      </c>
      <c r="C617" t="s">
        <v>805</v>
      </c>
      <c r="D617" t="s">
        <v>806</v>
      </c>
      <c r="E617">
        <f>SUM(Table18[[#This Row],[2026]:[2014]])</f>
        <v>0</v>
      </c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>
        <v>0</v>
      </c>
    </row>
    <row r="618" spans="1:16" customFormat="1" hidden="1" x14ac:dyDescent="0.35">
      <c r="A618" t="s">
        <v>634</v>
      </c>
      <c r="B618" t="s">
        <v>186</v>
      </c>
      <c r="C618" t="s">
        <v>807</v>
      </c>
      <c r="D618" t="s">
        <v>808</v>
      </c>
      <c r="E618">
        <f>SUM(Table18[[#This Row],[2026]:[2014]])</f>
        <v>43</v>
      </c>
      <c r="F618" s="22"/>
      <c r="G618" s="22">
        <v>0</v>
      </c>
      <c r="H618" s="22">
        <v>5</v>
      </c>
      <c r="I618" s="22">
        <v>-2</v>
      </c>
      <c r="J618" s="22">
        <v>3</v>
      </c>
      <c r="K618" s="22">
        <v>12</v>
      </c>
      <c r="L618" s="22">
        <v>2</v>
      </c>
      <c r="M618" s="22">
        <v>0</v>
      </c>
      <c r="N618" s="22">
        <v>3</v>
      </c>
      <c r="O618" s="22">
        <v>20</v>
      </c>
      <c r="P618" s="22"/>
    </row>
    <row r="619" spans="1:16" customFormat="1" hidden="1" x14ac:dyDescent="0.35">
      <c r="A619" t="s">
        <v>634</v>
      </c>
      <c r="B619" t="s">
        <v>186</v>
      </c>
      <c r="C619" t="s">
        <v>809</v>
      </c>
      <c r="D619" t="s">
        <v>810</v>
      </c>
      <c r="E619">
        <f>SUM(Table18[[#This Row],[2026]:[2014]])</f>
        <v>0</v>
      </c>
      <c r="F619" s="22"/>
      <c r="G619" s="22"/>
      <c r="H619" s="22"/>
      <c r="I619" s="22"/>
      <c r="J619" s="22"/>
      <c r="K619" s="22"/>
      <c r="L619" s="22"/>
      <c r="M619" s="22"/>
      <c r="N619" s="22"/>
      <c r="O619" s="22">
        <v>0</v>
      </c>
      <c r="P619" s="22"/>
    </row>
    <row r="620" spans="1:16" customFormat="1" hidden="1" x14ac:dyDescent="0.35">
      <c r="A620" t="s">
        <v>634</v>
      </c>
      <c r="B620" t="s">
        <v>186</v>
      </c>
      <c r="C620" t="s">
        <v>811</v>
      </c>
      <c r="D620" t="s">
        <v>812</v>
      </c>
      <c r="E620">
        <f>SUM(Table18[[#This Row],[2026]:[2014]])</f>
        <v>0</v>
      </c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>
        <v>0</v>
      </c>
    </row>
    <row r="621" spans="1:16" customFormat="1" hidden="1" x14ac:dyDescent="0.35">
      <c r="A621" t="s">
        <v>634</v>
      </c>
      <c r="B621" t="s">
        <v>186</v>
      </c>
      <c r="C621" t="s">
        <v>813</v>
      </c>
      <c r="D621" t="s">
        <v>814</v>
      </c>
      <c r="E621">
        <f>SUM(Table18[[#This Row],[2026]:[2014]])</f>
        <v>5</v>
      </c>
      <c r="F621" s="22"/>
      <c r="G621" s="22"/>
      <c r="H621" s="22"/>
      <c r="I621" s="22">
        <v>1</v>
      </c>
      <c r="J621" s="22"/>
      <c r="K621" s="22"/>
      <c r="L621" s="22"/>
      <c r="M621" s="22"/>
      <c r="N621" s="22"/>
      <c r="O621" s="22">
        <v>3</v>
      </c>
      <c r="P621" s="22">
        <v>1</v>
      </c>
    </row>
    <row r="622" spans="1:16" customFormat="1" hidden="1" x14ac:dyDescent="0.35">
      <c r="A622" t="s">
        <v>634</v>
      </c>
      <c r="B622" t="s">
        <v>186</v>
      </c>
      <c r="C622" t="s">
        <v>815</v>
      </c>
      <c r="D622" t="s">
        <v>816</v>
      </c>
      <c r="E622">
        <f>SUM(Table18[[#This Row],[2026]:[2014]])</f>
        <v>150</v>
      </c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>
        <v>150</v>
      </c>
    </row>
    <row r="623" spans="1:16" customFormat="1" hidden="1" x14ac:dyDescent="0.35">
      <c r="A623" t="s">
        <v>634</v>
      </c>
      <c r="B623" t="s">
        <v>186</v>
      </c>
      <c r="C623" t="s">
        <v>817</v>
      </c>
      <c r="D623" t="s">
        <v>818</v>
      </c>
      <c r="E623">
        <f>SUM(Table18[[#This Row],[2026]:[2014]])</f>
        <v>1</v>
      </c>
      <c r="F623" s="22"/>
      <c r="G623" s="22"/>
      <c r="H623" s="22"/>
      <c r="I623" s="22"/>
      <c r="J623" s="22"/>
      <c r="K623" s="22"/>
      <c r="L623" s="22"/>
      <c r="M623" s="22"/>
      <c r="N623" s="22">
        <v>1</v>
      </c>
      <c r="O623" s="22"/>
      <c r="P623" s="22"/>
    </row>
    <row r="624" spans="1:16" customFormat="1" hidden="1" x14ac:dyDescent="0.35">
      <c r="A624" t="s">
        <v>634</v>
      </c>
      <c r="B624" t="s">
        <v>186</v>
      </c>
      <c r="C624" t="s">
        <v>819</v>
      </c>
      <c r="D624" t="s">
        <v>820</v>
      </c>
      <c r="E624">
        <f>SUM(Table18[[#This Row],[2026]:[2014]])</f>
        <v>1</v>
      </c>
      <c r="F624" s="22"/>
      <c r="G624" s="22"/>
      <c r="H624" s="22"/>
      <c r="I624" s="22"/>
      <c r="J624" s="22"/>
      <c r="K624" s="22"/>
      <c r="L624" s="22"/>
      <c r="M624" s="22"/>
      <c r="N624" s="22"/>
      <c r="O624" s="22">
        <v>1</v>
      </c>
      <c r="P624" s="22"/>
    </row>
    <row r="625" spans="1:16" customFormat="1" hidden="1" x14ac:dyDescent="0.35">
      <c r="A625" t="s">
        <v>634</v>
      </c>
      <c r="B625" t="s">
        <v>186</v>
      </c>
      <c r="C625" t="s">
        <v>821</v>
      </c>
      <c r="D625" t="s">
        <v>822</v>
      </c>
      <c r="E625">
        <f>SUM(Table18[[#This Row],[2026]:[2014]])</f>
        <v>1</v>
      </c>
      <c r="F625" s="22"/>
      <c r="G625" s="22"/>
      <c r="H625" s="22"/>
      <c r="I625" s="22"/>
      <c r="J625" s="22"/>
      <c r="K625" s="22"/>
      <c r="L625" s="22"/>
      <c r="M625" s="22"/>
      <c r="N625" s="22"/>
      <c r="O625" s="22">
        <v>1</v>
      </c>
      <c r="P625" s="22"/>
    </row>
    <row r="626" spans="1:16" customFormat="1" hidden="1" x14ac:dyDescent="0.35">
      <c r="A626" t="s">
        <v>634</v>
      </c>
      <c r="B626" t="s">
        <v>186</v>
      </c>
      <c r="C626" t="s">
        <v>823</v>
      </c>
      <c r="D626" t="s">
        <v>824</v>
      </c>
      <c r="E626">
        <f>SUM(Table18[[#This Row],[2026]:[2014]])</f>
        <v>100</v>
      </c>
      <c r="F626" s="22">
        <v>70</v>
      </c>
      <c r="G626" s="22">
        <v>30</v>
      </c>
      <c r="H626" s="22"/>
      <c r="I626" s="22"/>
      <c r="J626" s="22"/>
      <c r="K626" s="22"/>
      <c r="L626" s="22"/>
      <c r="M626" s="22"/>
      <c r="N626" s="22"/>
      <c r="O626" s="22"/>
      <c r="P626" s="22"/>
    </row>
    <row r="627" spans="1:16" customFormat="1" hidden="1" x14ac:dyDescent="0.35">
      <c r="A627" t="s">
        <v>634</v>
      </c>
      <c r="B627" t="s">
        <v>186</v>
      </c>
      <c r="C627" t="s">
        <v>825</v>
      </c>
      <c r="D627" t="s">
        <v>826</v>
      </c>
      <c r="E627">
        <f>SUM(Table18[[#This Row],[2026]:[2014]])</f>
        <v>337</v>
      </c>
      <c r="F627" s="22">
        <v>7</v>
      </c>
      <c r="G627" s="22">
        <v>70</v>
      </c>
      <c r="H627" s="22">
        <v>60</v>
      </c>
      <c r="I627" s="22"/>
      <c r="J627" s="22"/>
      <c r="K627" s="22"/>
      <c r="L627" s="22"/>
      <c r="M627" s="22">
        <v>100</v>
      </c>
      <c r="N627" s="22">
        <v>100</v>
      </c>
      <c r="O627" s="22"/>
      <c r="P627" s="22"/>
    </row>
    <row r="628" spans="1:16" customFormat="1" hidden="1" x14ac:dyDescent="0.35">
      <c r="A628" t="s">
        <v>634</v>
      </c>
      <c r="B628" t="s">
        <v>186</v>
      </c>
      <c r="C628" t="s">
        <v>553</v>
      </c>
      <c r="D628" t="s">
        <v>554</v>
      </c>
      <c r="E628">
        <f>SUM(Table18[[#This Row],[2026]:[2014]])</f>
        <v>82</v>
      </c>
      <c r="F628" s="22"/>
      <c r="G628" s="22"/>
      <c r="H628" s="22"/>
      <c r="I628" s="22"/>
      <c r="J628" s="22"/>
      <c r="K628" s="22"/>
      <c r="L628" s="22"/>
      <c r="M628" s="22">
        <v>6</v>
      </c>
      <c r="N628" s="22">
        <v>6</v>
      </c>
      <c r="O628" s="22">
        <v>69</v>
      </c>
      <c r="P628" s="22">
        <v>1</v>
      </c>
    </row>
    <row r="629" spans="1:16" customFormat="1" hidden="1" x14ac:dyDescent="0.35">
      <c r="A629" t="s">
        <v>634</v>
      </c>
      <c r="B629" t="s">
        <v>186</v>
      </c>
      <c r="C629" t="s">
        <v>187</v>
      </c>
      <c r="D629" t="s">
        <v>188</v>
      </c>
      <c r="E629">
        <f>SUM(Table18[[#This Row],[2026]:[2014]])</f>
        <v>10</v>
      </c>
      <c r="F629" s="22"/>
      <c r="G629" s="22"/>
      <c r="H629" s="22"/>
      <c r="I629" s="22">
        <v>1</v>
      </c>
      <c r="J629" s="22">
        <v>3</v>
      </c>
      <c r="K629" s="22">
        <v>3</v>
      </c>
      <c r="L629" s="22">
        <v>1</v>
      </c>
      <c r="M629" s="22"/>
      <c r="N629" s="22">
        <v>1</v>
      </c>
      <c r="O629" s="22"/>
      <c r="P629" s="22">
        <v>1</v>
      </c>
    </row>
    <row r="630" spans="1:16" customFormat="1" hidden="1" x14ac:dyDescent="0.35">
      <c r="A630" t="s">
        <v>634</v>
      </c>
      <c r="B630" t="s">
        <v>186</v>
      </c>
      <c r="C630" t="s">
        <v>827</v>
      </c>
      <c r="D630" t="s">
        <v>828</v>
      </c>
      <c r="E630">
        <f>SUM(Table18[[#This Row],[2026]:[2014]])</f>
        <v>3</v>
      </c>
      <c r="F630" s="22"/>
      <c r="G630" s="22"/>
      <c r="H630" s="22"/>
      <c r="I630" s="22"/>
      <c r="J630" s="22"/>
      <c r="K630" s="22"/>
      <c r="L630" s="22">
        <v>2</v>
      </c>
      <c r="M630" s="22"/>
      <c r="N630" s="22">
        <v>1</v>
      </c>
      <c r="O630" s="22"/>
      <c r="P630" s="22"/>
    </row>
    <row r="631" spans="1:16" customFormat="1" hidden="1" x14ac:dyDescent="0.35">
      <c r="A631" t="s">
        <v>634</v>
      </c>
      <c r="B631" t="s">
        <v>186</v>
      </c>
      <c r="C631" t="s">
        <v>829</v>
      </c>
      <c r="D631" t="s">
        <v>830</v>
      </c>
      <c r="E631">
        <f>SUM(Table18[[#This Row],[2026]:[2014]])</f>
        <v>11</v>
      </c>
      <c r="F631" s="22"/>
      <c r="G631" s="22"/>
      <c r="H631" s="22">
        <v>1</v>
      </c>
      <c r="I631" s="22">
        <v>1</v>
      </c>
      <c r="J631" s="22">
        <v>2</v>
      </c>
      <c r="K631" s="22"/>
      <c r="L631" s="22">
        <v>4</v>
      </c>
      <c r="M631" s="22"/>
      <c r="N631" s="22">
        <v>1</v>
      </c>
      <c r="O631" s="22">
        <v>1</v>
      </c>
      <c r="P631" s="22">
        <v>1</v>
      </c>
    </row>
    <row r="632" spans="1:16" customFormat="1" hidden="1" x14ac:dyDescent="0.35">
      <c r="A632" t="s">
        <v>634</v>
      </c>
      <c r="B632" t="s">
        <v>186</v>
      </c>
      <c r="C632" t="s">
        <v>831</v>
      </c>
      <c r="D632" t="s">
        <v>832</v>
      </c>
      <c r="E632">
        <f>SUM(Table18[[#This Row],[2026]:[2014]])</f>
        <v>2</v>
      </c>
      <c r="F632" s="22"/>
      <c r="G632" s="22"/>
      <c r="H632" s="22"/>
      <c r="I632" s="22"/>
      <c r="J632" s="22"/>
      <c r="K632" s="22"/>
      <c r="L632" s="22"/>
      <c r="M632" s="22">
        <v>2</v>
      </c>
      <c r="N632" s="22"/>
      <c r="O632" s="22"/>
      <c r="P632" s="22"/>
    </row>
    <row r="633" spans="1:16" customFormat="1" hidden="1" x14ac:dyDescent="0.35">
      <c r="A633" t="s">
        <v>634</v>
      </c>
      <c r="B633" t="s">
        <v>186</v>
      </c>
      <c r="C633" t="s">
        <v>833</v>
      </c>
      <c r="D633" t="s">
        <v>834</v>
      </c>
      <c r="E633">
        <f>SUM(Table18[[#This Row],[2026]:[2014]])</f>
        <v>13</v>
      </c>
      <c r="F633" s="22"/>
      <c r="G633" s="22"/>
      <c r="H633" s="22"/>
      <c r="I633" s="22"/>
      <c r="J633" s="22"/>
      <c r="K633" s="22">
        <v>2</v>
      </c>
      <c r="L633" s="22">
        <v>3</v>
      </c>
      <c r="M633" s="22">
        <v>1</v>
      </c>
      <c r="N633" s="22">
        <v>4</v>
      </c>
      <c r="O633" s="22">
        <v>3</v>
      </c>
      <c r="P633" s="22"/>
    </row>
    <row r="634" spans="1:16" customFormat="1" hidden="1" x14ac:dyDescent="0.35">
      <c r="A634" t="s">
        <v>634</v>
      </c>
      <c r="B634" t="s">
        <v>186</v>
      </c>
      <c r="C634" t="s">
        <v>835</v>
      </c>
      <c r="D634" t="s">
        <v>836</v>
      </c>
      <c r="E634">
        <f>SUM(Table18[[#This Row],[2026]:[2014]])</f>
        <v>2</v>
      </c>
      <c r="F634" s="22"/>
      <c r="G634" s="22"/>
      <c r="H634" s="22"/>
      <c r="I634" s="22"/>
      <c r="J634" s="22"/>
      <c r="K634" s="22"/>
      <c r="L634" s="22">
        <v>1</v>
      </c>
      <c r="M634" s="22"/>
      <c r="N634" s="22"/>
      <c r="O634" s="22"/>
      <c r="P634" s="22">
        <v>1</v>
      </c>
    </row>
    <row r="635" spans="1:16" customFormat="1" hidden="1" x14ac:dyDescent="0.35">
      <c r="A635" t="s">
        <v>634</v>
      </c>
      <c r="B635" t="s">
        <v>186</v>
      </c>
      <c r="C635" t="s">
        <v>837</v>
      </c>
      <c r="D635" t="s">
        <v>838</v>
      </c>
      <c r="E635">
        <f>SUM(Table18[[#This Row],[2026]:[2014]])</f>
        <v>1</v>
      </c>
      <c r="F635" s="22"/>
      <c r="G635" s="22"/>
      <c r="H635" s="22"/>
      <c r="I635" s="22"/>
      <c r="J635" s="22"/>
      <c r="K635" s="22"/>
      <c r="L635" s="22"/>
      <c r="M635" s="22"/>
      <c r="N635" s="22"/>
      <c r="O635" s="22">
        <v>1</v>
      </c>
      <c r="P635" s="22"/>
    </row>
    <row r="636" spans="1:16" customFormat="1" hidden="1" x14ac:dyDescent="0.35">
      <c r="A636" t="s">
        <v>634</v>
      </c>
      <c r="B636" t="s">
        <v>186</v>
      </c>
      <c r="C636" t="s">
        <v>366</v>
      </c>
      <c r="D636" t="s">
        <v>367</v>
      </c>
      <c r="E636">
        <f>SUM(Table18[[#This Row],[2026]:[2014]])</f>
        <v>28</v>
      </c>
      <c r="F636" s="22">
        <v>1</v>
      </c>
      <c r="G636" s="22">
        <v>1</v>
      </c>
      <c r="H636" s="22"/>
      <c r="I636" s="22"/>
      <c r="J636" s="22"/>
      <c r="K636" s="22"/>
      <c r="L636" s="22"/>
      <c r="M636" s="22">
        <v>1</v>
      </c>
      <c r="N636" s="22"/>
      <c r="O636" s="22">
        <v>25</v>
      </c>
      <c r="P636" s="22"/>
    </row>
    <row r="637" spans="1:16" customFormat="1" hidden="1" x14ac:dyDescent="0.35">
      <c r="A637" t="s">
        <v>634</v>
      </c>
      <c r="B637" t="s">
        <v>191</v>
      </c>
      <c r="C637" t="s">
        <v>192</v>
      </c>
      <c r="D637" t="s">
        <v>193</v>
      </c>
      <c r="E637">
        <f>SUM(Table18[[#This Row],[2026]:[2014]])</f>
        <v>29</v>
      </c>
      <c r="F637" s="22"/>
      <c r="G637" s="22">
        <v>1</v>
      </c>
      <c r="H637" s="22">
        <v>2</v>
      </c>
      <c r="I637" s="22">
        <v>4</v>
      </c>
      <c r="J637" s="22">
        <v>3</v>
      </c>
      <c r="K637" s="22">
        <v>2</v>
      </c>
      <c r="L637" s="22">
        <v>2</v>
      </c>
      <c r="M637" s="22">
        <v>6</v>
      </c>
      <c r="N637" s="22"/>
      <c r="O637" s="22">
        <v>8</v>
      </c>
      <c r="P637" s="22">
        <v>1</v>
      </c>
    </row>
    <row r="638" spans="1:16" customFormat="1" hidden="1" x14ac:dyDescent="0.35">
      <c r="A638" t="s">
        <v>634</v>
      </c>
      <c r="B638" t="s">
        <v>191</v>
      </c>
      <c r="C638" t="s">
        <v>839</v>
      </c>
      <c r="D638" t="s">
        <v>840</v>
      </c>
      <c r="E638">
        <f>SUM(Table18[[#This Row],[2026]:[2014]])</f>
        <v>0</v>
      </c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>
        <v>0</v>
      </c>
    </row>
    <row r="639" spans="1:16" customFormat="1" hidden="1" x14ac:dyDescent="0.35">
      <c r="A639" t="s">
        <v>634</v>
      </c>
      <c r="B639" t="s">
        <v>191</v>
      </c>
      <c r="C639" t="s">
        <v>841</v>
      </c>
      <c r="D639" t="s">
        <v>842</v>
      </c>
      <c r="E639">
        <f>SUM(Table18[[#This Row],[2026]:[2014]])</f>
        <v>5</v>
      </c>
      <c r="F639" s="22"/>
      <c r="G639" s="22">
        <v>5</v>
      </c>
      <c r="H639" s="22"/>
      <c r="I639" s="22"/>
      <c r="J639" s="22"/>
      <c r="K639" s="22"/>
      <c r="L639" s="22"/>
      <c r="M639" s="22"/>
      <c r="N639" s="22"/>
      <c r="O639" s="22"/>
      <c r="P639" s="22"/>
    </row>
    <row r="640" spans="1:16" customFormat="1" hidden="1" x14ac:dyDescent="0.35">
      <c r="A640" t="s">
        <v>634</v>
      </c>
      <c r="B640" t="s">
        <v>191</v>
      </c>
      <c r="C640" t="s">
        <v>843</v>
      </c>
      <c r="D640" t="s">
        <v>844</v>
      </c>
      <c r="E640">
        <f>SUM(Table18[[#This Row],[2026]:[2014]])</f>
        <v>1</v>
      </c>
      <c r="F640" s="22"/>
      <c r="G640" s="22"/>
      <c r="H640" s="22"/>
      <c r="I640" s="22"/>
      <c r="J640" s="22"/>
      <c r="K640" s="22"/>
      <c r="L640" s="22"/>
      <c r="M640" s="22"/>
      <c r="N640" s="22">
        <v>1</v>
      </c>
      <c r="O640" s="22"/>
      <c r="P640" s="22"/>
    </row>
    <row r="641" spans="1:16" customFormat="1" hidden="1" x14ac:dyDescent="0.35">
      <c r="A641" t="s">
        <v>634</v>
      </c>
      <c r="B641" t="s">
        <v>371</v>
      </c>
      <c r="C641" t="s">
        <v>374</v>
      </c>
      <c r="D641" t="s">
        <v>375</v>
      </c>
      <c r="E641">
        <f>SUM(Table18[[#This Row],[2026]:[2014]])</f>
        <v>1</v>
      </c>
      <c r="F641" s="22"/>
      <c r="G641" s="22"/>
      <c r="H641" s="22"/>
      <c r="I641" s="22"/>
      <c r="J641" s="22">
        <v>1</v>
      </c>
      <c r="K641" s="22"/>
      <c r="L641" s="22"/>
      <c r="M641" s="22"/>
      <c r="N641" s="22"/>
      <c r="O641" s="22"/>
      <c r="P641" s="22"/>
    </row>
    <row r="642" spans="1:16" customFormat="1" hidden="1" x14ac:dyDescent="0.35">
      <c r="A642" t="s">
        <v>634</v>
      </c>
      <c r="B642" t="s">
        <v>371</v>
      </c>
      <c r="C642" t="s">
        <v>845</v>
      </c>
      <c r="D642" t="s">
        <v>846</v>
      </c>
      <c r="E642">
        <f>SUM(Table18[[#This Row],[2026]:[2014]])</f>
        <v>2</v>
      </c>
      <c r="F642" s="22"/>
      <c r="G642" s="22"/>
      <c r="H642" s="22"/>
      <c r="I642" s="22"/>
      <c r="J642" s="22"/>
      <c r="K642" s="22"/>
      <c r="L642" s="22"/>
      <c r="M642" s="22"/>
      <c r="N642" s="22"/>
      <c r="O642" s="22">
        <v>2</v>
      </c>
      <c r="P642" s="22"/>
    </row>
    <row r="643" spans="1:16" customFormat="1" hidden="1" x14ac:dyDescent="0.35">
      <c r="A643" t="s">
        <v>634</v>
      </c>
      <c r="B643" t="s">
        <v>371</v>
      </c>
      <c r="C643" t="s">
        <v>847</v>
      </c>
      <c r="D643" t="s">
        <v>848</v>
      </c>
      <c r="E643">
        <f>SUM(Table18[[#This Row],[2026]:[2014]])</f>
        <v>6</v>
      </c>
      <c r="F643" s="22"/>
      <c r="G643" s="22"/>
      <c r="H643" s="22"/>
      <c r="I643" s="22"/>
      <c r="J643" s="22"/>
      <c r="K643" s="22"/>
      <c r="L643" s="22"/>
      <c r="M643" s="22"/>
      <c r="N643" s="22">
        <v>3</v>
      </c>
      <c r="O643" s="22">
        <v>2</v>
      </c>
      <c r="P643" s="22">
        <v>1</v>
      </c>
    </row>
    <row r="644" spans="1:16" customFormat="1" hidden="1" x14ac:dyDescent="0.35">
      <c r="A644" t="s">
        <v>634</v>
      </c>
      <c r="B644" t="s">
        <v>194</v>
      </c>
      <c r="C644" s="12" t="s">
        <v>116</v>
      </c>
      <c r="D644" t="s">
        <v>195</v>
      </c>
      <c r="E644">
        <f>SUM(Table18[[#This Row],[2026]:[2014]])</f>
        <v>1</v>
      </c>
      <c r="F644" s="22"/>
      <c r="G644" s="22"/>
      <c r="H644" s="22">
        <v>1</v>
      </c>
      <c r="I644" s="22"/>
      <c r="J644" s="22"/>
      <c r="K644" s="22"/>
      <c r="L644" s="22"/>
      <c r="M644" s="22"/>
      <c r="N644" s="22"/>
      <c r="O644" s="22"/>
      <c r="P644" s="22"/>
    </row>
    <row r="645" spans="1:16" customFormat="1" hidden="1" x14ac:dyDescent="0.35">
      <c r="A645" t="s">
        <v>634</v>
      </c>
      <c r="B645" t="s">
        <v>194</v>
      </c>
      <c r="C645" s="12" t="s">
        <v>116</v>
      </c>
      <c r="D645" t="s">
        <v>196</v>
      </c>
      <c r="E645">
        <f>SUM(Table18[[#This Row],[2026]:[2014]])</f>
        <v>22</v>
      </c>
      <c r="F645" s="22"/>
      <c r="G645" s="22"/>
      <c r="H645" s="22">
        <v>2</v>
      </c>
      <c r="I645" s="22">
        <v>12</v>
      </c>
      <c r="J645" s="22">
        <v>1</v>
      </c>
      <c r="K645" s="22"/>
      <c r="L645" s="22"/>
      <c r="M645" s="22">
        <v>2</v>
      </c>
      <c r="N645" s="22">
        <v>3</v>
      </c>
      <c r="O645" s="22">
        <v>2</v>
      </c>
      <c r="P645" s="22"/>
    </row>
    <row r="646" spans="1:16" customFormat="1" hidden="1" x14ac:dyDescent="0.35">
      <c r="A646" t="s">
        <v>634</v>
      </c>
      <c r="B646" t="s">
        <v>194</v>
      </c>
      <c r="C646" s="12" t="s">
        <v>116</v>
      </c>
      <c r="D646" t="s">
        <v>197</v>
      </c>
      <c r="E646">
        <f>SUM(Table18[[#This Row],[2026]:[2014]])</f>
        <v>9</v>
      </c>
      <c r="F646" s="22"/>
      <c r="G646" s="22"/>
      <c r="H646" s="22"/>
      <c r="I646" s="22"/>
      <c r="J646" s="22">
        <v>6</v>
      </c>
      <c r="K646" s="22">
        <v>2</v>
      </c>
      <c r="L646" s="22"/>
      <c r="M646" s="22"/>
      <c r="N646" s="22"/>
      <c r="O646" s="22">
        <v>1</v>
      </c>
      <c r="P646" s="22"/>
    </row>
    <row r="647" spans="1:16" customFormat="1" hidden="1" x14ac:dyDescent="0.35">
      <c r="A647" t="s">
        <v>634</v>
      </c>
      <c r="B647" t="s">
        <v>194</v>
      </c>
      <c r="C647" s="12" t="s">
        <v>116</v>
      </c>
      <c r="D647" t="s">
        <v>561</v>
      </c>
      <c r="E647">
        <f>SUM(Table18[[#This Row],[2026]:[2014]])</f>
        <v>10</v>
      </c>
      <c r="F647" s="22"/>
      <c r="G647" s="22"/>
      <c r="H647" s="22"/>
      <c r="I647" s="22"/>
      <c r="J647" s="22"/>
      <c r="K647" s="22"/>
      <c r="L647" s="22">
        <v>10</v>
      </c>
      <c r="M647" s="22"/>
      <c r="N647" s="22"/>
      <c r="O647" s="22"/>
      <c r="P647" s="22"/>
    </row>
    <row r="648" spans="1:16" customFormat="1" hidden="1" x14ac:dyDescent="0.35">
      <c r="A648" t="s">
        <v>634</v>
      </c>
      <c r="B648" t="s">
        <v>194</v>
      </c>
      <c r="C648" s="12" t="s">
        <v>116</v>
      </c>
      <c r="D648" t="s">
        <v>198</v>
      </c>
      <c r="E648">
        <f>SUM(Table18[[#This Row],[2026]:[2014]])</f>
        <v>36</v>
      </c>
      <c r="F648" s="22"/>
      <c r="G648" s="22"/>
      <c r="H648" s="22">
        <v>7</v>
      </c>
      <c r="I648" s="22">
        <v>5</v>
      </c>
      <c r="J648" s="22">
        <v>22</v>
      </c>
      <c r="K648" s="22"/>
      <c r="L648" s="22">
        <v>2</v>
      </c>
      <c r="M648" s="22"/>
      <c r="N648" s="22"/>
      <c r="O648" s="22"/>
      <c r="P648" s="22"/>
    </row>
    <row r="649" spans="1:16" customFormat="1" hidden="1" x14ac:dyDescent="0.35">
      <c r="A649" t="s">
        <v>634</v>
      </c>
      <c r="B649" t="s">
        <v>194</v>
      </c>
      <c r="C649" s="12" t="s">
        <v>116</v>
      </c>
      <c r="D649" t="s">
        <v>380</v>
      </c>
      <c r="E649">
        <f>SUM(Table18[[#This Row],[2026]:[2014]])</f>
        <v>11</v>
      </c>
      <c r="F649" s="22"/>
      <c r="G649" s="22"/>
      <c r="H649" s="22">
        <v>1</v>
      </c>
      <c r="I649" s="22">
        <v>2</v>
      </c>
      <c r="J649" s="22">
        <v>3</v>
      </c>
      <c r="K649" s="22"/>
      <c r="L649" s="22">
        <v>3</v>
      </c>
      <c r="M649" s="22">
        <v>1</v>
      </c>
      <c r="N649" s="22">
        <v>1</v>
      </c>
      <c r="O649" s="22"/>
      <c r="P649" s="22"/>
    </row>
    <row r="650" spans="1:16" customFormat="1" hidden="1" x14ac:dyDescent="0.35">
      <c r="A650" t="s">
        <v>634</v>
      </c>
      <c r="B650" t="s">
        <v>194</v>
      </c>
      <c r="C650" s="12" t="s">
        <v>116</v>
      </c>
      <c r="D650" t="s">
        <v>381</v>
      </c>
      <c r="E650">
        <f>SUM(Table18[[#This Row],[2026]:[2014]])</f>
        <v>7</v>
      </c>
      <c r="F650" s="22"/>
      <c r="G650" s="22"/>
      <c r="H650" s="22">
        <v>2</v>
      </c>
      <c r="I650" s="22">
        <v>1</v>
      </c>
      <c r="J650" s="22">
        <v>3</v>
      </c>
      <c r="K650" s="22">
        <v>1</v>
      </c>
      <c r="L650" s="22"/>
      <c r="M650" s="22"/>
      <c r="N650" s="22"/>
      <c r="O650" s="22"/>
      <c r="P650" s="22"/>
    </row>
    <row r="651" spans="1:16" customFormat="1" hidden="1" x14ac:dyDescent="0.35">
      <c r="A651" t="s">
        <v>634</v>
      </c>
      <c r="B651" t="s">
        <v>194</v>
      </c>
      <c r="C651" t="s">
        <v>849</v>
      </c>
      <c r="D651" t="s">
        <v>850</v>
      </c>
      <c r="E651">
        <f>SUM(Table18[[#This Row],[2026]:[2014]])</f>
        <v>4</v>
      </c>
      <c r="F651" s="22"/>
      <c r="G651" s="22"/>
      <c r="H651" s="22"/>
      <c r="I651" s="22"/>
      <c r="J651" s="22"/>
      <c r="K651" s="22"/>
      <c r="L651" s="22">
        <v>3</v>
      </c>
      <c r="M651" s="22">
        <v>-1</v>
      </c>
      <c r="N651" s="22">
        <v>2</v>
      </c>
      <c r="O651" s="22"/>
      <c r="P651" s="22"/>
    </row>
    <row r="652" spans="1:16" customFormat="1" hidden="1" x14ac:dyDescent="0.35">
      <c r="A652" t="s">
        <v>634</v>
      </c>
      <c r="B652" t="s">
        <v>194</v>
      </c>
      <c r="C652" t="s">
        <v>851</v>
      </c>
      <c r="D652" t="s">
        <v>852</v>
      </c>
      <c r="E652">
        <f>SUM(Table18[[#This Row],[2026]:[2014]])</f>
        <v>0</v>
      </c>
      <c r="F652" s="22"/>
      <c r="G652" s="22"/>
      <c r="H652" s="22"/>
      <c r="I652" s="22"/>
      <c r="J652" s="22"/>
      <c r="K652" s="22"/>
      <c r="L652" s="22"/>
      <c r="M652" s="22"/>
      <c r="N652" s="22"/>
      <c r="O652" s="22">
        <v>-1</v>
      </c>
      <c r="P652" s="22">
        <v>1</v>
      </c>
    </row>
    <row r="653" spans="1:16" customFormat="1" hidden="1" x14ac:dyDescent="0.35">
      <c r="A653" t="s">
        <v>634</v>
      </c>
      <c r="B653" t="s">
        <v>194</v>
      </c>
      <c r="C653" t="s">
        <v>384</v>
      </c>
      <c r="D653" t="s">
        <v>385</v>
      </c>
      <c r="E653">
        <f>SUM(Table18[[#This Row],[2026]:[2014]])</f>
        <v>2</v>
      </c>
      <c r="F653" s="22"/>
      <c r="G653" s="22"/>
      <c r="H653" s="22"/>
      <c r="I653" s="22"/>
      <c r="J653" s="22">
        <v>2</v>
      </c>
      <c r="K653" s="22"/>
      <c r="L653" s="22"/>
      <c r="M653" s="22"/>
      <c r="N653" s="22"/>
      <c r="O653" s="22"/>
      <c r="P653" s="22"/>
    </row>
    <row r="654" spans="1:16" customFormat="1" hidden="1" x14ac:dyDescent="0.35">
      <c r="A654" t="s">
        <v>634</v>
      </c>
      <c r="B654" t="s">
        <v>194</v>
      </c>
      <c r="C654" t="s">
        <v>853</v>
      </c>
      <c r="D654" t="s">
        <v>854</v>
      </c>
      <c r="E654">
        <f>SUM(Table18[[#This Row],[2026]:[2014]])</f>
        <v>1</v>
      </c>
      <c r="F654" s="22"/>
      <c r="G654" s="22"/>
      <c r="H654" s="22"/>
      <c r="I654" s="22"/>
      <c r="J654" s="22"/>
      <c r="K654" s="22"/>
      <c r="L654" s="22">
        <v>1</v>
      </c>
      <c r="M654" s="22"/>
      <c r="N654" s="22"/>
      <c r="O654" s="22"/>
      <c r="P654" s="22"/>
    </row>
    <row r="655" spans="1:16" customFormat="1" hidden="1" x14ac:dyDescent="0.35">
      <c r="A655" t="s">
        <v>634</v>
      </c>
      <c r="B655" t="s">
        <v>855</v>
      </c>
      <c r="C655" t="s">
        <v>856</v>
      </c>
      <c r="D655" t="s">
        <v>857</v>
      </c>
      <c r="E655">
        <f>SUM(Table18[[#This Row],[2026]:[2014]])</f>
        <v>2</v>
      </c>
      <c r="F655" s="22"/>
      <c r="G655" s="22"/>
      <c r="H655" s="22">
        <v>1</v>
      </c>
      <c r="I655" s="22"/>
      <c r="J655" s="22"/>
      <c r="K655" s="22"/>
      <c r="L655" s="22"/>
      <c r="M655" s="22">
        <v>1</v>
      </c>
      <c r="N655" s="22"/>
      <c r="O655" s="22"/>
      <c r="P655" s="22"/>
    </row>
    <row r="656" spans="1:16" customFormat="1" hidden="1" x14ac:dyDescent="0.35">
      <c r="A656" t="s">
        <v>634</v>
      </c>
      <c r="B656" t="s">
        <v>855</v>
      </c>
      <c r="C656" t="s">
        <v>858</v>
      </c>
      <c r="D656" t="s">
        <v>859</v>
      </c>
      <c r="E656">
        <f>SUM(Table18[[#This Row],[2026]:[2014]])</f>
        <v>3</v>
      </c>
      <c r="F656" s="22"/>
      <c r="G656" s="22"/>
      <c r="H656" s="22"/>
      <c r="I656" s="22"/>
      <c r="J656" s="22"/>
      <c r="K656" s="22"/>
      <c r="L656" s="22"/>
      <c r="M656" s="22">
        <v>3</v>
      </c>
      <c r="N656" s="22"/>
      <c r="O656" s="22"/>
      <c r="P656" s="22"/>
    </row>
    <row r="657" spans="1:16" customFormat="1" hidden="1" x14ac:dyDescent="0.35">
      <c r="A657" t="s">
        <v>634</v>
      </c>
      <c r="B657" t="s">
        <v>199</v>
      </c>
      <c r="C657" t="s">
        <v>860</v>
      </c>
      <c r="D657" t="s">
        <v>861</v>
      </c>
      <c r="E657">
        <f>SUM(Table18[[#This Row],[2026]:[2014]])</f>
        <v>2</v>
      </c>
      <c r="F657" s="22"/>
      <c r="G657" s="22"/>
      <c r="H657" s="22">
        <v>1</v>
      </c>
      <c r="I657" s="22">
        <v>1</v>
      </c>
      <c r="J657" s="22"/>
      <c r="K657" s="22"/>
      <c r="L657" s="22"/>
      <c r="M657" s="22"/>
      <c r="N657" s="22"/>
      <c r="O657" s="22"/>
      <c r="P657" s="22"/>
    </row>
    <row r="658" spans="1:16" customFormat="1" hidden="1" x14ac:dyDescent="0.35">
      <c r="A658" t="s">
        <v>634</v>
      </c>
      <c r="B658" t="s">
        <v>202</v>
      </c>
      <c r="C658" t="s">
        <v>862</v>
      </c>
      <c r="D658" t="s">
        <v>863</v>
      </c>
      <c r="E658">
        <f>SUM(Table18[[#This Row],[2026]:[2014]])</f>
        <v>3</v>
      </c>
      <c r="F658" s="22"/>
      <c r="G658" s="22"/>
      <c r="H658" s="22"/>
      <c r="I658" s="22"/>
      <c r="J658" s="22"/>
      <c r="K658" s="22"/>
      <c r="L658" s="22"/>
      <c r="M658" s="22"/>
      <c r="N658" s="22"/>
      <c r="O658" s="22">
        <v>3</v>
      </c>
      <c r="P658" s="22"/>
    </row>
    <row r="659" spans="1:16" customFormat="1" hidden="1" x14ac:dyDescent="0.35">
      <c r="A659" t="s">
        <v>634</v>
      </c>
      <c r="B659" t="s">
        <v>202</v>
      </c>
      <c r="C659" t="s">
        <v>203</v>
      </c>
      <c r="D659" t="s">
        <v>204</v>
      </c>
      <c r="E659">
        <f>SUM(Table18[[#This Row],[2026]:[2014]])</f>
        <v>4</v>
      </c>
      <c r="F659" s="22"/>
      <c r="G659" s="22"/>
      <c r="H659" s="22"/>
      <c r="I659" s="22"/>
      <c r="J659" s="22"/>
      <c r="K659" s="22"/>
      <c r="L659" s="22">
        <v>3</v>
      </c>
      <c r="M659" s="22"/>
      <c r="N659" s="22"/>
      <c r="O659" s="22">
        <v>1</v>
      </c>
      <c r="P659" s="22"/>
    </row>
    <row r="660" spans="1:16" customFormat="1" hidden="1" x14ac:dyDescent="0.35">
      <c r="A660" t="s">
        <v>634</v>
      </c>
      <c r="B660" t="s">
        <v>391</v>
      </c>
      <c r="C660" t="s">
        <v>864</v>
      </c>
      <c r="D660" t="s">
        <v>865</v>
      </c>
      <c r="E660">
        <f>SUM(Table18[[#This Row],[2026]:[2014]])</f>
        <v>1</v>
      </c>
      <c r="F660" s="22"/>
      <c r="G660" s="22"/>
      <c r="H660" s="22"/>
      <c r="I660" s="22">
        <v>1</v>
      </c>
      <c r="J660" s="22"/>
      <c r="K660" s="22"/>
      <c r="L660" s="22"/>
      <c r="M660" s="22"/>
      <c r="N660" s="22"/>
      <c r="O660" s="22"/>
      <c r="P660" s="22"/>
    </row>
    <row r="661" spans="1:16" customFormat="1" hidden="1" x14ac:dyDescent="0.35">
      <c r="A661" t="s">
        <v>634</v>
      </c>
      <c r="B661" t="s">
        <v>209</v>
      </c>
      <c r="C661" t="s">
        <v>210</v>
      </c>
      <c r="D661" t="s">
        <v>211</v>
      </c>
      <c r="E661">
        <f>SUM(Table18[[#This Row],[2026]:[2014]])</f>
        <v>1</v>
      </c>
      <c r="F661" s="22"/>
      <c r="G661" s="22"/>
      <c r="H661" s="22"/>
      <c r="I661" s="22"/>
      <c r="J661" s="22">
        <v>1</v>
      </c>
      <c r="K661" s="22"/>
      <c r="L661" s="22"/>
      <c r="M661" s="22"/>
      <c r="N661" s="22"/>
      <c r="O661" s="22"/>
      <c r="P661" s="22"/>
    </row>
    <row r="662" spans="1:16" customFormat="1" hidden="1" x14ac:dyDescent="0.35">
      <c r="A662" t="s">
        <v>634</v>
      </c>
      <c r="B662" t="s">
        <v>212</v>
      </c>
      <c r="C662" t="s">
        <v>866</v>
      </c>
      <c r="D662" t="s">
        <v>867</v>
      </c>
      <c r="E662">
        <f>SUM(Table18[[#This Row],[2026]:[2014]])</f>
        <v>1</v>
      </c>
      <c r="F662" s="22"/>
      <c r="G662" s="22"/>
      <c r="H662" s="22"/>
      <c r="I662" s="22"/>
      <c r="J662" s="22"/>
      <c r="K662" s="22"/>
      <c r="L662" s="22"/>
      <c r="M662" s="22">
        <v>1</v>
      </c>
      <c r="N662" s="22"/>
      <c r="O662" s="22"/>
      <c r="P662" s="22"/>
    </row>
    <row r="663" spans="1:16" customFormat="1" hidden="1" x14ac:dyDescent="0.35">
      <c r="A663" t="s">
        <v>634</v>
      </c>
      <c r="B663" t="s">
        <v>212</v>
      </c>
      <c r="C663" t="s">
        <v>868</v>
      </c>
      <c r="D663" t="s">
        <v>869</v>
      </c>
      <c r="E663">
        <f>SUM(Table18[[#This Row],[2026]:[2014]])</f>
        <v>0</v>
      </c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>
        <v>0</v>
      </c>
    </row>
    <row r="664" spans="1:16" customFormat="1" hidden="1" x14ac:dyDescent="0.35">
      <c r="A664" t="s">
        <v>634</v>
      </c>
      <c r="B664" t="s">
        <v>212</v>
      </c>
      <c r="C664" t="s">
        <v>870</v>
      </c>
      <c r="D664" t="s">
        <v>871</v>
      </c>
      <c r="E664">
        <f>SUM(Table18[[#This Row],[2026]:[2014]])</f>
        <v>1</v>
      </c>
      <c r="F664" s="22"/>
      <c r="G664" s="22"/>
      <c r="H664" s="22"/>
      <c r="I664" s="22"/>
      <c r="J664" s="22"/>
      <c r="K664" s="22">
        <v>-1</v>
      </c>
      <c r="L664" s="22">
        <v>1</v>
      </c>
      <c r="M664" s="22"/>
      <c r="N664" s="22"/>
      <c r="O664" s="22">
        <v>1</v>
      </c>
      <c r="P664" s="22"/>
    </row>
    <row r="665" spans="1:16" customFormat="1" hidden="1" x14ac:dyDescent="0.35">
      <c r="A665" t="s">
        <v>634</v>
      </c>
      <c r="B665" t="s">
        <v>212</v>
      </c>
      <c r="C665" t="s">
        <v>872</v>
      </c>
      <c r="D665" t="s">
        <v>873</v>
      </c>
      <c r="E665">
        <f>SUM(Table18[[#This Row],[2026]:[2014]])</f>
        <v>0</v>
      </c>
      <c r="F665" s="22"/>
      <c r="G665" s="22"/>
      <c r="H665" s="22"/>
      <c r="I665" s="22"/>
      <c r="J665" s="22"/>
      <c r="K665" s="22"/>
      <c r="L665" s="22"/>
      <c r="M665" s="22">
        <v>-1</v>
      </c>
      <c r="N665" s="22">
        <v>1</v>
      </c>
      <c r="O665" s="22"/>
      <c r="P665" s="22"/>
    </row>
    <row r="666" spans="1:16" customFormat="1" hidden="1" x14ac:dyDescent="0.35">
      <c r="A666" t="s">
        <v>634</v>
      </c>
      <c r="B666" t="s">
        <v>212</v>
      </c>
      <c r="C666" t="s">
        <v>874</v>
      </c>
      <c r="D666" t="s">
        <v>875</v>
      </c>
      <c r="E666">
        <f>SUM(Table18[[#This Row],[2026]:[2014]])</f>
        <v>3</v>
      </c>
      <c r="F666" s="22"/>
      <c r="G666" s="22"/>
      <c r="H666" s="22"/>
      <c r="I666" s="22">
        <v>3</v>
      </c>
      <c r="J666" s="22"/>
      <c r="K666" s="22"/>
      <c r="L666" s="22"/>
      <c r="M666" s="22"/>
      <c r="N666" s="22"/>
      <c r="O666" s="22"/>
      <c r="P666" s="22"/>
    </row>
    <row r="667" spans="1:16" customFormat="1" hidden="1" x14ac:dyDescent="0.35">
      <c r="A667" t="s">
        <v>634</v>
      </c>
      <c r="B667" t="s">
        <v>212</v>
      </c>
      <c r="C667" t="s">
        <v>567</v>
      </c>
      <c r="D667" t="s">
        <v>568</v>
      </c>
      <c r="E667">
        <f>SUM(Table18[[#This Row],[2026]:[2014]])</f>
        <v>5</v>
      </c>
      <c r="F667" s="22"/>
      <c r="G667" s="22"/>
      <c r="H667" s="22"/>
      <c r="I667" s="22">
        <v>1</v>
      </c>
      <c r="J667" s="22"/>
      <c r="K667" s="22"/>
      <c r="L667" s="22"/>
      <c r="M667" s="22"/>
      <c r="N667" s="22">
        <v>2</v>
      </c>
      <c r="O667" s="22"/>
      <c r="P667" s="22">
        <v>2</v>
      </c>
    </row>
    <row r="668" spans="1:16" customFormat="1" hidden="1" x14ac:dyDescent="0.35">
      <c r="A668" t="s">
        <v>634</v>
      </c>
      <c r="B668" t="s">
        <v>212</v>
      </c>
      <c r="C668" t="s">
        <v>396</v>
      </c>
      <c r="D668" t="s">
        <v>397</v>
      </c>
      <c r="E668">
        <f>SUM(Table18[[#This Row],[2026]:[2014]])</f>
        <v>4</v>
      </c>
      <c r="F668" s="22"/>
      <c r="G668" s="22">
        <v>3</v>
      </c>
      <c r="H668" s="22"/>
      <c r="I668" s="22"/>
      <c r="J668" s="22"/>
      <c r="K668" s="22"/>
      <c r="L668" s="22"/>
      <c r="M668" s="22"/>
      <c r="N668" s="22">
        <v>1</v>
      </c>
      <c r="O668" s="22"/>
      <c r="P668" s="22"/>
    </row>
    <row r="669" spans="1:16" customFormat="1" hidden="1" x14ac:dyDescent="0.35">
      <c r="A669" t="s">
        <v>634</v>
      </c>
      <c r="B669" t="s">
        <v>212</v>
      </c>
      <c r="C669" t="s">
        <v>485</v>
      </c>
      <c r="D669" t="s">
        <v>486</v>
      </c>
      <c r="E669">
        <f>SUM(Table18[[#This Row],[2026]:[2014]])</f>
        <v>1</v>
      </c>
      <c r="F669" s="22"/>
      <c r="G669" s="22"/>
      <c r="H669" s="22"/>
      <c r="I669" s="22"/>
      <c r="J669" s="22"/>
      <c r="K669" s="22"/>
      <c r="L669" s="22"/>
      <c r="M669" s="22"/>
      <c r="N669" s="22"/>
      <c r="O669" s="22">
        <v>1</v>
      </c>
      <c r="P669" s="22"/>
    </row>
    <row r="670" spans="1:16" customFormat="1" hidden="1" x14ac:dyDescent="0.35">
      <c r="A670" t="s">
        <v>634</v>
      </c>
      <c r="B670" t="s">
        <v>212</v>
      </c>
      <c r="C670" t="s">
        <v>876</v>
      </c>
      <c r="D670" t="s">
        <v>877</v>
      </c>
      <c r="E670">
        <f>SUM(Table18[[#This Row],[2026]:[2014]])</f>
        <v>4</v>
      </c>
      <c r="F670" s="22"/>
      <c r="G670" s="22"/>
      <c r="H670" s="22"/>
      <c r="I670" s="22"/>
      <c r="J670" s="22"/>
      <c r="K670" s="22"/>
      <c r="L670" s="22"/>
      <c r="M670" s="22"/>
      <c r="N670" s="22">
        <v>4</v>
      </c>
      <c r="O670" s="22"/>
      <c r="P670" s="22"/>
    </row>
    <row r="671" spans="1:16" customFormat="1" hidden="1" x14ac:dyDescent="0.35">
      <c r="A671" t="s">
        <v>634</v>
      </c>
      <c r="B671" t="s">
        <v>225</v>
      </c>
      <c r="C671" t="s">
        <v>878</v>
      </c>
      <c r="D671" t="s">
        <v>879</v>
      </c>
      <c r="E671">
        <f>SUM(Table18[[#This Row],[2026]:[2014]])</f>
        <v>2</v>
      </c>
      <c r="F671" s="22"/>
      <c r="G671" s="22">
        <v>1</v>
      </c>
      <c r="H671" s="22"/>
      <c r="I671" s="22"/>
      <c r="J671" s="22">
        <v>1</v>
      </c>
      <c r="K671" s="22"/>
      <c r="L671" s="22"/>
      <c r="M671" s="22"/>
      <c r="N671" s="22"/>
      <c r="O671" s="22"/>
      <c r="P671" s="22"/>
    </row>
    <row r="672" spans="1:16" customFormat="1" hidden="1" x14ac:dyDescent="0.35">
      <c r="A672" t="s">
        <v>634</v>
      </c>
      <c r="B672" t="s">
        <v>225</v>
      </c>
      <c r="C672" t="s">
        <v>880</v>
      </c>
      <c r="D672" t="s">
        <v>881</v>
      </c>
      <c r="E672">
        <f>SUM(Table18[[#This Row],[2026]:[2014]])</f>
        <v>0</v>
      </c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>
        <v>0</v>
      </c>
    </row>
    <row r="673" spans="1:16" customFormat="1" hidden="1" x14ac:dyDescent="0.35">
      <c r="A673" t="s">
        <v>634</v>
      </c>
      <c r="B673" t="s">
        <v>225</v>
      </c>
      <c r="C673" t="s">
        <v>882</v>
      </c>
      <c r="D673" t="s">
        <v>883</v>
      </c>
      <c r="E673">
        <f>SUM(Table18[[#This Row],[2026]:[2014]])</f>
        <v>1</v>
      </c>
      <c r="F673" s="22"/>
      <c r="G673" s="22"/>
      <c r="H673" s="22"/>
      <c r="I673" s="22"/>
      <c r="J673" s="22"/>
      <c r="K673" s="22"/>
      <c r="L673" s="22">
        <v>1</v>
      </c>
      <c r="M673" s="22"/>
      <c r="N673" s="22"/>
      <c r="O673" s="22"/>
      <c r="P673" s="22"/>
    </row>
    <row r="674" spans="1:16" customFormat="1" hidden="1" x14ac:dyDescent="0.35">
      <c r="A674" t="s">
        <v>634</v>
      </c>
      <c r="B674" t="s">
        <v>225</v>
      </c>
      <c r="C674" t="s">
        <v>884</v>
      </c>
      <c r="D674" t="s">
        <v>885</v>
      </c>
      <c r="E674">
        <f>SUM(Table18[[#This Row],[2026]:[2014]])</f>
        <v>1</v>
      </c>
      <c r="F674" s="22"/>
      <c r="G674" s="22"/>
      <c r="H674" s="22"/>
      <c r="I674" s="22"/>
      <c r="J674" s="22"/>
      <c r="K674" s="22"/>
      <c r="L674" s="22"/>
      <c r="M674" s="22">
        <v>1</v>
      </c>
      <c r="N674" s="22"/>
      <c r="O674" s="22"/>
      <c r="P674" s="22"/>
    </row>
    <row r="675" spans="1:16" customFormat="1" hidden="1" x14ac:dyDescent="0.35">
      <c r="A675" t="s">
        <v>634</v>
      </c>
      <c r="B675" t="s">
        <v>225</v>
      </c>
      <c r="C675" t="s">
        <v>886</v>
      </c>
      <c r="D675" t="s">
        <v>887</v>
      </c>
      <c r="E675">
        <f>SUM(Table18[[#This Row],[2026]:[2014]])</f>
        <v>2</v>
      </c>
      <c r="F675" s="22"/>
      <c r="G675" s="22"/>
      <c r="H675" s="22"/>
      <c r="I675" s="22"/>
      <c r="J675" s="22"/>
      <c r="K675" s="22"/>
      <c r="L675" s="22"/>
      <c r="M675" s="22"/>
      <c r="N675" s="22"/>
      <c r="O675" s="22">
        <v>1</v>
      </c>
      <c r="P675" s="22">
        <v>1</v>
      </c>
    </row>
    <row r="676" spans="1:16" customFormat="1" hidden="1" x14ac:dyDescent="0.35">
      <c r="A676" t="s">
        <v>634</v>
      </c>
      <c r="B676" t="s">
        <v>225</v>
      </c>
      <c r="C676" t="s">
        <v>888</v>
      </c>
      <c r="D676" t="s">
        <v>889</v>
      </c>
      <c r="E676">
        <f>SUM(Table18[[#This Row],[2026]:[2014]])</f>
        <v>1</v>
      </c>
      <c r="F676" s="22"/>
      <c r="G676" s="22"/>
      <c r="H676" s="22"/>
      <c r="I676" s="22"/>
      <c r="J676" s="22"/>
      <c r="K676" s="22"/>
      <c r="L676" s="22"/>
      <c r="M676" s="22"/>
      <c r="N676" s="22">
        <v>1</v>
      </c>
      <c r="O676" s="22"/>
      <c r="P676" s="22"/>
    </row>
    <row r="677" spans="1:16" customFormat="1" hidden="1" x14ac:dyDescent="0.35">
      <c r="A677" t="s">
        <v>634</v>
      </c>
      <c r="B677" t="s">
        <v>225</v>
      </c>
      <c r="C677" t="s">
        <v>890</v>
      </c>
      <c r="D677" t="s">
        <v>891</v>
      </c>
      <c r="E677">
        <f>SUM(Table18[[#This Row],[2026]:[2014]])</f>
        <v>1</v>
      </c>
      <c r="F677" s="22"/>
      <c r="G677" s="22"/>
      <c r="H677" s="22">
        <v>1</v>
      </c>
      <c r="I677" s="22"/>
      <c r="J677" s="22"/>
      <c r="K677" s="22"/>
      <c r="L677" s="22"/>
      <c r="M677" s="22"/>
      <c r="N677" s="22"/>
      <c r="O677" s="22"/>
      <c r="P677" s="22"/>
    </row>
    <row r="678" spans="1:16" customFormat="1" hidden="1" x14ac:dyDescent="0.35">
      <c r="A678" t="s">
        <v>634</v>
      </c>
      <c r="B678" t="s">
        <v>225</v>
      </c>
      <c r="C678" t="s">
        <v>892</v>
      </c>
      <c r="D678" t="s">
        <v>893</v>
      </c>
      <c r="E678">
        <f>SUM(Table18[[#This Row],[2026]:[2014]])</f>
        <v>1</v>
      </c>
      <c r="F678" s="22"/>
      <c r="G678" s="22"/>
      <c r="H678" s="22">
        <v>1</v>
      </c>
      <c r="I678" s="22"/>
      <c r="J678" s="22"/>
      <c r="K678" s="22"/>
      <c r="L678" s="22"/>
      <c r="M678" s="22"/>
      <c r="N678" s="22"/>
      <c r="O678" s="22"/>
      <c r="P678" s="22"/>
    </row>
    <row r="679" spans="1:16" customFormat="1" hidden="1" x14ac:dyDescent="0.35">
      <c r="A679" t="s">
        <v>634</v>
      </c>
      <c r="B679" t="s">
        <v>230</v>
      </c>
      <c r="C679" t="s">
        <v>894</v>
      </c>
      <c r="D679" t="s">
        <v>895</v>
      </c>
      <c r="E679">
        <f>SUM(Table18[[#This Row],[2026]:[2014]])</f>
        <v>2</v>
      </c>
      <c r="F679" s="22">
        <v>2</v>
      </c>
      <c r="G679" s="22"/>
      <c r="H679" s="22"/>
      <c r="I679" s="22"/>
      <c r="J679" s="22"/>
      <c r="K679" s="22"/>
      <c r="L679" s="22"/>
      <c r="M679" s="22"/>
      <c r="N679" s="22"/>
      <c r="O679" s="22"/>
      <c r="P679" s="22"/>
    </row>
    <row r="680" spans="1:16" customFormat="1" hidden="1" x14ac:dyDescent="0.35">
      <c r="A680" t="s">
        <v>634</v>
      </c>
      <c r="B680" t="s">
        <v>230</v>
      </c>
      <c r="C680" t="s">
        <v>231</v>
      </c>
      <c r="D680" t="s">
        <v>232</v>
      </c>
      <c r="E680">
        <f>SUM(Table18[[#This Row],[2026]:[2014]])</f>
        <v>20</v>
      </c>
      <c r="F680" s="22">
        <v>1</v>
      </c>
      <c r="G680" s="22">
        <v>3</v>
      </c>
      <c r="H680" s="22">
        <v>4</v>
      </c>
      <c r="I680" s="22">
        <v>5</v>
      </c>
      <c r="J680" s="22">
        <v>3</v>
      </c>
      <c r="K680" s="22">
        <v>4</v>
      </c>
      <c r="L680" s="22"/>
      <c r="M680" s="22"/>
      <c r="N680" s="22"/>
      <c r="O680" s="22"/>
      <c r="P680" s="22"/>
    </row>
    <row r="681" spans="1:16" customFormat="1" hidden="1" x14ac:dyDescent="0.35">
      <c r="A681" t="s">
        <v>634</v>
      </c>
      <c r="B681" t="s">
        <v>230</v>
      </c>
      <c r="C681" t="s">
        <v>233</v>
      </c>
      <c r="D681" t="s">
        <v>234</v>
      </c>
      <c r="E681">
        <f>SUM(Table18[[#This Row],[2026]:[2014]])</f>
        <v>2</v>
      </c>
      <c r="F681" s="22"/>
      <c r="G681" s="22">
        <v>1</v>
      </c>
      <c r="H681" s="22"/>
      <c r="I681" s="22">
        <v>1</v>
      </c>
      <c r="J681" s="22"/>
      <c r="K681" s="22"/>
      <c r="L681" s="22"/>
      <c r="M681" s="22"/>
      <c r="N681" s="22"/>
      <c r="O681" s="22"/>
      <c r="P681" s="22"/>
    </row>
    <row r="682" spans="1:16" customFormat="1" hidden="1" x14ac:dyDescent="0.35">
      <c r="A682" t="s">
        <v>634</v>
      </c>
      <c r="B682" t="s">
        <v>230</v>
      </c>
      <c r="C682" t="s">
        <v>896</v>
      </c>
      <c r="D682" t="s">
        <v>897</v>
      </c>
      <c r="E682">
        <f>SUM(Table18[[#This Row],[2026]:[2014]])</f>
        <v>2</v>
      </c>
      <c r="F682" s="22">
        <v>1</v>
      </c>
      <c r="G682" s="22"/>
      <c r="H682" s="22"/>
      <c r="I682" s="22"/>
      <c r="J682" s="22">
        <v>1</v>
      </c>
      <c r="K682" s="22"/>
      <c r="L682" s="22"/>
      <c r="M682" s="22"/>
      <c r="N682" s="22"/>
      <c r="O682" s="22"/>
      <c r="P682" s="22"/>
    </row>
    <row r="683" spans="1:16" customFormat="1" hidden="1" x14ac:dyDescent="0.35">
      <c r="A683" t="s">
        <v>634</v>
      </c>
      <c r="B683" t="s">
        <v>230</v>
      </c>
      <c r="C683" t="s">
        <v>898</v>
      </c>
      <c r="D683" t="s">
        <v>899</v>
      </c>
      <c r="E683">
        <f>SUM(Table18[[#This Row],[2026]:[2014]])</f>
        <v>3</v>
      </c>
      <c r="F683" s="22"/>
      <c r="G683" s="22"/>
      <c r="H683" s="22"/>
      <c r="I683" s="22"/>
      <c r="J683" s="22"/>
      <c r="K683" s="22"/>
      <c r="L683" s="22"/>
      <c r="M683" s="22">
        <v>3</v>
      </c>
      <c r="N683" s="22"/>
      <c r="O683" s="22"/>
      <c r="P683" s="22"/>
    </row>
    <row r="684" spans="1:16" customFormat="1" hidden="1" x14ac:dyDescent="0.35">
      <c r="A684" t="s">
        <v>634</v>
      </c>
      <c r="B684" t="s">
        <v>230</v>
      </c>
      <c r="C684" t="s">
        <v>487</v>
      </c>
      <c r="D684" t="s">
        <v>488</v>
      </c>
      <c r="E684">
        <f>SUM(Table18[[#This Row],[2026]:[2014]])</f>
        <v>40</v>
      </c>
      <c r="F684" s="22"/>
      <c r="G684" s="22"/>
      <c r="H684" s="22"/>
      <c r="I684" s="22"/>
      <c r="J684" s="22"/>
      <c r="K684" s="22"/>
      <c r="L684" s="22"/>
      <c r="M684" s="22">
        <v>21</v>
      </c>
      <c r="N684" s="22">
        <v>15</v>
      </c>
      <c r="O684" s="22">
        <v>4</v>
      </c>
      <c r="P684" s="22"/>
    </row>
    <row r="685" spans="1:16" customFormat="1" hidden="1" x14ac:dyDescent="0.35">
      <c r="A685" t="s">
        <v>634</v>
      </c>
      <c r="B685" t="s">
        <v>230</v>
      </c>
      <c r="C685" t="s">
        <v>424</v>
      </c>
      <c r="D685" t="s">
        <v>425</v>
      </c>
      <c r="E685">
        <f>SUM(Table18[[#This Row],[2026]:[2014]])</f>
        <v>15</v>
      </c>
      <c r="F685" s="22"/>
      <c r="G685" s="22"/>
      <c r="H685" s="22"/>
      <c r="I685" s="22"/>
      <c r="J685" s="22"/>
      <c r="K685" s="22"/>
      <c r="L685" s="22"/>
      <c r="M685" s="22">
        <v>8</v>
      </c>
      <c r="N685" s="22"/>
      <c r="O685" s="22">
        <v>7</v>
      </c>
      <c r="P685" s="22"/>
    </row>
    <row r="686" spans="1:16" customFormat="1" hidden="1" x14ac:dyDescent="0.35">
      <c r="A686" t="s">
        <v>634</v>
      </c>
      <c r="B686" t="s">
        <v>230</v>
      </c>
      <c r="C686" t="s">
        <v>581</v>
      </c>
      <c r="D686" t="s">
        <v>582</v>
      </c>
      <c r="E686">
        <f>SUM(Table18[[#This Row],[2026]:[2014]])</f>
        <v>8</v>
      </c>
      <c r="F686" s="22"/>
      <c r="G686" s="22"/>
      <c r="H686" s="22"/>
      <c r="I686" s="22"/>
      <c r="J686" s="22"/>
      <c r="K686" s="22"/>
      <c r="L686" s="22"/>
      <c r="M686" s="22">
        <v>6</v>
      </c>
      <c r="N686" s="22">
        <v>2</v>
      </c>
      <c r="O686" s="22"/>
      <c r="P686" s="22"/>
    </row>
    <row r="687" spans="1:16" customFormat="1" hidden="1" x14ac:dyDescent="0.35">
      <c r="A687" t="s">
        <v>634</v>
      </c>
      <c r="B687" t="s">
        <v>230</v>
      </c>
      <c r="C687" t="s">
        <v>583</v>
      </c>
      <c r="D687" t="s">
        <v>584</v>
      </c>
      <c r="E687">
        <f>SUM(Table18[[#This Row],[2026]:[2014]])</f>
        <v>5</v>
      </c>
      <c r="F687" s="22"/>
      <c r="G687" s="22"/>
      <c r="H687" s="22"/>
      <c r="I687" s="22"/>
      <c r="J687" s="22"/>
      <c r="K687" s="22"/>
      <c r="L687" s="22"/>
      <c r="M687" s="22"/>
      <c r="N687" s="22"/>
      <c r="O687" s="22">
        <v>5</v>
      </c>
      <c r="P687" s="22"/>
    </row>
    <row r="688" spans="1:16" customFormat="1" hidden="1" x14ac:dyDescent="0.35">
      <c r="A688" t="s">
        <v>634</v>
      </c>
      <c r="B688" t="s">
        <v>230</v>
      </c>
      <c r="C688" t="s">
        <v>900</v>
      </c>
      <c r="D688" t="s">
        <v>901</v>
      </c>
      <c r="E688">
        <f>SUM(Table18[[#This Row],[2026]:[2014]])</f>
        <v>1</v>
      </c>
      <c r="F688" s="22"/>
      <c r="G688" s="22"/>
      <c r="H688" s="22"/>
      <c r="I688" s="22"/>
      <c r="J688" s="22"/>
      <c r="K688" s="22"/>
      <c r="L688" s="22">
        <v>1</v>
      </c>
      <c r="M688" s="22"/>
      <c r="N688" s="22"/>
      <c r="O688" s="22"/>
      <c r="P688" s="22"/>
    </row>
    <row r="689" spans="1:16" customFormat="1" hidden="1" x14ac:dyDescent="0.35">
      <c r="A689" t="s">
        <v>634</v>
      </c>
      <c r="B689" t="s">
        <v>235</v>
      </c>
      <c r="C689" t="s">
        <v>902</v>
      </c>
      <c r="D689" t="s">
        <v>903</v>
      </c>
      <c r="E689">
        <f>SUM(Table18[[#This Row],[2026]:[2014]])</f>
        <v>2</v>
      </c>
      <c r="F689" s="22"/>
      <c r="G689" s="22"/>
      <c r="H689" s="22">
        <v>2</v>
      </c>
      <c r="I689" s="22"/>
      <c r="J689" s="22"/>
      <c r="K689" s="22"/>
      <c r="L689" s="22"/>
      <c r="M689" s="22"/>
      <c r="N689" s="22"/>
      <c r="O689" s="22"/>
      <c r="P689" s="22"/>
    </row>
    <row r="690" spans="1:16" customFormat="1" hidden="1" x14ac:dyDescent="0.35">
      <c r="A690" t="s">
        <v>634</v>
      </c>
      <c r="B690" t="s">
        <v>235</v>
      </c>
      <c r="C690" t="s">
        <v>904</v>
      </c>
      <c r="D690" t="s">
        <v>905</v>
      </c>
      <c r="E690">
        <f>SUM(Table18[[#This Row],[2026]:[2014]])</f>
        <v>1</v>
      </c>
      <c r="F690" s="22"/>
      <c r="G690" s="22"/>
      <c r="H690" s="22"/>
      <c r="I690" s="22"/>
      <c r="J690" s="22"/>
      <c r="K690" s="22"/>
      <c r="L690" s="22"/>
      <c r="M690" s="22"/>
      <c r="N690" s="22"/>
      <c r="O690" s="22">
        <v>1</v>
      </c>
      <c r="P690" s="22"/>
    </row>
    <row r="691" spans="1:16" customFormat="1" hidden="1" x14ac:dyDescent="0.35">
      <c r="A691" t="s">
        <v>634</v>
      </c>
      <c r="B691" t="s">
        <v>235</v>
      </c>
      <c r="C691" t="s">
        <v>906</v>
      </c>
      <c r="D691" t="s">
        <v>907</v>
      </c>
      <c r="E691">
        <f>SUM(Table18[[#This Row],[2026]:[2014]])</f>
        <v>1</v>
      </c>
      <c r="F691" s="22"/>
      <c r="G691" s="22"/>
      <c r="H691" s="22"/>
      <c r="I691" s="22"/>
      <c r="J691" s="22"/>
      <c r="K691" s="22"/>
      <c r="L691" s="22"/>
      <c r="M691" s="22"/>
      <c r="N691" s="22"/>
      <c r="O691" s="22">
        <v>1</v>
      </c>
      <c r="P691" s="22"/>
    </row>
    <row r="692" spans="1:16" customFormat="1" hidden="1" x14ac:dyDescent="0.35">
      <c r="A692" t="s">
        <v>634</v>
      </c>
      <c r="B692" t="s">
        <v>235</v>
      </c>
      <c r="C692" t="s">
        <v>238</v>
      </c>
      <c r="D692" t="s">
        <v>239</v>
      </c>
      <c r="E692">
        <f>SUM(Table18[[#This Row],[2026]:[2014]])</f>
        <v>3</v>
      </c>
      <c r="F692" s="22"/>
      <c r="G692" s="22">
        <v>1</v>
      </c>
      <c r="H692" s="22">
        <v>1</v>
      </c>
      <c r="I692" s="22"/>
      <c r="J692" s="22"/>
      <c r="K692" s="22"/>
      <c r="L692" s="22"/>
      <c r="M692" s="22">
        <v>1</v>
      </c>
      <c r="N692" s="22"/>
      <c r="O692" s="22"/>
      <c r="P692" s="22"/>
    </row>
    <row r="693" spans="1:16" customFormat="1" hidden="1" x14ac:dyDescent="0.35">
      <c r="A693" t="s">
        <v>634</v>
      </c>
      <c r="B693" t="s">
        <v>240</v>
      </c>
      <c r="C693" t="s">
        <v>908</v>
      </c>
      <c r="D693" t="s">
        <v>909</v>
      </c>
      <c r="E693">
        <f>SUM(Table18[[#This Row],[2026]:[2014]])</f>
        <v>1</v>
      </c>
      <c r="F693" s="22"/>
      <c r="G693" s="22"/>
      <c r="H693" s="22"/>
      <c r="I693" s="22"/>
      <c r="J693" s="22"/>
      <c r="K693" s="22"/>
      <c r="L693" s="22"/>
      <c r="M693" s="22"/>
      <c r="N693" s="22">
        <v>1</v>
      </c>
      <c r="O693" s="22"/>
      <c r="P693" s="22"/>
    </row>
    <row r="694" spans="1:16" customFormat="1" hidden="1" x14ac:dyDescent="0.35">
      <c r="A694" t="s">
        <v>634</v>
      </c>
      <c r="B694" t="s">
        <v>240</v>
      </c>
      <c r="C694" t="s">
        <v>910</v>
      </c>
      <c r="D694" t="s">
        <v>911</v>
      </c>
      <c r="E694">
        <f>SUM(Table18[[#This Row],[2026]:[2014]])</f>
        <v>1</v>
      </c>
      <c r="F694" s="22"/>
      <c r="G694" s="22"/>
      <c r="H694" s="22"/>
      <c r="I694" s="22"/>
      <c r="J694" s="22"/>
      <c r="K694" s="22"/>
      <c r="L694" s="22"/>
      <c r="M694" s="22"/>
      <c r="N694" s="22"/>
      <c r="O694" s="22">
        <v>1</v>
      </c>
      <c r="P694" s="22"/>
    </row>
    <row r="695" spans="1:16" customFormat="1" hidden="1" x14ac:dyDescent="0.35">
      <c r="A695" t="s">
        <v>634</v>
      </c>
      <c r="B695" t="s">
        <v>243</v>
      </c>
      <c r="C695" t="s">
        <v>912</v>
      </c>
      <c r="D695" t="s">
        <v>913</v>
      </c>
      <c r="E695">
        <f>SUM(Table18[[#This Row],[2026]:[2014]])</f>
        <v>2</v>
      </c>
      <c r="F695" s="22"/>
      <c r="G695" s="22"/>
      <c r="H695" s="22"/>
      <c r="I695" s="22"/>
      <c r="J695" s="22">
        <v>2</v>
      </c>
      <c r="K695" s="22"/>
      <c r="L695" s="22"/>
      <c r="M695" s="22"/>
      <c r="N695" s="22"/>
      <c r="O695" s="22"/>
      <c r="P695" s="22"/>
    </row>
    <row r="696" spans="1:16" customFormat="1" hidden="1" x14ac:dyDescent="0.35">
      <c r="A696" t="s">
        <v>634</v>
      </c>
      <c r="B696" t="s">
        <v>246</v>
      </c>
      <c r="C696" t="s">
        <v>247</v>
      </c>
      <c r="D696" t="s">
        <v>248</v>
      </c>
      <c r="E696">
        <f>SUM(Table18[[#This Row],[2026]:[2014]])</f>
        <v>108</v>
      </c>
      <c r="F696" s="22"/>
      <c r="G696" s="22"/>
      <c r="H696" s="22"/>
      <c r="I696" s="22">
        <v>0</v>
      </c>
      <c r="J696" s="22"/>
      <c r="K696" s="22"/>
      <c r="L696" s="22">
        <v>3</v>
      </c>
      <c r="M696" s="22">
        <v>50</v>
      </c>
      <c r="N696" s="22">
        <v>5</v>
      </c>
      <c r="O696" s="22">
        <v>50</v>
      </c>
      <c r="P696" s="22"/>
    </row>
    <row r="697" spans="1:16" customFormat="1" hidden="1" x14ac:dyDescent="0.35">
      <c r="A697" t="s">
        <v>634</v>
      </c>
      <c r="B697" t="s">
        <v>246</v>
      </c>
      <c r="C697" t="s">
        <v>255</v>
      </c>
      <c r="D697" t="s">
        <v>256</v>
      </c>
      <c r="E697">
        <f>SUM(Table18[[#This Row],[2026]:[2014]])</f>
        <v>1</v>
      </c>
      <c r="F697" s="22"/>
      <c r="G697" s="22"/>
      <c r="H697" s="22"/>
      <c r="I697" s="22"/>
      <c r="J697" s="22"/>
      <c r="K697" s="22"/>
      <c r="L697" s="22"/>
      <c r="M697" s="22"/>
      <c r="N697" s="22">
        <v>1</v>
      </c>
      <c r="O697" s="22"/>
      <c r="P697" s="22"/>
    </row>
    <row r="698" spans="1:16" customFormat="1" hidden="1" x14ac:dyDescent="0.35">
      <c r="A698" t="s">
        <v>634</v>
      </c>
      <c r="B698" t="s">
        <v>246</v>
      </c>
      <c r="C698" t="s">
        <v>261</v>
      </c>
      <c r="D698" t="s">
        <v>262</v>
      </c>
      <c r="E698">
        <f>SUM(Table18[[#This Row],[2026]:[2014]])</f>
        <v>75</v>
      </c>
      <c r="F698" s="22"/>
      <c r="G698" s="22"/>
      <c r="H698" s="22">
        <v>25</v>
      </c>
      <c r="I698" s="22"/>
      <c r="J698" s="22"/>
      <c r="K698" s="22"/>
      <c r="L698" s="22">
        <v>50</v>
      </c>
      <c r="M698" s="22"/>
      <c r="N698" s="22"/>
      <c r="O698" s="22"/>
      <c r="P698" s="22"/>
    </row>
    <row r="699" spans="1:16" customFormat="1" hidden="1" x14ac:dyDescent="0.35">
      <c r="A699" t="s">
        <v>634</v>
      </c>
      <c r="B699" t="s">
        <v>263</v>
      </c>
      <c r="C699" s="12" t="s">
        <v>116</v>
      </c>
      <c r="D699" t="s">
        <v>264</v>
      </c>
      <c r="E699">
        <f>SUM(Table18[[#This Row],[2026]:[2014]])</f>
        <v>180</v>
      </c>
      <c r="F699" s="22">
        <v>3</v>
      </c>
      <c r="G699" s="22">
        <v>7</v>
      </c>
      <c r="H699" s="22">
        <v>11</v>
      </c>
      <c r="I699" s="22">
        <v>16</v>
      </c>
      <c r="J699" s="22">
        <v>1</v>
      </c>
      <c r="K699" s="22">
        <v>18</v>
      </c>
      <c r="L699" s="22">
        <v>4</v>
      </c>
      <c r="M699" s="22">
        <v>20</v>
      </c>
      <c r="N699" s="22">
        <v>0</v>
      </c>
      <c r="O699" s="22">
        <v>98</v>
      </c>
      <c r="P699" s="22">
        <v>2</v>
      </c>
    </row>
    <row r="700" spans="1:16" customFormat="1" hidden="1" x14ac:dyDescent="0.35">
      <c r="A700" t="s">
        <v>634</v>
      </c>
      <c r="B700" t="s">
        <v>263</v>
      </c>
      <c r="C700" s="12" t="s">
        <v>116</v>
      </c>
      <c r="D700" t="s">
        <v>400</v>
      </c>
      <c r="E700">
        <f>SUM(Table18[[#This Row],[2026]:[2014]])</f>
        <v>67</v>
      </c>
      <c r="F700" s="22"/>
      <c r="G700" s="22">
        <v>5</v>
      </c>
      <c r="H700" s="22">
        <v>-1</v>
      </c>
      <c r="I700" s="22">
        <v>2</v>
      </c>
      <c r="J700" s="22">
        <v>25</v>
      </c>
      <c r="K700" s="22">
        <v>6</v>
      </c>
      <c r="L700" s="22">
        <v>-1</v>
      </c>
      <c r="M700" s="22">
        <v>31</v>
      </c>
      <c r="N700" s="22"/>
      <c r="O700" s="22">
        <v>-1</v>
      </c>
      <c r="P700" s="22">
        <v>1</v>
      </c>
    </row>
    <row r="701" spans="1:16" customFormat="1" hidden="1" x14ac:dyDescent="0.35">
      <c r="A701" t="s">
        <v>634</v>
      </c>
      <c r="B701" t="s">
        <v>263</v>
      </c>
      <c r="C701" s="12" t="s">
        <v>116</v>
      </c>
      <c r="D701" t="s">
        <v>265</v>
      </c>
      <c r="E701">
        <f>SUM(Table18[[#This Row],[2026]:[2014]])</f>
        <v>3</v>
      </c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>
        <v>3</v>
      </c>
    </row>
    <row r="702" spans="1:16" customFormat="1" hidden="1" x14ac:dyDescent="0.35">
      <c r="A702" t="s">
        <v>634</v>
      </c>
      <c r="B702" t="s">
        <v>263</v>
      </c>
      <c r="C702" t="s">
        <v>266</v>
      </c>
      <c r="D702" t="s">
        <v>267</v>
      </c>
      <c r="E702">
        <f>SUM(Table18[[#This Row],[2026]:[2014]])</f>
        <v>113</v>
      </c>
      <c r="F702" s="22"/>
      <c r="G702" s="22"/>
      <c r="H702" s="22"/>
      <c r="I702" s="22">
        <v>2</v>
      </c>
      <c r="J702" s="22">
        <v>1</v>
      </c>
      <c r="K702" s="22">
        <v>2</v>
      </c>
      <c r="L702" s="22">
        <v>20</v>
      </c>
      <c r="M702" s="22">
        <v>24</v>
      </c>
      <c r="N702" s="22">
        <v>25</v>
      </c>
      <c r="O702" s="22">
        <v>37</v>
      </c>
      <c r="P702" s="22">
        <v>2</v>
      </c>
    </row>
    <row r="703" spans="1:16" customFormat="1" hidden="1" x14ac:dyDescent="0.35">
      <c r="A703" t="s">
        <v>634</v>
      </c>
      <c r="B703" t="s">
        <v>263</v>
      </c>
      <c r="C703" t="s">
        <v>441</v>
      </c>
      <c r="D703" t="s">
        <v>442</v>
      </c>
      <c r="E703">
        <f>SUM(Table18[[#This Row],[2026]:[2014]])</f>
        <v>4</v>
      </c>
      <c r="F703" s="22"/>
      <c r="G703" s="22"/>
      <c r="H703" s="22"/>
      <c r="I703" s="22"/>
      <c r="J703" s="22"/>
      <c r="K703" s="22"/>
      <c r="L703" s="22">
        <v>4</v>
      </c>
      <c r="M703" s="22"/>
      <c r="N703" s="22"/>
      <c r="O703" s="22"/>
      <c r="P703" s="22"/>
    </row>
    <row r="704" spans="1:16" customFormat="1" hidden="1" x14ac:dyDescent="0.35">
      <c r="A704" t="s">
        <v>634</v>
      </c>
      <c r="B704" t="s">
        <v>263</v>
      </c>
      <c r="C704" t="s">
        <v>268</v>
      </c>
      <c r="D704" t="s">
        <v>269</v>
      </c>
      <c r="E704">
        <f>SUM(Table18[[#This Row],[2026]:[2014]])</f>
        <v>6</v>
      </c>
      <c r="F704" s="22"/>
      <c r="G704" s="22">
        <v>4</v>
      </c>
      <c r="H704" s="22">
        <v>1</v>
      </c>
      <c r="I704" s="22">
        <v>1</v>
      </c>
      <c r="J704" s="22"/>
      <c r="K704" s="22"/>
      <c r="L704" s="22"/>
      <c r="M704" s="22"/>
      <c r="N704" s="22"/>
      <c r="O704" s="22"/>
      <c r="P704" s="22"/>
    </row>
    <row r="705" spans="1:16" customFormat="1" hidden="1" x14ac:dyDescent="0.35">
      <c r="A705" t="s">
        <v>634</v>
      </c>
      <c r="B705" t="s">
        <v>263</v>
      </c>
      <c r="C705" t="s">
        <v>489</v>
      </c>
      <c r="D705" t="s">
        <v>490</v>
      </c>
      <c r="E705">
        <f>SUM(Table18[[#This Row],[2026]:[2014]])</f>
        <v>1</v>
      </c>
      <c r="F705" s="22"/>
      <c r="G705" s="22"/>
      <c r="H705" s="22"/>
      <c r="I705" s="22"/>
      <c r="J705" s="22"/>
      <c r="K705" s="22"/>
      <c r="L705" s="22"/>
      <c r="M705" s="22"/>
      <c r="N705" s="22"/>
      <c r="O705" s="22">
        <v>1</v>
      </c>
      <c r="P705" s="22"/>
    </row>
    <row r="706" spans="1:16" customFormat="1" hidden="1" x14ac:dyDescent="0.35">
      <c r="A706" t="s">
        <v>634</v>
      </c>
      <c r="B706" t="s">
        <v>263</v>
      </c>
      <c r="C706" t="s">
        <v>632</v>
      </c>
      <c r="D706" t="s">
        <v>633</v>
      </c>
      <c r="E706">
        <f>SUM(Table18[[#This Row],[2026]:[2014]])</f>
        <v>15</v>
      </c>
      <c r="F706" s="22"/>
      <c r="G706" s="22"/>
      <c r="H706" s="22"/>
      <c r="I706" s="22"/>
      <c r="J706" s="22"/>
      <c r="K706" s="22"/>
      <c r="L706" s="22"/>
      <c r="M706" s="22"/>
      <c r="N706" s="22">
        <v>-2</v>
      </c>
      <c r="O706" s="22">
        <v>17</v>
      </c>
      <c r="P706" s="22"/>
    </row>
    <row r="707" spans="1:16" customFormat="1" hidden="1" x14ac:dyDescent="0.35">
      <c r="A707" t="s">
        <v>634</v>
      </c>
      <c r="B707" t="s">
        <v>263</v>
      </c>
      <c r="C707" t="s">
        <v>914</v>
      </c>
      <c r="D707" t="s">
        <v>915</v>
      </c>
      <c r="E707">
        <f>SUM(Table18[[#This Row],[2026]:[2014]])</f>
        <v>0</v>
      </c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>
        <v>0</v>
      </c>
    </row>
    <row r="708" spans="1:16" customFormat="1" hidden="1" x14ac:dyDescent="0.35">
      <c r="A708" t="s">
        <v>634</v>
      </c>
      <c r="B708" t="s">
        <v>263</v>
      </c>
      <c r="C708" t="s">
        <v>916</v>
      </c>
      <c r="D708" t="s">
        <v>917</v>
      </c>
      <c r="E708">
        <f>SUM(Table18[[#This Row],[2026]:[2014]])</f>
        <v>1</v>
      </c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>
        <v>1</v>
      </c>
    </row>
    <row r="709" spans="1:16" customFormat="1" hidden="1" x14ac:dyDescent="0.35">
      <c r="A709" t="s">
        <v>634</v>
      </c>
      <c r="B709" t="s">
        <v>263</v>
      </c>
      <c r="C709" t="s">
        <v>402</v>
      </c>
      <c r="D709" t="s">
        <v>403</v>
      </c>
      <c r="E709">
        <f>SUM(Table18[[#This Row],[2026]:[2014]])</f>
        <v>1</v>
      </c>
      <c r="F709" s="22"/>
      <c r="G709" s="22"/>
      <c r="H709" s="22"/>
      <c r="I709" s="22"/>
      <c r="J709" s="22"/>
      <c r="K709" s="22"/>
      <c r="L709" s="22"/>
      <c r="M709" s="22"/>
      <c r="N709" s="22"/>
      <c r="O709" s="22">
        <v>1</v>
      </c>
      <c r="P709" s="22"/>
    </row>
    <row r="710" spans="1:16" customFormat="1" hidden="1" x14ac:dyDescent="0.35">
      <c r="A710" t="s">
        <v>634</v>
      </c>
      <c r="B710" t="s">
        <v>263</v>
      </c>
      <c r="C710" t="s">
        <v>918</v>
      </c>
      <c r="D710" t="s">
        <v>919</v>
      </c>
      <c r="E710">
        <f>SUM(Table18[[#This Row],[2026]:[2014]])</f>
        <v>4</v>
      </c>
      <c r="F710" s="22"/>
      <c r="G710" s="22"/>
      <c r="H710" s="22"/>
      <c r="I710" s="22"/>
      <c r="J710" s="22"/>
      <c r="K710" s="22"/>
      <c r="L710" s="22"/>
      <c r="M710" s="22"/>
      <c r="N710" s="22">
        <v>3</v>
      </c>
      <c r="O710" s="22">
        <v>1</v>
      </c>
      <c r="P710" s="22"/>
    </row>
    <row r="711" spans="1:16" customFormat="1" hidden="1" x14ac:dyDescent="0.35">
      <c r="A711" t="s">
        <v>634</v>
      </c>
      <c r="B711" t="s">
        <v>263</v>
      </c>
      <c r="C711" t="s">
        <v>920</v>
      </c>
      <c r="D711" t="s">
        <v>921</v>
      </c>
      <c r="E711">
        <f>SUM(Table18[[#This Row],[2026]:[2014]])</f>
        <v>1</v>
      </c>
      <c r="F711" s="22"/>
      <c r="G711" s="22"/>
      <c r="H711" s="22"/>
      <c r="I711" s="22"/>
      <c r="J711" s="22"/>
      <c r="K711" s="22">
        <v>1</v>
      </c>
      <c r="L711" s="22"/>
      <c r="M711" s="22"/>
      <c r="N711" s="22"/>
      <c r="O711" s="22"/>
      <c r="P711" s="22"/>
    </row>
    <row r="712" spans="1:16" customFormat="1" hidden="1" x14ac:dyDescent="0.35">
      <c r="A712" t="s">
        <v>634</v>
      </c>
      <c r="B712" t="s">
        <v>263</v>
      </c>
      <c r="C712" t="s">
        <v>922</v>
      </c>
      <c r="D712" t="s">
        <v>923</v>
      </c>
      <c r="E712">
        <f>SUM(Table18[[#This Row],[2026]:[2014]])</f>
        <v>0</v>
      </c>
      <c r="F712" s="22"/>
      <c r="G712" s="22"/>
      <c r="H712" s="22"/>
      <c r="I712" s="22">
        <v>0</v>
      </c>
      <c r="J712" s="22"/>
      <c r="K712" s="22"/>
      <c r="L712" s="22"/>
      <c r="M712" s="22"/>
      <c r="N712" s="22"/>
      <c r="O712" s="22"/>
      <c r="P712" s="22"/>
    </row>
    <row r="713" spans="1:16" customFormat="1" hidden="1" x14ac:dyDescent="0.35">
      <c r="A713" t="s">
        <v>634</v>
      </c>
      <c r="B713" t="s">
        <v>263</v>
      </c>
      <c r="C713" t="s">
        <v>924</v>
      </c>
      <c r="D713" t="s">
        <v>925</v>
      </c>
      <c r="E713">
        <f>SUM(Table18[[#This Row],[2026]:[2014]])</f>
        <v>0</v>
      </c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>
        <v>0</v>
      </c>
    </row>
    <row r="714" spans="1:16" customFormat="1" hidden="1" x14ac:dyDescent="0.35">
      <c r="A714" t="s">
        <v>634</v>
      </c>
      <c r="B714" t="s">
        <v>263</v>
      </c>
      <c r="C714" t="s">
        <v>926</v>
      </c>
      <c r="D714" t="s">
        <v>927</v>
      </c>
      <c r="E714">
        <f>SUM(Table18[[#This Row],[2026]:[2014]])</f>
        <v>0</v>
      </c>
      <c r="F714" s="22"/>
      <c r="G714" s="22"/>
      <c r="H714" s="22"/>
      <c r="I714" s="22"/>
      <c r="J714" s="22"/>
      <c r="K714" s="22"/>
      <c r="L714" s="22"/>
      <c r="M714" s="22"/>
      <c r="N714" s="22"/>
      <c r="O714" s="22">
        <v>0</v>
      </c>
      <c r="P714" s="22"/>
    </row>
    <row r="715" spans="1:16" customFormat="1" hidden="1" x14ac:dyDescent="0.35">
      <c r="A715" t="s">
        <v>634</v>
      </c>
      <c r="B715" t="s">
        <v>263</v>
      </c>
      <c r="C715" t="s">
        <v>272</v>
      </c>
      <c r="D715" t="s">
        <v>273</v>
      </c>
      <c r="E715">
        <f>SUM(Table18[[#This Row],[2026]:[2014]])</f>
        <v>1</v>
      </c>
      <c r="F715" s="22"/>
      <c r="G715" s="22"/>
      <c r="H715" s="22"/>
      <c r="I715" s="22">
        <v>1</v>
      </c>
      <c r="J715" s="22"/>
      <c r="K715" s="22"/>
      <c r="L715" s="22"/>
      <c r="M715" s="22"/>
      <c r="N715" s="22"/>
      <c r="O715" s="22"/>
      <c r="P715" s="22"/>
    </row>
    <row r="716" spans="1:16" customFormat="1" hidden="1" x14ac:dyDescent="0.35">
      <c r="A716" t="s">
        <v>634</v>
      </c>
      <c r="B716" t="s">
        <v>263</v>
      </c>
      <c r="C716" t="s">
        <v>928</v>
      </c>
      <c r="D716" t="s">
        <v>929</v>
      </c>
      <c r="E716">
        <f>SUM(Table18[[#This Row],[2026]:[2014]])</f>
        <v>0</v>
      </c>
      <c r="F716" s="22"/>
      <c r="G716" s="22"/>
      <c r="H716" s="22"/>
      <c r="I716" s="22"/>
      <c r="J716" s="22">
        <v>0</v>
      </c>
      <c r="K716" s="22"/>
      <c r="L716" s="22"/>
      <c r="M716" s="22"/>
      <c r="N716" s="22"/>
      <c r="O716" s="22"/>
      <c r="P716" s="22"/>
    </row>
    <row r="717" spans="1:16" customFormat="1" hidden="1" x14ac:dyDescent="0.35">
      <c r="A717" t="s">
        <v>634</v>
      </c>
      <c r="B717" t="s">
        <v>263</v>
      </c>
      <c r="C717" t="s">
        <v>930</v>
      </c>
      <c r="D717" t="s">
        <v>931</v>
      </c>
      <c r="E717">
        <f>SUM(Table18[[#This Row],[2026]:[2014]])</f>
        <v>3</v>
      </c>
      <c r="F717" s="22"/>
      <c r="G717" s="22"/>
      <c r="H717" s="22"/>
      <c r="I717" s="22"/>
      <c r="J717" s="22"/>
      <c r="K717" s="22"/>
      <c r="L717" s="22"/>
      <c r="M717" s="22"/>
      <c r="N717" s="22">
        <v>3</v>
      </c>
      <c r="O717" s="22"/>
      <c r="P717" s="22"/>
    </row>
    <row r="718" spans="1:16" customFormat="1" hidden="1" x14ac:dyDescent="0.35">
      <c r="A718" t="s">
        <v>634</v>
      </c>
      <c r="B718" t="s">
        <v>263</v>
      </c>
      <c r="C718" t="s">
        <v>276</v>
      </c>
      <c r="D718" t="s">
        <v>277</v>
      </c>
      <c r="E718">
        <f>SUM(Table18[[#This Row],[2026]:[2014]])</f>
        <v>6</v>
      </c>
      <c r="F718" s="22"/>
      <c r="G718" s="22">
        <v>6</v>
      </c>
      <c r="H718" s="22"/>
      <c r="I718" s="22"/>
      <c r="J718" s="22"/>
      <c r="K718" s="22"/>
      <c r="L718" s="22"/>
      <c r="M718" s="22"/>
      <c r="N718" s="22"/>
      <c r="O718" s="22"/>
      <c r="P718" s="22"/>
    </row>
    <row r="719" spans="1:16" customFormat="1" hidden="1" x14ac:dyDescent="0.35">
      <c r="A719" t="s">
        <v>634</v>
      </c>
      <c r="B719" t="s">
        <v>263</v>
      </c>
      <c r="C719" t="s">
        <v>278</v>
      </c>
      <c r="D719" t="s">
        <v>279</v>
      </c>
      <c r="E719">
        <f>SUM(Table18[[#This Row],[2026]:[2014]])</f>
        <v>3</v>
      </c>
      <c r="F719" s="22">
        <v>3</v>
      </c>
      <c r="G719" s="22"/>
      <c r="H719" s="22"/>
      <c r="I719" s="22"/>
      <c r="J719" s="22"/>
      <c r="K719" s="22"/>
      <c r="L719" s="22"/>
      <c r="M719" s="22"/>
      <c r="N719" s="22"/>
      <c r="O719" s="22"/>
      <c r="P719" s="22"/>
    </row>
    <row r="720" spans="1:16" customFormat="1" hidden="1" x14ac:dyDescent="0.35">
      <c r="A720" t="s">
        <v>634</v>
      </c>
      <c r="B720" t="s">
        <v>263</v>
      </c>
      <c r="C720" t="s">
        <v>282</v>
      </c>
      <c r="D720" t="s">
        <v>283</v>
      </c>
      <c r="E720">
        <f>SUM(Table18[[#This Row],[2026]:[2014]])</f>
        <v>606</v>
      </c>
      <c r="F720" s="22">
        <v>14</v>
      </c>
      <c r="G720" s="22">
        <v>48</v>
      </c>
      <c r="H720" s="22">
        <v>57</v>
      </c>
      <c r="I720" s="22">
        <v>61</v>
      </c>
      <c r="J720" s="22">
        <v>24</v>
      </c>
      <c r="K720" s="22">
        <v>4</v>
      </c>
      <c r="L720" s="22">
        <v>76</v>
      </c>
      <c r="M720" s="22">
        <v>135</v>
      </c>
      <c r="N720" s="22">
        <v>129</v>
      </c>
      <c r="O720" s="22">
        <v>55</v>
      </c>
      <c r="P720" s="22">
        <v>3</v>
      </c>
    </row>
    <row r="721" spans="1:16" customFormat="1" hidden="1" x14ac:dyDescent="0.35">
      <c r="A721" t="s">
        <v>634</v>
      </c>
      <c r="B721" t="s">
        <v>263</v>
      </c>
      <c r="C721" t="s">
        <v>284</v>
      </c>
      <c r="D721" t="s">
        <v>285</v>
      </c>
      <c r="E721">
        <f>SUM(Table18[[#This Row],[2026]:[2014]])</f>
        <v>73</v>
      </c>
      <c r="F721" s="22"/>
      <c r="G721" s="22">
        <v>3</v>
      </c>
      <c r="H721" s="22">
        <v>1</v>
      </c>
      <c r="I721" s="22">
        <v>4</v>
      </c>
      <c r="J721" s="22">
        <v>3</v>
      </c>
      <c r="K721" s="22">
        <v>5</v>
      </c>
      <c r="L721" s="22">
        <v>2</v>
      </c>
      <c r="M721" s="22">
        <v>9</v>
      </c>
      <c r="N721" s="22">
        <v>16</v>
      </c>
      <c r="O721" s="22">
        <v>22</v>
      </c>
      <c r="P721" s="22">
        <v>8</v>
      </c>
    </row>
    <row r="722" spans="1:16" customFormat="1" hidden="1" x14ac:dyDescent="0.35">
      <c r="A722" t="s">
        <v>634</v>
      </c>
      <c r="B722" t="s">
        <v>263</v>
      </c>
      <c r="C722" t="s">
        <v>404</v>
      </c>
      <c r="D722" t="s">
        <v>405</v>
      </c>
      <c r="E722">
        <f>SUM(Table18[[#This Row],[2026]:[2014]])</f>
        <v>2</v>
      </c>
      <c r="F722" s="22"/>
      <c r="G722" s="22"/>
      <c r="H722" s="22"/>
      <c r="I722" s="22"/>
      <c r="J722" s="22"/>
      <c r="K722" s="22"/>
      <c r="L722" s="22">
        <v>1</v>
      </c>
      <c r="M722" s="22"/>
      <c r="N722" s="22">
        <v>1</v>
      </c>
      <c r="O722" s="22"/>
      <c r="P722" s="22"/>
    </row>
    <row r="723" spans="1:16" customFormat="1" hidden="1" x14ac:dyDescent="0.35">
      <c r="A723" t="s">
        <v>634</v>
      </c>
      <c r="B723" t="s">
        <v>263</v>
      </c>
      <c r="C723" t="s">
        <v>932</v>
      </c>
      <c r="D723" t="s">
        <v>933</v>
      </c>
      <c r="E723">
        <f>SUM(Table18[[#This Row],[2026]:[2014]])</f>
        <v>5</v>
      </c>
      <c r="F723" s="22"/>
      <c r="G723" s="22"/>
      <c r="H723" s="22"/>
      <c r="I723" s="22"/>
      <c r="J723" s="22"/>
      <c r="K723" s="22"/>
      <c r="L723" s="22"/>
      <c r="M723" s="22"/>
      <c r="N723" s="22">
        <v>1</v>
      </c>
      <c r="O723" s="22">
        <v>1</v>
      </c>
      <c r="P723" s="22">
        <v>3</v>
      </c>
    </row>
    <row r="724" spans="1:16" customFormat="1" hidden="1" x14ac:dyDescent="0.35">
      <c r="A724" t="s">
        <v>634</v>
      </c>
      <c r="B724" t="s">
        <v>263</v>
      </c>
      <c r="C724" t="s">
        <v>286</v>
      </c>
      <c r="D724" t="s">
        <v>287</v>
      </c>
      <c r="E724">
        <f>SUM(Table18[[#This Row],[2026]:[2014]])</f>
        <v>10</v>
      </c>
      <c r="F724" s="22"/>
      <c r="G724" s="22">
        <v>1</v>
      </c>
      <c r="H724" s="22"/>
      <c r="I724" s="22"/>
      <c r="J724" s="22">
        <v>1</v>
      </c>
      <c r="K724" s="22">
        <v>2</v>
      </c>
      <c r="L724" s="22">
        <v>1</v>
      </c>
      <c r="M724" s="22">
        <v>3</v>
      </c>
      <c r="N724" s="22"/>
      <c r="O724" s="22">
        <v>2</v>
      </c>
      <c r="P724" s="22"/>
    </row>
    <row r="725" spans="1:16" customFormat="1" hidden="1" x14ac:dyDescent="0.35">
      <c r="A725" t="s">
        <v>634</v>
      </c>
      <c r="B725" t="s">
        <v>263</v>
      </c>
      <c r="C725" t="s">
        <v>288</v>
      </c>
      <c r="D725" t="s">
        <v>289</v>
      </c>
      <c r="E725">
        <f>SUM(Table18[[#This Row],[2026]:[2014]])</f>
        <v>2</v>
      </c>
      <c r="F725" s="22"/>
      <c r="G725" s="22"/>
      <c r="H725" s="22"/>
      <c r="I725" s="22"/>
      <c r="J725" s="22"/>
      <c r="K725" s="22"/>
      <c r="L725" s="22">
        <v>1</v>
      </c>
      <c r="M725" s="22"/>
      <c r="N725" s="22"/>
      <c r="O725" s="22">
        <v>1</v>
      </c>
      <c r="P725" s="22"/>
    </row>
    <row r="726" spans="1:16" customFormat="1" hidden="1" x14ac:dyDescent="0.35">
      <c r="A726" t="s">
        <v>634</v>
      </c>
      <c r="B726" t="s">
        <v>263</v>
      </c>
      <c r="C726" t="s">
        <v>445</v>
      </c>
      <c r="D726" t="s">
        <v>446</v>
      </c>
      <c r="E726">
        <f>SUM(Table18[[#This Row],[2026]:[2014]])</f>
        <v>1</v>
      </c>
      <c r="F726" s="22"/>
      <c r="G726" s="22">
        <v>1</v>
      </c>
      <c r="H726" s="22"/>
      <c r="I726" s="22"/>
      <c r="J726" s="22"/>
      <c r="K726" s="22"/>
      <c r="L726" s="22"/>
      <c r="M726" s="22"/>
      <c r="N726" s="22"/>
      <c r="O726" s="22"/>
      <c r="P726" s="22"/>
    </row>
    <row r="727" spans="1:16" customFormat="1" hidden="1" x14ac:dyDescent="0.35">
      <c r="A727" t="s">
        <v>634</v>
      </c>
      <c r="B727" t="s">
        <v>263</v>
      </c>
      <c r="C727" t="s">
        <v>426</v>
      </c>
      <c r="D727" t="s">
        <v>427</v>
      </c>
      <c r="E727">
        <f>SUM(Table18[[#This Row],[2026]:[2014]])</f>
        <v>1</v>
      </c>
      <c r="F727" s="22"/>
      <c r="G727" s="22"/>
      <c r="H727" s="22"/>
      <c r="I727" s="22"/>
      <c r="J727" s="22"/>
      <c r="K727" s="22"/>
      <c r="L727" s="22"/>
      <c r="M727" s="22"/>
      <c r="N727" s="22">
        <v>1</v>
      </c>
      <c r="O727" s="22"/>
      <c r="P727" s="22"/>
    </row>
    <row r="728" spans="1:16" customFormat="1" hidden="1" x14ac:dyDescent="0.35">
      <c r="A728" t="s">
        <v>634</v>
      </c>
      <c r="B728" t="s">
        <v>263</v>
      </c>
      <c r="C728" t="s">
        <v>290</v>
      </c>
      <c r="D728" t="s">
        <v>291</v>
      </c>
      <c r="E728">
        <f>SUM(Table18[[#This Row],[2026]:[2014]])</f>
        <v>184</v>
      </c>
      <c r="F728" s="22"/>
      <c r="G728" s="22">
        <v>9</v>
      </c>
      <c r="H728" s="22">
        <v>42</v>
      </c>
      <c r="I728" s="22">
        <v>35</v>
      </c>
      <c r="J728" s="22"/>
      <c r="K728" s="22">
        <v>51</v>
      </c>
      <c r="L728" s="22">
        <v>1</v>
      </c>
      <c r="M728" s="22">
        <v>10</v>
      </c>
      <c r="N728" s="22">
        <v>23</v>
      </c>
      <c r="O728" s="22">
        <v>11</v>
      </c>
      <c r="P728" s="22">
        <v>2</v>
      </c>
    </row>
    <row r="729" spans="1:16" customFormat="1" hidden="1" x14ac:dyDescent="0.35">
      <c r="A729" t="s">
        <v>634</v>
      </c>
      <c r="B729" t="s">
        <v>263</v>
      </c>
      <c r="C729" t="s">
        <v>292</v>
      </c>
      <c r="D729" t="s">
        <v>293</v>
      </c>
      <c r="E729">
        <f>SUM(Table18[[#This Row],[2026]:[2014]])</f>
        <v>48</v>
      </c>
      <c r="F729" s="22"/>
      <c r="G729" s="22">
        <v>1</v>
      </c>
      <c r="H729" s="22"/>
      <c r="I729" s="22">
        <v>7</v>
      </c>
      <c r="J729" s="22"/>
      <c r="K729" s="22">
        <v>1</v>
      </c>
      <c r="L729" s="22">
        <v>1</v>
      </c>
      <c r="M729" s="22"/>
      <c r="N729" s="22"/>
      <c r="O729" s="22">
        <v>35</v>
      </c>
      <c r="P729" s="22">
        <v>3</v>
      </c>
    </row>
    <row r="730" spans="1:16" customFormat="1" hidden="1" x14ac:dyDescent="0.35">
      <c r="A730" t="s">
        <v>634</v>
      </c>
      <c r="B730" t="s">
        <v>263</v>
      </c>
      <c r="C730" t="s">
        <v>934</v>
      </c>
      <c r="D730" t="s">
        <v>935</v>
      </c>
      <c r="E730">
        <f>SUM(Table18[[#This Row],[2026]:[2014]])</f>
        <v>1</v>
      </c>
      <c r="F730" s="22"/>
      <c r="G730" s="22"/>
      <c r="H730" s="22"/>
      <c r="I730" s="22"/>
      <c r="J730" s="22">
        <v>1</v>
      </c>
      <c r="K730" s="22"/>
      <c r="L730" s="22"/>
      <c r="M730" s="22"/>
      <c r="N730" s="22"/>
      <c r="O730" s="22"/>
      <c r="P730" s="22"/>
    </row>
    <row r="731" spans="1:16" customFormat="1" hidden="1" x14ac:dyDescent="0.35">
      <c r="A731" t="s">
        <v>634</v>
      </c>
      <c r="B731" t="s">
        <v>263</v>
      </c>
      <c r="C731" t="s">
        <v>606</v>
      </c>
      <c r="D731" t="s">
        <v>607</v>
      </c>
      <c r="E731">
        <f>SUM(Table18[[#This Row],[2026]:[2014]])</f>
        <v>0</v>
      </c>
      <c r="F731" s="22"/>
      <c r="G731" s="22"/>
      <c r="H731" s="22">
        <v>0</v>
      </c>
      <c r="I731" s="22"/>
      <c r="J731" s="22"/>
      <c r="K731" s="22"/>
      <c r="L731" s="22"/>
      <c r="M731" s="22"/>
      <c r="N731" s="22"/>
      <c r="O731" s="22"/>
      <c r="P731" s="22"/>
    </row>
    <row r="732" spans="1:16" customFormat="1" hidden="1" x14ac:dyDescent="0.35">
      <c r="A732" t="s">
        <v>634</v>
      </c>
      <c r="B732" t="s">
        <v>263</v>
      </c>
      <c r="C732" t="s">
        <v>296</v>
      </c>
      <c r="D732" t="s">
        <v>297</v>
      </c>
      <c r="E732">
        <f>SUM(Table18[[#This Row],[2026]:[2014]])</f>
        <v>0</v>
      </c>
      <c r="F732" s="22"/>
      <c r="G732" s="22"/>
      <c r="H732" s="22"/>
      <c r="I732" s="22"/>
      <c r="J732" s="22"/>
      <c r="K732" s="22"/>
      <c r="L732" s="22"/>
      <c r="M732" s="22"/>
      <c r="N732" s="22">
        <v>0</v>
      </c>
      <c r="O732" s="22"/>
      <c r="P732" s="22"/>
    </row>
    <row r="733" spans="1:16" customFormat="1" hidden="1" x14ac:dyDescent="0.35">
      <c r="A733" t="s">
        <v>634</v>
      </c>
      <c r="B733" t="s">
        <v>263</v>
      </c>
      <c r="C733" t="s">
        <v>936</v>
      </c>
      <c r="D733" t="s">
        <v>937</v>
      </c>
      <c r="E733">
        <f>SUM(Table18[[#This Row],[2026]:[2014]])</f>
        <v>0</v>
      </c>
      <c r="F733" s="22"/>
      <c r="G733" s="22"/>
      <c r="H733" s="22">
        <v>0</v>
      </c>
      <c r="I733" s="22"/>
      <c r="J733" s="22"/>
      <c r="K733" s="22"/>
      <c r="L733" s="22"/>
      <c r="M733" s="22"/>
      <c r="N733" s="22"/>
      <c r="O733" s="22">
        <v>0</v>
      </c>
      <c r="P733" s="22"/>
    </row>
    <row r="734" spans="1:16" customFormat="1" hidden="1" x14ac:dyDescent="0.35">
      <c r="A734" t="s">
        <v>634</v>
      </c>
      <c r="B734" t="s">
        <v>263</v>
      </c>
      <c r="C734" t="s">
        <v>938</v>
      </c>
      <c r="D734" t="s">
        <v>939</v>
      </c>
      <c r="E734">
        <f>SUM(Table18[[#This Row],[2026]:[2014]])</f>
        <v>1</v>
      </c>
      <c r="F734" s="22"/>
      <c r="G734" s="22"/>
      <c r="H734" s="22"/>
      <c r="I734" s="22"/>
      <c r="J734" s="22"/>
      <c r="K734" s="22"/>
      <c r="L734" s="22"/>
      <c r="M734" s="22">
        <v>1</v>
      </c>
      <c r="N734" s="22"/>
      <c r="O734" s="22"/>
      <c r="P734" s="22"/>
    </row>
    <row r="735" spans="1:16" customFormat="1" hidden="1" x14ac:dyDescent="0.35">
      <c r="A735" t="s">
        <v>634</v>
      </c>
      <c r="B735" t="s">
        <v>263</v>
      </c>
      <c r="C735" t="s">
        <v>940</v>
      </c>
      <c r="D735" t="s">
        <v>941</v>
      </c>
      <c r="E735">
        <f>SUM(Table18[[#This Row],[2026]:[2014]])</f>
        <v>1</v>
      </c>
      <c r="F735" s="22"/>
      <c r="G735" s="22"/>
      <c r="H735" s="22"/>
      <c r="I735" s="22"/>
      <c r="J735" s="22"/>
      <c r="K735" s="22"/>
      <c r="L735" s="22">
        <v>1</v>
      </c>
      <c r="M735" s="22"/>
      <c r="N735" s="22"/>
      <c r="O735" s="22"/>
      <c r="P735" s="22"/>
    </row>
    <row r="736" spans="1:16" customFormat="1" hidden="1" x14ac:dyDescent="0.35">
      <c r="A736" t="s">
        <v>634</v>
      </c>
      <c r="B736" t="s">
        <v>263</v>
      </c>
      <c r="C736" t="s">
        <v>942</v>
      </c>
      <c r="D736" t="s">
        <v>943</v>
      </c>
      <c r="E736">
        <f>SUM(Table18[[#This Row],[2026]:[2014]])</f>
        <v>4</v>
      </c>
      <c r="F736" s="22"/>
      <c r="G736" s="22"/>
      <c r="H736" s="22"/>
      <c r="I736" s="22">
        <v>4</v>
      </c>
      <c r="J736" s="22"/>
      <c r="K736" s="22"/>
      <c r="L736" s="22"/>
      <c r="M736" s="22"/>
      <c r="N736" s="22"/>
      <c r="O736" s="22"/>
      <c r="P736" s="22"/>
    </row>
    <row r="737" spans="1:16" customFormat="1" hidden="1" x14ac:dyDescent="0.35">
      <c r="A737" t="s">
        <v>634</v>
      </c>
      <c r="B737" t="s">
        <v>263</v>
      </c>
      <c r="C737" t="s">
        <v>944</v>
      </c>
      <c r="D737" t="s">
        <v>945</v>
      </c>
      <c r="E737">
        <f>SUM(Table18[[#This Row],[2026]:[2014]])</f>
        <v>1</v>
      </c>
      <c r="F737" s="22"/>
      <c r="G737" s="22"/>
      <c r="H737" s="22"/>
      <c r="I737" s="22"/>
      <c r="J737" s="22"/>
      <c r="K737" s="22">
        <v>1</v>
      </c>
      <c r="L737" s="22"/>
      <c r="M737" s="22"/>
      <c r="N737" s="22"/>
      <c r="O737" s="22"/>
      <c r="P737" s="22"/>
    </row>
    <row r="738" spans="1:16" customFormat="1" hidden="1" x14ac:dyDescent="0.35">
      <c r="A738" t="s">
        <v>634</v>
      </c>
      <c r="B738" t="s">
        <v>263</v>
      </c>
      <c r="C738" t="s">
        <v>430</v>
      </c>
      <c r="D738" t="s">
        <v>431</v>
      </c>
      <c r="E738">
        <f>SUM(Table18[[#This Row],[2026]:[2014]])</f>
        <v>69</v>
      </c>
      <c r="F738" s="22"/>
      <c r="G738" s="22"/>
      <c r="H738" s="22"/>
      <c r="I738" s="22"/>
      <c r="J738" s="22"/>
      <c r="K738" s="22"/>
      <c r="L738" s="22"/>
      <c r="M738" s="22">
        <v>-5</v>
      </c>
      <c r="N738" s="22">
        <v>19</v>
      </c>
      <c r="O738" s="22">
        <v>43</v>
      </c>
      <c r="P738" s="22">
        <v>12</v>
      </c>
    </row>
    <row r="739" spans="1:16" customFormat="1" hidden="1" x14ac:dyDescent="0.35">
      <c r="A739" t="s">
        <v>634</v>
      </c>
      <c r="B739" t="s">
        <v>263</v>
      </c>
      <c r="C739" t="s">
        <v>946</v>
      </c>
      <c r="D739" t="s">
        <v>947</v>
      </c>
      <c r="E739">
        <f>SUM(Table18[[#This Row],[2026]:[2014]])</f>
        <v>1</v>
      </c>
      <c r="F739" s="22"/>
      <c r="G739" s="22"/>
      <c r="H739" s="22"/>
      <c r="I739" s="22"/>
      <c r="J739" s="22"/>
      <c r="K739" s="22"/>
      <c r="L739" s="22"/>
      <c r="M739" s="22">
        <v>1</v>
      </c>
      <c r="N739" s="22"/>
      <c r="O739" s="22"/>
      <c r="P739" s="22"/>
    </row>
    <row r="740" spans="1:16" customFormat="1" hidden="1" x14ac:dyDescent="0.35">
      <c r="A740" t="s">
        <v>634</v>
      </c>
      <c r="B740" t="s">
        <v>263</v>
      </c>
      <c r="C740" t="s">
        <v>948</v>
      </c>
      <c r="D740" t="s">
        <v>949</v>
      </c>
      <c r="E740">
        <f>SUM(Table18[[#This Row],[2026]:[2014]])</f>
        <v>1</v>
      </c>
      <c r="F740" s="22"/>
      <c r="G740" s="22"/>
      <c r="H740" s="22"/>
      <c r="I740" s="22"/>
      <c r="J740" s="22">
        <v>1</v>
      </c>
      <c r="K740" s="22"/>
      <c r="L740" s="22"/>
      <c r="M740" s="22"/>
      <c r="N740" s="22"/>
      <c r="O740" s="22"/>
      <c r="P740" s="22"/>
    </row>
    <row r="741" spans="1:16" customFormat="1" hidden="1" x14ac:dyDescent="0.35">
      <c r="A741" t="s">
        <v>634</v>
      </c>
      <c r="B741" t="s">
        <v>263</v>
      </c>
      <c r="C741" t="s">
        <v>950</v>
      </c>
      <c r="D741" t="s">
        <v>951</v>
      </c>
      <c r="E741">
        <f>SUM(Table18[[#This Row],[2026]:[2014]])</f>
        <v>1</v>
      </c>
      <c r="F741" s="22"/>
      <c r="G741" s="22"/>
      <c r="H741" s="22"/>
      <c r="I741" s="22"/>
      <c r="J741" s="22"/>
      <c r="K741" s="22"/>
      <c r="L741" s="22"/>
      <c r="M741" s="22"/>
      <c r="N741" s="22"/>
      <c r="O741" s="22">
        <v>1</v>
      </c>
      <c r="P741" s="22"/>
    </row>
    <row r="742" spans="1:16" customFormat="1" hidden="1" x14ac:dyDescent="0.35">
      <c r="A742" t="s">
        <v>634</v>
      </c>
      <c r="B742" t="s">
        <v>263</v>
      </c>
      <c r="C742" t="s">
        <v>952</v>
      </c>
      <c r="D742" t="s">
        <v>953</v>
      </c>
      <c r="E742">
        <f>SUM(Table18[[#This Row],[2026]:[2014]])</f>
        <v>1</v>
      </c>
      <c r="F742" s="22"/>
      <c r="G742" s="22"/>
      <c r="H742" s="22"/>
      <c r="I742" s="22"/>
      <c r="J742" s="22"/>
      <c r="K742" s="22"/>
      <c r="L742" s="22"/>
      <c r="M742" s="22"/>
      <c r="N742" s="22">
        <v>-2</v>
      </c>
      <c r="O742" s="22">
        <v>1</v>
      </c>
      <c r="P742" s="22">
        <v>2</v>
      </c>
    </row>
    <row r="743" spans="1:16" customFormat="1" hidden="1" x14ac:dyDescent="0.35">
      <c r="A743" t="s">
        <v>634</v>
      </c>
      <c r="B743" t="s">
        <v>263</v>
      </c>
      <c r="C743" t="s">
        <v>432</v>
      </c>
      <c r="D743" t="s">
        <v>433</v>
      </c>
      <c r="E743">
        <f>SUM(Table18[[#This Row],[2026]:[2014]])</f>
        <v>1</v>
      </c>
      <c r="F743" s="22"/>
      <c r="G743" s="22"/>
      <c r="H743" s="22"/>
      <c r="I743" s="22"/>
      <c r="J743" s="22"/>
      <c r="K743" s="22"/>
      <c r="L743" s="22"/>
      <c r="M743" s="22"/>
      <c r="N743" s="22"/>
      <c r="O743" s="22">
        <v>1</v>
      </c>
      <c r="P743" s="22"/>
    </row>
    <row r="744" spans="1:16" customFormat="1" hidden="1" x14ac:dyDescent="0.35">
      <c r="A744" t="s">
        <v>634</v>
      </c>
      <c r="B744" t="s">
        <v>263</v>
      </c>
      <c r="C744" t="s">
        <v>954</v>
      </c>
      <c r="D744" t="s">
        <v>955</v>
      </c>
      <c r="E744">
        <f>SUM(Table18[[#This Row],[2026]:[2014]])</f>
        <v>2</v>
      </c>
      <c r="F744" s="22"/>
      <c r="G744" s="22"/>
      <c r="H744" s="22"/>
      <c r="I744" s="22"/>
      <c r="J744" s="22"/>
      <c r="K744" s="22"/>
      <c r="L744" s="22"/>
      <c r="M744" s="22"/>
      <c r="N744" s="22">
        <v>1</v>
      </c>
      <c r="O744" s="22">
        <v>1</v>
      </c>
      <c r="P744" s="22"/>
    </row>
    <row r="745" spans="1:16" customFormat="1" hidden="1" x14ac:dyDescent="0.35">
      <c r="A745" t="s">
        <v>634</v>
      </c>
      <c r="B745" t="s">
        <v>263</v>
      </c>
      <c r="C745" t="s">
        <v>412</v>
      </c>
      <c r="D745" t="s">
        <v>413</v>
      </c>
      <c r="E745">
        <f>SUM(Table18[[#This Row],[2026]:[2014]])</f>
        <v>1</v>
      </c>
      <c r="F745" s="22"/>
      <c r="G745" s="22"/>
      <c r="H745" s="22"/>
      <c r="I745" s="22"/>
      <c r="J745" s="22"/>
      <c r="K745" s="22">
        <v>1</v>
      </c>
      <c r="L745" s="22"/>
      <c r="M745" s="22"/>
      <c r="N745" s="22"/>
      <c r="O745" s="22"/>
      <c r="P745" s="22"/>
    </row>
    <row r="746" spans="1:16" customFormat="1" hidden="1" x14ac:dyDescent="0.35">
      <c r="A746" t="s">
        <v>634</v>
      </c>
      <c r="B746" t="s">
        <v>263</v>
      </c>
      <c r="C746" t="s">
        <v>956</v>
      </c>
      <c r="D746" t="s">
        <v>957</v>
      </c>
      <c r="E746">
        <f>SUM(Table18[[#This Row],[2026]:[2014]])</f>
        <v>1</v>
      </c>
      <c r="F746" s="22"/>
      <c r="G746" s="22"/>
      <c r="H746" s="22"/>
      <c r="I746" s="22"/>
      <c r="J746" s="22"/>
      <c r="K746" s="22"/>
      <c r="L746" s="22"/>
      <c r="M746" s="22"/>
      <c r="N746" s="22"/>
      <c r="O746" s="22">
        <v>1</v>
      </c>
      <c r="P746" s="22"/>
    </row>
    <row r="747" spans="1:16" customFormat="1" hidden="1" x14ac:dyDescent="0.35">
      <c r="A747" t="s">
        <v>634</v>
      </c>
      <c r="B747" t="s">
        <v>263</v>
      </c>
      <c r="C747" t="s">
        <v>958</v>
      </c>
      <c r="D747" t="s">
        <v>959</v>
      </c>
      <c r="E747">
        <f>SUM(Table18[[#This Row],[2026]:[2014]])</f>
        <v>1</v>
      </c>
      <c r="F747" s="22"/>
      <c r="G747" s="22"/>
      <c r="H747" s="22"/>
      <c r="I747" s="22"/>
      <c r="J747" s="22"/>
      <c r="K747" s="22"/>
      <c r="L747" s="22"/>
      <c r="M747" s="22"/>
      <c r="N747" s="22"/>
      <c r="O747" s="22">
        <v>1</v>
      </c>
      <c r="P747" s="22"/>
    </row>
    <row r="748" spans="1:16" customFormat="1" hidden="1" x14ac:dyDescent="0.35">
      <c r="A748" t="s">
        <v>634</v>
      </c>
      <c r="B748" t="s">
        <v>263</v>
      </c>
      <c r="C748" t="s">
        <v>414</v>
      </c>
      <c r="D748" t="s">
        <v>415</v>
      </c>
      <c r="E748">
        <f>SUM(Table18[[#This Row],[2026]:[2014]])</f>
        <v>8</v>
      </c>
      <c r="F748" s="22"/>
      <c r="G748" s="22"/>
      <c r="H748" s="22"/>
      <c r="I748" s="22"/>
      <c r="J748" s="22"/>
      <c r="K748" s="22"/>
      <c r="L748" s="22">
        <v>-1</v>
      </c>
      <c r="M748" s="22">
        <v>2</v>
      </c>
      <c r="N748" s="22">
        <v>1</v>
      </c>
      <c r="O748" s="22">
        <v>5</v>
      </c>
      <c r="P748" s="22">
        <v>1</v>
      </c>
    </row>
    <row r="749" spans="1:16" customFormat="1" hidden="1" x14ac:dyDescent="0.35">
      <c r="A749" t="s">
        <v>634</v>
      </c>
      <c r="B749" t="s">
        <v>263</v>
      </c>
      <c r="C749" t="s">
        <v>960</v>
      </c>
      <c r="D749" t="s">
        <v>961</v>
      </c>
      <c r="E749">
        <f>SUM(Table18[[#This Row],[2026]:[2014]])</f>
        <v>1</v>
      </c>
      <c r="F749" s="22"/>
      <c r="G749" s="22"/>
      <c r="H749" s="22"/>
      <c r="I749" s="22"/>
      <c r="J749" s="22"/>
      <c r="K749" s="22"/>
      <c r="L749" s="22"/>
      <c r="M749" s="22"/>
      <c r="N749" s="22"/>
      <c r="O749" s="22">
        <v>1</v>
      </c>
      <c r="P749" s="22"/>
    </row>
    <row r="750" spans="1:16" customFormat="1" hidden="1" x14ac:dyDescent="0.35">
      <c r="A750" t="s">
        <v>634</v>
      </c>
      <c r="B750" t="s">
        <v>263</v>
      </c>
      <c r="C750" t="s">
        <v>962</v>
      </c>
      <c r="D750" t="s">
        <v>963</v>
      </c>
      <c r="E750">
        <f>SUM(Table18[[#This Row],[2026]:[2014]])</f>
        <v>3</v>
      </c>
      <c r="F750" s="22"/>
      <c r="G750" s="22"/>
      <c r="H750" s="22">
        <v>3</v>
      </c>
      <c r="I750" s="22"/>
      <c r="J750" s="22"/>
      <c r="K750" s="22"/>
      <c r="L750" s="22"/>
      <c r="M750" s="22"/>
      <c r="N750" s="22"/>
      <c r="O750" s="22"/>
      <c r="P750" s="22"/>
    </row>
    <row r="751" spans="1:16" customFormat="1" hidden="1" x14ac:dyDescent="0.35">
      <c r="A751" t="s">
        <v>634</v>
      </c>
      <c r="B751" t="s">
        <v>263</v>
      </c>
      <c r="C751" t="s">
        <v>964</v>
      </c>
      <c r="D751" t="s">
        <v>965</v>
      </c>
      <c r="E751">
        <f>SUM(Table18[[#This Row],[2026]:[2014]])</f>
        <v>8</v>
      </c>
      <c r="F751" s="22"/>
      <c r="G751" s="22"/>
      <c r="H751" s="22"/>
      <c r="I751" s="22"/>
      <c r="J751" s="22"/>
      <c r="K751" s="22"/>
      <c r="L751" s="22">
        <v>3</v>
      </c>
      <c r="M751" s="22">
        <v>4</v>
      </c>
      <c r="N751" s="22"/>
      <c r="O751" s="22">
        <v>1</v>
      </c>
      <c r="P751" s="22"/>
    </row>
    <row r="752" spans="1:16" customFormat="1" hidden="1" x14ac:dyDescent="0.35">
      <c r="A752" t="s">
        <v>634</v>
      </c>
      <c r="B752" t="s">
        <v>263</v>
      </c>
      <c r="C752" t="s">
        <v>416</v>
      </c>
      <c r="D752" t="s">
        <v>417</v>
      </c>
      <c r="E752">
        <f>SUM(Table18[[#This Row],[2026]:[2014]])</f>
        <v>1</v>
      </c>
      <c r="F752" s="22"/>
      <c r="G752" s="22"/>
      <c r="H752" s="22"/>
      <c r="I752" s="22"/>
      <c r="J752" s="22"/>
      <c r="K752" s="22"/>
      <c r="L752" s="22">
        <v>1</v>
      </c>
      <c r="M752" s="22"/>
      <c r="N752" s="22">
        <v>-1</v>
      </c>
      <c r="O752" s="22">
        <v>1</v>
      </c>
      <c r="P752" s="22"/>
    </row>
    <row r="753" spans="1:18" customFormat="1" hidden="1" x14ac:dyDescent="0.35">
      <c r="A753" t="s">
        <v>634</v>
      </c>
      <c r="B753" t="s">
        <v>263</v>
      </c>
      <c r="C753" t="s">
        <v>418</v>
      </c>
      <c r="D753" t="s">
        <v>419</v>
      </c>
      <c r="E753">
        <f>SUM(Table18[[#This Row],[2026]:[2014]])</f>
        <v>2</v>
      </c>
      <c r="F753" s="22"/>
      <c r="G753" s="22"/>
      <c r="H753" s="22"/>
      <c r="I753" s="22"/>
      <c r="J753" s="22"/>
      <c r="K753" s="22"/>
      <c r="L753" s="22"/>
      <c r="M753" s="22">
        <v>1</v>
      </c>
      <c r="N753" s="22">
        <v>1</v>
      </c>
      <c r="O753" s="22"/>
      <c r="P753" s="22"/>
    </row>
    <row r="754" spans="1:18" customFormat="1" hidden="1" x14ac:dyDescent="0.35">
      <c r="A754" t="s">
        <v>966</v>
      </c>
      <c r="B754" t="s">
        <v>118</v>
      </c>
      <c r="C754" t="s">
        <v>677</v>
      </c>
      <c r="D754" t="s">
        <v>678</v>
      </c>
      <c r="E754">
        <f>SUM(Table18[[#This Row],[2026]:[2014]])</f>
        <v>1</v>
      </c>
      <c r="F754" s="12"/>
      <c r="G754" s="22"/>
      <c r="H754" s="22"/>
      <c r="I754" s="22"/>
      <c r="J754" s="22"/>
      <c r="K754" s="22"/>
      <c r="L754" s="22"/>
      <c r="M754" s="22"/>
      <c r="N754" s="22">
        <v>1</v>
      </c>
      <c r="O754" s="22"/>
      <c r="P754" s="22"/>
      <c r="Q754" s="22"/>
      <c r="R754" s="22"/>
    </row>
    <row r="755" spans="1:18" customFormat="1" hidden="1" x14ac:dyDescent="0.35">
      <c r="A755" t="s">
        <v>966</v>
      </c>
      <c r="B755" t="s">
        <v>118</v>
      </c>
      <c r="C755" t="s">
        <v>121</v>
      </c>
      <c r="D755" t="s">
        <v>122</v>
      </c>
      <c r="E755">
        <f>SUM(Table18[[#This Row],[2026]:[2014]])</f>
        <v>2</v>
      </c>
      <c r="F755" s="12"/>
      <c r="G755" s="22">
        <v>1</v>
      </c>
      <c r="H755" s="22"/>
      <c r="I755" s="22"/>
      <c r="J755" s="22">
        <v>1</v>
      </c>
      <c r="K755" s="22"/>
      <c r="L755" s="22"/>
      <c r="M755" s="22"/>
      <c r="N755" s="22"/>
      <c r="O755" s="22"/>
      <c r="P755" s="22"/>
      <c r="Q755" s="22"/>
      <c r="R755" s="22"/>
    </row>
    <row r="756" spans="1:18" customFormat="1" hidden="1" x14ac:dyDescent="0.35">
      <c r="A756" t="s">
        <v>966</v>
      </c>
      <c r="B756" t="s">
        <v>132</v>
      </c>
      <c r="C756" s="12" t="s">
        <v>116</v>
      </c>
      <c r="D756" t="s">
        <v>458</v>
      </c>
      <c r="E756">
        <f>SUM(Table18[[#This Row],[2026]:[2014]])</f>
        <v>1</v>
      </c>
      <c r="F756" s="12"/>
      <c r="G756" s="22"/>
      <c r="H756" s="22"/>
      <c r="I756" s="22"/>
      <c r="J756" s="22"/>
      <c r="K756" s="22"/>
      <c r="L756" s="22"/>
      <c r="M756" s="22"/>
      <c r="N756" s="22"/>
      <c r="O756" s="22"/>
      <c r="P756" s="22">
        <v>1</v>
      </c>
      <c r="Q756" s="22"/>
      <c r="R756" s="22"/>
    </row>
    <row r="757" spans="1:18" customFormat="1" hidden="1" x14ac:dyDescent="0.35">
      <c r="A757" t="s">
        <v>966</v>
      </c>
      <c r="B757" t="s">
        <v>137</v>
      </c>
      <c r="C757" s="12" t="s">
        <v>116</v>
      </c>
      <c r="D757" t="s">
        <v>139</v>
      </c>
      <c r="E757">
        <f>SUM(Table18[[#This Row],[2026]:[2014]])</f>
        <v>1</v>
      </c>
      <c r="F757" s="12"/>
      <c r="G757" s="22"/>
      <c r="H757" s="22">
        <v>-1</v>
      </c>
      <c r="I757" s="22"/>
      <c r="J757" s="22"/>
      <c r="K757" s="22"/>
      <c r="L757" s="22"/>
      <c r="M757" s="22"/>
      <c r="N757" s="22"/>
      <c r="O757" s="22"/>
      <c r="P757" s="22">
        <v>1</v>
      </c>
      <c r="Q757" s="22">
        <v>1</v>
      </c>
      <c r="R757" s="22"/>
    </row>
    <row r="758" spans="1:18" customFormat="1" hidden="1" x14ac:dyDescent="0.35">
      <c r="A758" t="s">
        <v>966</v>
      </c>
      <c r="B758" t="s">
        <v>137</v>
      </c>
      <c r="C758" s="12" t="s">
        <v>116</v>
      </c>
      <c r="D758" t="s">
        <v>141</v>
      </c>
      <c r="E758">
        <f>SUM(Table18[[#This Row],[2026]:[2014]])</f>
        <v>1</v>
      </c>
      <c r="F758" s="12"/>
      <c r="G758" s="22"/>
      <c r="H758" s="22">
        <v>1</v>
      </c>
      <c r="I758" s="22"/>
      <c r="J758" s="22"/>
      <c r="K758" s="22"/>
      <c r="L758" s="22"/>
      <c r="M758" s="22"/>
      <c r="N758" s="22"/>
      <c r="O758" s="22"/>
      <c r="P758" s="22"/>
      <c r="Q758" s="22"/>
      <c r="R758" s="22"/>
    </row>
    <row r="759" spans="1:18" customFormat="1" hidden="1" x14ac:dyDescent="0.35">
      <c r="A759" t="s">
        <v>966</v>
      </c>
      <c r="B759" t="s">
        <v>184</v>
      </c>
      <c r="C759" s="12" t="s">
        <v>116</v>
      </c>
      <c r="D759" t="s">
        <v>185</v>
      </c>
      <c r="E759">
        <f>SUM(Table18[[#This Row],[2026]:[2014]])</f>
        <v>-2</v>
      </c>
      <c r="F759" s="12"/>
      <c r="G759" s="22"/>
      <c r="H759" s="22">
        <v>-1</v>
      </c>
      <c r="I759" s="22"/>
      <c r="J759" s="22">
        <v>-1</v>
      </c>
      <c r="K759" s="22"/>
      <c r="L759" s="22"/>
      <c r="M759" s="22"/>
      <c r="N759" s="22">
        <v>-1</v>
      </c>
      <c r="O759" s="22"/>
      <c r="P759" s="22">
        <v>1</v>
      </c>
      <c r="Q759" s="22"/>
      <c r="R759" s="22"/>
    </row>
    <row r="760" spans="1:18" customFormat="1" hidden="1" x14ac:dyDescent="0.35">
      <c r="A760" t="s">
        <v>966</v>
      </c>
      <c r="B760" t="s">
        <v>186</v>
      </c>
      <c r="C760" t="s">
        <v>967</v>
      </c>
      <c r="D760" t="s">
        <v>968</v>
      </c>
      <c r="E760">
        <f>SUM(Table18[[#This Row],[2026]:[2014]])</f>
        <v>8</v>
      </c>
      <c r="F760" s="1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>
        <v>8</v>
      </c>
    </row>
    <row r="761" spans="1:18" customFormat="1" hidden="1" x14ac:dyDescent="0.35">
      <c r="A761" t="s">
        <v>966</v>
      </c>
      <c r="B761" t="s">
        <v>186</v>
      </c>
      <c r="C761" t="s">
        <v>969</v>
      </c>
      <c r="D761" t="s">
        <v>970</v>
      </c>
      <c r="E761">
        <f>SUM(Table18[[#This Row],[2026]:[2014]])</f>
        <v>1</v>
      </c>
      <c r="F761" s="12"/>
      <c r="G761" s="22"/>
      <c r="H761" s="22"/>
      <c r="I761" s="22"/>
      <c r="J761" s="22"/>
      <c r="K761" s="22"/>
      <c r="L761" s="22"/>
      <c r="M761" s="22"/>
      <c r="N761" s="22"/>
      <c r="O761" s="22"/>
      <c r="P761" s="22">
        <v>1</v>
      </c>
      <c r="Q761" s="22"/>
      <c r="R761" s="22"/>
    </row>
    <row r="762" spans="1:18" customFormat="1" hidden="1" x14ac:dyDescent="0.35">
      <c r="A762" t="s">
        <v>966</v>
      </c>
      <c r="B762" t="s">
        <v>186</v>
      </c>
      <c r="C762" t="s">
        <v>553</v>
      </c>
      <c r="D762" t="s">
        <v>554</v>
      </c>
      <c r="E762">
        <f>SUM(Table18[[#This Row],[2026]:[2014]])</f>
        <v>1</v>
      </c>
      <c r="F762" s="12"/>
      <c r="G762" s="22"/>
      <c r="H762" s="22"/>
      <c r="I762" s="22"/>
      <c r="J762" s="22"/>
      <c r="K762" s="22"/>
      <c r="L762" s="22"/>
      <c r="M762" s="22"/>
      <c r="N762" s="22"/>
      <c r="O762" s="22">
        <v>-1</v>
      </c>
      <c r="P762" s="22">
        <v>2</v>
      </c>
      <c r="Q762" s="22"/>
      <c r="R762" s="22"/>
    </row>
    <row r="763" spans="1:18" customFormat="1" hidden="1" x14ac:dyDescent="0.35">
      <c r="A763" t="s">
        <v>966</v>
      </c>
      <c r="B763" t="s">
        <v>186</v>
      </c>
      <c r="C763" t="s">
        <v>366</v>
      </c>
      <c r="D763" t="s">
        <v>367</v>
      </c>
      <c r="E763">
        <f>SUM(Table18[[#This Row],[2026]:[2014]])</f>
        <v>7</v>
      </c>
      <c r="F763" s="12"/>
      <c r="G763" s="22"/>
      <c r="H763" s="22"/>
      <c r="I763" s="22">
        <v>1</v>
      </c>
      <c r="J763" s="22"/>
      <c r="K763" s="22"/>
      <c r="L763" s="22">
        <v>2</v>
      </c>
      <c r="M763" s="22">
        <v>2</v>
      </c>
      <c r="N763" s="22"/>
      <c r="O763" s="22"/>
      <c r="P763" s="22">
        <v>1</v>
      </c>
      <c r="Q763" s="22"/>
      <c r="R763" s="22">
        <v>1</v>
      </c>
    </row>
    <row r="764" spans="1:18" customFormat="1" hidden="1" x14ac:dyDescent="0.35">
      <c r="A764" t="s">
        <v>966</v>
      </c>
      <c r="B764" t="s">
        <v>191</v>
      </c>
      <c r="C764" t="s">
        <v>971</v>
      </c>
      <c r="D764" t="s">
        <v>972</v>
      </c>
      <c r="E764">
        <f>SUM(Table18[[#This Row],[2026]:[2014]])</f>
        <v>1</v>
      </c>
      <c r="F764" s="1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>
        <v>1</v>
      </c>
    </row>
    <row r="765" spans="1:18" customFormat="1" hidden="1" x14ac:dyDescent="0.35">
      <c r="A765" t="s">
        <v>966</v>
      </c>
      <c r="B765" t="s">
        <v>194</v>
      </c>
      <c r="C765" s="12" t="s">
        <v>116</v>
      </c>
      <c r="D765" t="s">
        <v>197</v>
      </c>
      <c r="E765">
        <f>SUM(Table18[[#This Row],[2026]:[2014]])</f>
        <v>2</v>
      </c>
      <c r="F765" s="12"/>
      <c r="G765" s="22"/>
      <c r="H765" s="22"/>
      <c r="I765" s="22"/>
      <c r="J765" s="22"/>
      <c r="K765" s="22">
        <v>1</v>
      </c>
      <c r="L765" s="22"/>
      <c r="M765" s="22"/>
      <c r="N765" s="22"/>
      <c r="O765" s="22">
        <v>1</v>
      </c>
      <c r="P765" s="22"/>
      <c r="Q765" s="22"/>
      <c r="R765" s="22"/>
    </row>
    <row r="766" spans="1:18" customFormat="1" hidden="1" x14ac:dyDescent="0.35">
      <c r="A766" t="s">
        <v>966</v>
      </c>
      <c r="B766" t="s">
        <v>194</v>
      </c>
      <c r="C766" s="12" t="s">
        <v>116</v>
      </c>
      <c r="D766" t="s">
        <v>198</v>
      </c>
      <c r="E766">
        <f>SUM(Table18[[#This Row],[2026]:[2014]])</f>
        <v>1</v>
      </c>
      <c r="F766" s="12"/>
      <c r="G766" s="22"/>
      <c r="H766" s="22"/>
      <c r="I766" s="22"/>
      <c r="J766" s="22">
        <v>1</v>
      </c>
      <c r="K766" s="22"/>
      <c r="L766" s="22"/>
      <c r="M766" s="22"/>
      <c r="N766" s="22"/>
      <c r="O766" s="22"/>
      <c r="P766" s="22"/>
      <c r="Q766" s="22"/>
      <c r="R766" s="22"/>
    </row>
    <row r="767" spans="1:18" customFormat="1" hidden="1" x14ac:dyDescent="0.35">
      <c r="A767" t="s">
        <v>966</v>
      </c>
      <c r="B767" t="s">
        <v>194</v>
      </c>
      <c r="C767" s="12" t="s">
        <v>116</v>
      </c>
      <c r="D767" t="s">
        <v>381</v>
      </c>
      <c r="E767">
        <f>SUM(Table18[[#This Row],[2026]:[2014]])</f>
        <v>1</v>
      </c>
      <c r="F767" s="12"/>
      <c r="G767" s="22"/>
      <c r="H767" s="22"/>
      <c r="I767" s="22"/>
      <c r="J767" s="22">
        <v>1</v>
      </c>
      <c r="K767" s="22"/>
      <c r="L767" s="22"/>
      <c r="M767" s="22"/>
      <c r="N767" s="22"/>
      <c r="O767" s="22"/>
      <c r="P767" s="22"/>
      <c r="Q767" s="22"/>
      <c r="R767" s="22"/>
    </row>
    <row r="768" spans="1:18" customFormat="1" hidden="1" x14ac:dyDescent="0.35">
      <c r="A768" t="s">
        <v>966</v>
      </c>
      <c r="B768" t="s">
        <v>212</v>
      </c>
      <c r="C768" t="s">
        <v>575</v>
      </c>
      <c r="D768" t="s">
        <v>576</v>
      </c>
      <c r="E768">
        <f>SUM(Table18[[#This Row],[2026]:[2014]])</f>
        <v>3</v>
      </c>
      <c r="F768" s="1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>
        <v>3</v>
      </c>
      <c r="R768" s="22"/>
    </row>
    <row r="769" spans="1:18" customFormat="1" hidden="1" x14ac:dyDescent="0.35">
      <c r="A769" t="s">
        <v>966</v>
      </c>
      <c r="B769" t="s">
        <v>212</v>
      </c>
      <c r="C769" t="s">
        <v>973</v>
      </c>
      <c r="D769" t="s">
        <v>974</v>
      </c>
      <c r="E769">
        <f>SUM(Table18[[#This Row],[2026]:[2014]])</f>
        <v>1</v>
      </c>
      <c r="F769" s="1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>
        <v>1</v>
      </c>
    </row>
    <row r="770" spans="1:18" customFormat="1" hidden="1" x14ac:dyDescent="0.35">
      <c r="A770" t="s">
        <v>966</v>
      </c>
      <c r="B770" t="s">
        <v>230</v>
      </c>
      <c r="C770" t="s">
        <v>233</v>
      </c>
      <c r="D770" t="s">
        <v>234</v>
      </c>
      <c r="E770">
        <f>SUM(Table18[[#This Row],[2026]:[2014]])</f>
        <v>1</v>
      </c>
      <c r="F770" s="12"/>
      <c r="G770" s="22"/>
      <c r="H770" s="22"/>
      <c r="I770" s="22"/>
      <c r="J770" s="22"/>
      <c r="K770" s="22">
        <v>1</v>
      </c>
      <c r="L770" s="22"/>
      <c r="M770" s="22"/>
      <c r="N770" s="22"/>
      <c r="O770" s="22"/>
      <c r="P770" s="22"/>
      <c r="Q770" s="22"/>
      <c r="R770" s="22"/>
    </row>
    <row r="771" spans="1:18" customFormat="1" hidden="1" x14ac:dyDescent="0.35">
      <c r="A771" t="s">
        <v>966</v>
      </c>
      <c r="B771" t="s">
        <v>230</v>
      </c>
      <c r="C771" t="s">
        <v>487</v>
      </c>
      <c r="D771" t="s">
        <v>488</v>
      </c>
      <c r="E771">
        <f>SUM(Table18[[#This Row],[2026]:[2014]])</f>
        <v>2</v>
      </c>
      <c r="F771" s="12"/>
      <c r="G771" s="22"/>
      <c r="H771" s="22"/>
      <c r="I771" s="22"/>
      <c r="J771" s="22"/>
      <c r="K771" s="22"/>
      <c r="L771" s="22"/>
      <c r="M771" s="22"/>
      <c r="N771" s="22"/>
      <c r="O771" s="22"/>
      <c r="P771" s="22">
        <v>1</v>
      </c>
      <c r="Q771" s="22"/>
      <c r="R771" s="22">
        <v>1</v>
      </c>
    </row>
    <row r="772" spans="1:18" customFormat="1" hidden="1" x14ac:dyDescent="0.35">
      <c r="A772" t="s">
        <v>966</v>
      </c>
      <c r="B772" t="s">
        <v>246</v>
      </c>
      <c r="C772" t="s">
        <v>247</v>
      </c>
      <c r="D772" t="s">
        <v>248</v>
      </c>
      <c r="E772">
        <f>SUM(Table18[[#This Row],[2026]:[2014]])</f>
        <v>1</v>
      </c>
      <c r="F772" s="12"/>
      <c r="G772" s="22"/>
      <c r="H772" s="22"/>
      <c r="I772" s="22"/>
      <c r="J772" s="22">
        <v>1</v>
      </c>
      <c r="K772" s="22"/>
      <c r="L772" s="22"/>
      <c r="M772" s="22"/>
      <c r="N772" s="22"/>
      <c r="O772" s="22"/>
      <c r="P772" s="22"/>
      <c r="Q772" s="22"/>
      <c r="R772" s="22"/>
    </row>
    <row r="773" spans="1:18" customFormat="1" hidden="1" x14ac:dyDescent="0.35">
      <c r="A773" t="s">
        <v>966</v>
      </c>
      <c r="B773" t="s">
        <v>263</v>
      </c>
      <c r="C773" s="12" t="s">
        <v>116</v>
      </c>
      <c r="D773" t="s">
        <v>264</v>
      </c>
      <c r="E773">
        <f>SUM(Table18[[#This Row],[2026]:[2014]])</f>
        <v>21</v>
      </c>
      <c r="F773" s="12"/>
      <c r="G773" s="22"/>
      <c r="H773" s="22">
        <v>1</v>
      </c>
      <c r="I773" s="22">
        <v>1</v>
      </c>
      <c r="J773" s="22"/>
      <c r="K773" s="22">
        <v>2</v>
      </c>
      <c r="L773" s="22">
        <v>2</v>
      </c>
      <c r="M773" s="22">
        <v>0</v>
      </c>
      <c r="N773" s="22">
        <v>2</v>
      </c>
      <c r="O773" s="22">
        <v>1</v>
      </c>
      <c r="P773" s="22">
        <v>4</v>
      </c>
      <c r="Q773" s="22">
        <v>3</v>
      </c>
      <c r="R773" s="22">
        <v>5</v>
      </c>
    </row>
    <row r="774" spans="1:18" customFormat="1" hidden="1" x14ac:dyDescent="0.35">
      <c r="A774" t="s">
        <v>966</v>
      </c>
      <c r="B774" t="s">
        <v>263</v>
      </c>
      <c r="C774" s="12" t="s">
        <v>116</v>
      </c>
      <c r="D774" t="s">
        <v>595</v>
      </c>
      <c r="E774">
        <f>SUM(Table18[[#This Row],[2026]:[2014]])</f>
        <v>2</v>
      </c>
      <c r="F774" s="1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>
        <v>2</v>
      </c>
    </row>
    <row r="775" spans="1:18" customFormat="1" hidden="1" x14ac:dyDescent="0.35">
      <c r="A775" t="s">
        <v>966</v>
      </c>
      <c r="B775" t="s">
        <v>263</v>
      </c>
      <c r="C775" t="s">
        <v>266</v>
      </c>
      <c r="D775" t="s">
        <v>267</v>
      </c>
      <c r="E775">
        <f>SUM(Table18[[#This Row],[2026]:[2014]])</f>
        <v>21</v>
      </c>
      <c r="F775" s="12"/>
      <c r="G775" s="22"/>
      <c r="H775" s="22"/>
      <c r="I775" s="22">
        <v>1</v>
      </c>
      <c r="J775" s="22">
        <v>2</v>
      </c>
      <c r="K775" s="22">
        <v>4</v>
      </c>
      <c r="L775" s="22">
        <v>1</v>
      </c>
      <c r="M775" s="22">
        <v>1</v>
      </c>
      <c r="N775" s="22"/>
      <c r="O775" s="22">
        <v>6</v>
      </c>
      <c r="P775" s="22">
        <v>5</v>
      </c>
      <c r="Q775" s="22">
        <v>1</v>
      </c>
      <c r="R775" s="22"/>
    </row>
    <row r="776" spans="1:18" customFormat="1" hidden="1" x14ac:dyDescent="0.35">
      <c r="A776" t="s">
        <v>966</v>
      </c>
      <c r="B776" t="s">
        <v>263</v>
      </c>
      <c r="C776" t="s">
        <v>441</v>
      </c>
      <c r="D776" t="s">
        <v>442</v>
      </c>
      <c r="E776">
        <f>SUM(Table18[[#This Row],[2026]:[2014]])</f>
        <v>2</v>
      </c>
      <c r="F776" s="12"/>
      <c r="G776" s="22"/>
      <c r="H776" s="22"/>
      <c r="I776" s="22"/>
      <c r="J776" s="22"/>
      <c r="K776" s="22"/>
      <c r="L776" s="22">
        <v>2</v>
      </c>
      <c r="M776" s="22"/>
      <c r="N776" s="22"/>
      <c r="O776" s="22"/>
      <c r="P776" s="22"/>
      <c r="Q776" s="22"/>
      <c r="R776" s="22"/>
    </row>
    <row r="777" spans="1:18" customFormat="1" hidden="1" x14ac:dyDescent="0.35">
      <c r="A777" t="s">
        <v>966</v>
      </c>
      <c r="B777" t="s">
        <v>263</v>
      </c>
      <c r="C777" t="s">
        <v>268</v>
      </c>
      <c r="D777" t="s">
        <v>269</v>
      </c>
      <c r="E777">
        <f>SUM(Table18[[#This Row],[2026]:[2014]])</f>
        <v>2</v>
      </c>
      <c r="F777" s="12"/>
      <c r="G777" s="22"/>
      <c r="H777" s="22"/>
      <c r="I777" s="22"/>
      <c r="J777" s="22"/>
      <c r="K777" s="22">
        <v>1</v>
      </c>
      <c r="L777" s="22">
        <v>1</v>
      </c>
      <c r="M777" s="22"/>
      <c r="N777" s="22"/>
      <c r="O777" s="22"/>
      <c r="P777" s="22"/>
      <c r="Q777" s="22"/>
      <c r="R777" s="22"/>
    </row>
    <row r="778" spans="1:18" customFormat="1" hidden="1" x14ac:dyDescent="0.35">
      <c r="A778" t="s">
        <v>966</v>
      </c>
      <c r="B778" t="s">
        <v>263</v>
      </c>
      <c r="C778" t="s">
        <v>489</v>
      </c>
      <c r="D778" t="s">
        <v>490</v>
      </c>
      <c r="E778">
        <f>SUM(Table18[[#This Row],[2026]:[2014]])</f>
        <v>2</v>
      </c>
      <c r="F778" s="12"/>
      <c r="G778" s="22"/>
      <c r="H778" s="22"/>
      <c r="I778" s="22"/>
      <c r="J778" s="22"/>
      <c r="K778" s="22"/>
      <c r="L778" s="22"/>
      <c r="M778" s="22"/>
      <c r="N778" s="22"/>
      <c r="O778" s="22">
        <v>1</v>
      </c>
      <c r="P778" s="22"/>
      <c r="Q778" s="22">
        <v>1</v>
      </c>
      <c r="R778" s="22"/>
    </row>
    <row r="779" spans="1:18" customFormat="1" hidden="1" x14ac:dyDescent="0.35">
      <c r="A779" t="s">
        <v>966</v>
      </c>
      <c r="B779" t="s">
        <v>263</v>
      </c>
      <c r="C779" t="s">
        <v>632</v>
      </c>
      <c r="D779" t="s">
        <v>633</v>
      </c>
      <c r="E779">
        <f>SUM(Table18[[#This Row],[2026]:[2014]])</f>
        <v>5</v>
      </c>
      <c r="F779" s="12"/>
      <c r="G779" s="22"/>
      <c r="H779" s="22"/>
      <c r="I779" s="22"/>
      <c r="J779" s="22"/>
      <c r="K779" s="22"/>
      <c r="L779" s="22"/>
      <c r="M779" s="22"/>
      <c r="N779" s="22"/>
      <c r="O779" s="22">
        <v>5</v>
      </c>
      <c r="P779" s="22"/>
      <c r="Q779" s="22"/>
      <c r="R779" s="22"/>
    </row>
    <row r="780" spans="1:18" customFormat="1" hidden="1" x14ac:dyDescent="0.35">
      <c r="A780" t="s">
        <v>966</v>
      </c>
      <c r="B780" t="s">
        <v>263</v>
      </c>
      <c r="C780" t="s">
        <v>975</v>
      </c>
      <c r="D780" t="s">
        <v>976</v>
      </c>
      <c r="E780">
        <f>SUM(Table18[[#This Row],[2026]:[2014]])</f>
        <v>1</v>
      </c>
      <c r="F780" s="1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>
        <v>1</v>
      </c>
    </row>
    <row r="781" spans="1:18" customFormat="1" hidden="1" x14ac:dyDescent="0.35">
      <c r="A781" t="s">
        <v>966</v>
      </c>
      <c r="B781" t="s">
        <v>263</v>
      </c>
      <c r="C781" t="s">
        <v>282</v>
      </c>
      <c r="D781" t="s">
        <v>283</v>
      </c>
      <c r="E781">
        <f>SUM(Table18[[#This Row],[2026]:[2014]])</f>
        <v>10</v>
      </c>
      <c r="F781" s="12"/>
      <c r="G781" s="22"/>
      <c r="H781" s="22"/>
      <c r="I781" s="22"/>
      <c r="J781" s="22"/>
      <c r="K781" s="22">
        <v>1</v>
      </c>
      <c r="L781" s="22">
        <v>1</v>
      </c>
      <c r="M781" s="22">
        <v>1</v>
      </c>
      <c r="N781" s="22"/>
      <c r="O781" s="22">
        <v>4</v>
      </c>
      <c r="P781" s="22">
        <v>2</v>
      </c>
      <c r="Q781" s="22">
        <v>1</v>
      </c>
      <c r="R781" s="22"/>
    </row>
    <row r="782" spans="1:18" customFormat="1" hidden="1" x14ac:dyDescent="0.35">
      <c r="A782" t="s">
        <v>966</v>
      </c>
      <c r="B782" t="s">
        <v>263</v>
      </c>
      <c r="C782" t="s">
        <v>977</v>
      </c>
      <c r="D782" t="s">
        <v>978</v>
      </c>
      <c r="E782">
        <f>SUM(Table18[[#This Row],[2026]:[2014]])</f>
        <v>2</v>
      </c>
      <c r="F782" s="12"/>
      <c r="G782" s="22">
        <v>1</v>
      </c>
      <c r="H782" s="22"/>
      <c r="I782" s="22">
        <v>1</v>
      </c>
      <c r="J782" s="22"/>
      <c r="K782" s="22"/>
      <c r="L782" s="22"/>
      <c r="M782" s="22"/>
      <c r="N782" s="22"/>
      <c r="O782" s="22"/>
      <c r="P782" s="22"/>
      <c r="Q782" s="22"/>
      <c r="R782" s="22"/>
    </row>
    <row r="783" spans="1:18" customFormat="1" hidden="1" x14ac:dyDescent="0.35">
      <c r="A783" t="s">
        <v>966</v>
      </c>
      <c r="B783" t="s">
        <v>263</v>
      </c>
      <c r="C783" t="s">
        <v>426</v>
      </c>
      <c r="D783" t="s">
        <v>427</v>
      </c>
      <c r="E783">
        <f>SUM(Table18[[#This Row],[2026]:[2014]])</f>
        <v>1</v>
      </c>
      <c r="F783" s="12"/>
      <c r="G783" s="22"/>
      <c r="H783" s="22"/>
      <c r="I783" s="22"/>
      <c r="J783" s="22"/>
      <c r="K783" s="22"/>
      <c r="L783" s="22"/>
      <c r="M783" s="22"/>
      <c r="N783" s="22"/>
      <c r="O783" s="22">
        <v>1</v>
      </c>
      <c r="P783" s="22"/>
      <c r="Q783" s="22"/>
      <c r="R783" s="22"/>
    </row>
    <row r="784" spans="1:18" customFormat="1" hidden="1" x14ac:dyDescent="0.35">
      <c r="A784" t="s">
        <v>966</v>
      </c>
      <c r="B784" t="s">
        <v>263</v>
      </c>
      <c r="C784" t="s">
        <v>290</v>
      </c>
      <c r="D784" t="s">
        <v>291</v>
      </c>
      <c r="E784">
        <f>SUM(Table18[[#This Row],[2026]:[2014]])</f>
        <v>8</v>
      </c>
      <c r="F784" s="12"/>
      <c r="G784" s="22"/>
      <c r="H784" s="22">
        <v>1</v>
      </c>
      <c r="I784" s="22"/>
      <c r="J784" s="22"/>
      <c r="K784" s="22">
        <v>2</v>
      </c>
      <c r="L784" s="22"/>
      <c r="M784" s="22"/>
      <c r="N784" s="22"/>
      <c r="O784" s="22">
        <v>2</v>
      </c>
      <c r="P784" s="22">
        <v>2</v>
      </c>
      <c r="Q784" s="22">
        <v>1</v>
      </c>
      <c r="R784" s="22"/>
    </row>
    <row r="785" spans="1:18" customFormat="1" hidden="1" x14ac:dyDescent="0.35">
      <c r="A785" t="s">
        <v>966</v>
      </c>
      <c r="B785" t="s">
        <v>263</v>
      </c>
      <c r="C785" t="s">
        <v>292</v>
      </c>
      <c r="D785" t="s">
        <v>293</v>
      </c>
      <c r="E785">
        <f>SUM(Table18[[#This Row],[2026]:[2014]])</f>
        <v>4</v>
      </c>
      <c r="F785" s="12"/>
      <c r="G785" s="22"/>
      <c r="H785" s="22"/>
      <c r="I785" s="22">
        <v>1</v>
      </c>
      <c r="J785" s="22"/>
      <c r="K785" s="22"/>
      <c r="L785" s="22">
        <v>1</v>
      </c>
      <c r="M785" s="22"/>
      <c r="N785" s="22"/>
      <c r="O785" s="22">
        <v>1</v>
      </c>
      <c r="P785" s="22">
        <v>1</v>
      </c>
      <c r="Q785" s="22"/>
      <c r="R785" s="22"/>
    </row>
    <row r="786" spans="1:18" customFormat="1" hidden="1" x14ac:dyDescent="0.35">
      <c r="A786" t="s">
        <v>966</v>
      </c>
      <c r="B786" t="s">
        <v>263</v>
      </c>
      <c r="C786" t="s">
        <v>979</v>
      </c>
      <c r="D786" t="s">
        <v>980</v>
      </c>
      <c r="E786">
        <f>SUM(Table18[[#This Row],[2026]:[2014]])</f>
        <v>1</v>
      </c>
      <c r="F786" s="12"/>
      <c r="G786" s="22"/>
      <c r="H786" s="22"/>
      <c r="I786" s="22"/>
      <c r="J786" s="22"/>
      <c r="K786" s="22">
        <v>1</v>
      </c>
      <c r="L786" s="22"/>
      <c r="M786" s="22"/>
      <c r="N786" s="22"/>
      <c r="O786" s="22"/>
      <c r="P786" s="22"/>
      <c r="Q786" s="22"/>
      <c r="R786" s="22"/>
    </row>
    <row r="787" spans="1:18" customFormat="1" hidden="1" x14ac:dyDescent="0.35">
      <c r="A787" t="s">
        <v>966</v>
      </c>
      <c r="B787" t="s">
        <v>263</v>
      </c>
      <c r="C787" t="s">
        <v>430</v>
      </c>
      <c r="D787" t="s">
        <v>431</v>
      </c>
      <c r="E787">
        <f>SUM(Table18[[#This Row],[2026]:[2014]])</f>
        <v>1</v>
      </c>
      <c r="F787" s="12"/>
      <c r="G787" s="22"/>
      <c r="H787" s="22"/>
      <c r="I787" s="22"/>
      <c r="J787" s="22"/>
      <c r="K787" s="22"/>
      <c r="L787" s="22"/>
      <c r="M787" s="22"/>
      <c r="N787" s="22"/>
      <c r="O787" s="22"/>
      <c r="P787" s="22">
        <v>1</v>
      </c>
      <c r="Q787" s="22"/>
      <c r="R787" s="22"/>
    </row>
    <row r="788" spans="1:18" customFormat="1" hidden="1" x14ac:dyDescent="0.35">
      <c r="A788" t="s">
        <v>966</v>
      </c>
      <c r="B788" t="s">
        <v>263</v>
      </c>
      <c r="C788" t="s">
        <v>408</v>
      </c>
      <c r="D788" t="s">
        <v>409</v>
      </c>
      <c r="E788">
        <f>SUM(Table18[[#This Row],[2026]:[2014]])</f>
        <v>1</v>
      </c>
      <c r="F788" s="12"/>
      <c r="G788" s="22">
        <v>1</v>
      </c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</row>
    <row r="789" spans="1:18" customFormat="1" hidden="1" x14ac:dyDescent="0.35">
      <c r="A789" t="s">
        <v>966</v>
      </c>
      <c r="B789" t="s">
        <v>263</v>
      </c>
      <c r="C789" t="s">
        <v>432</v>
      </c>
      <c r="D789" t="s">
        <v>433</v>
      </c>
      <c r="E789">
        <f>SUM(Table18[[#This Row],[2026]:[2014]])</f>
        <v>1</v>
      </c>
      <c r="F789" s="12"/>
      <c r="G789" s="22"/>
      <c r="H789" s="22"/>
      <c r="I789" s="22"/>
      <c r="J789" s="22"/>
      <c r="K789" s="22"/>
      <c r="L789" s="22"/>
      <c r="M789" s="22"/>
      <c r="N789" s="22"/>
      <c r="O789" s="22"/>
      <c r="P789" s="22">
        <v>1</v>
      </c>
      <c r="Q789" s="22"/>
      <c r="R789" s="22"/>
    </row>
    <row r="790" spans="1:18" customFormat="1" hidden="1" x14ac:dyDescent="0.35">
      <c r="A790" t="s">
        <v>966</v>
      </c>
      <c r="B790" t="s">
        <v>263</v>
      </c>
      <c r="C790" t="s">
        <v>418</v>
      </c>
      <c r="D790" t="s">
        <v>419</v>
      </c>
      <c r="E790">
        <f>SUM(Table18[[#This Row],[2026]:[2014]])</f>
        <v>0</v>
      </c>
      <c r="F790" s="1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>
        <v>0</v>
      </c>
    </row>
    <row r="791" spans="1:18" customFormat="1" hidden="1" x14ac:dyDescent="0.35">
      <c r="A791" t="s">
        <v>966</v>
      </c>
      <c r="B791" t="s">
        <v>263</v>
      </c>
      <c r="C791" t="s">
        <v>513</v>
      </c>
      <c r="D791" t="s">
        <v>514</v>
      </c>
      <c r="E791">
        <f>SUM(Table18[[#This Row],[2026]:[2014]])</f>
        <v>12</v>
      </c>
      <c r="F791" s="1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>
        <v>5</v>
      </c>
      <c r="R791" s="22">
        <v>7</v>
      </c>
    </row>
    <row r="792" spans="1:18" customFormat="1" hidden="1" x14ac:dyDescent="0.35">
      <c r="A792" t="s">
        <v>981</v>
      </c>
      <c r="B792" t="s">
        <v>156</v>
      </c>
      <c r="C792" t="s">
        <v>982</v>
      </c>
      <c r="D792" t="s">
        <v>983</v>
      </c>
      <c r="E792">
        <f>SUM(Table18[[#This Row],[2026]:[2014]])</f>
        <v>1</v>
      </c>
      <c r="F792" s="22">
        <v>1</v>
      </c>
    </row>
    <row r="793" spans="1:18" customFormat="1" hidden="1" x14ac:dyDescent="0.35">
      <c r="A793" t="s">
        <v>981</v>
      </c>
      <c r="B793" t="s">
        <v>191</v>
      </c>
      <c r="C793" t="s">
        <v>192</v>
      </c>
      <c r="D793" t="s">
        <v>193</v>
      </c>
      <c r="E793">
        <f>SUM(Table18[[#This Row],[2026]:[2014]])</f>
        <v>2</v>
      </c>
      <c r="F793" s="22">
        <v>2</v>
      </c>
    </row>
    <row r="794" spans="1:18" customFormat="1" hidden="1" x14ac:dyDescent="0.35">
      <c r="A794" t="s">
        <v>981</v>
      </c>
      <c r="B794" t="s">
        <v>235</v>
      </c>
      <c r="C794" t="s">
        <v>236</v>
      </c>
      <c r="D794" t="s">
        <v>237</v>
      </c>
      <c r="E794">
        <f>SUM(Table18[[#This Row],[2026]:[2014]])</f>
        <v>3</v>
      </c>
      <c r="F794" s="22">
        <v>3</v>
      </c>
    </row>
    <row r="795" spans="1:18" customFormat="1" hidden="1" x14ac:dyDescent="0.35">
      <c r="A795" t="s">
        <v>981</v>
      </c>
      <c r="B795" t="s">
        <v>246</v>
      </c>
      <c r="C795" t="s">
        <v>251</v>
      </c>
      <c r="D795" t="s">
        <v>252</v>
      </c>
      <c r="E795">
        <f>SUM(Table18[[#This Row],[2026]:[2014]])</f>
        <v>5</v>
      </c>
      <c r="F795" s="22">
        <v>5</v>
      </c>
    </row>
    <row r="796" spans="1:18" customFormat="1" hidden="1" x14ac:dyDescent="0.35">
      <c r="A796" t="s">
        <v>981</v>
      </c>
      <c r="B796" t="s">
        <v>246</v>
      </c>
      <c r="C796" t="s">
        <v>257</v>
      </c>
      <c r="D796" t="s">
        <v>258</v>
      </c>
      <c r="E796">
        <f>SUM(Table18[[#This Row],[2026]:[2014]])</f>
        <v>8</v>
      </c>
      <c r="F796" s="22">
        <v>8</v>
      </c>
    </row>
    <row r="797" spans="1:18" customFormat="1" hidden="1" x14ac:dyDescent="0.35">
      <c r="A797" t="s">
        <v>981</v>
      </c>
      <c r="B797" t="s">
        <v>246</v>
      </c>
      <c r="C797" t="s">
        <v>261</v>
      </c>
      <c r="D797" t="s">
        <v>262</v>
      </c>
      <c r="E797">
        <f>SUM(Table18[[#This Row],[2026]:[2014]])</f>
        <v>0</v>
      </c>
      <c r="F797" s="22">
        <v>0</v>
      </c>
    </row>
    <row r="798" spans="1:18" customFormat="1" hidden="1" x14ac:dyDescent="0.35">
      <c r="A798" t="s">
        <v>981</v>
      </c>
      <c r="B798" t="s">
        <v>263</v>
      </c>
      <c r="C798" s="12" t="s">
        <v>116</v>
      </c>
      <c r="D798" t="s">
        <v>264</v>
      </c>
      <c r="E798">
        <f>SUM(Table18[[#This Row],[2026]:[2014]])</f>
        <v>73</v>
      </c>
      <c r="F798" s="22">
        <v>73</v>
      </c>
    </row>
    <row r="799" spans="1:18" customFormat="1" hidden="1" x14ac:dyDescent="0.35">
      <c r="A799" t="s">
        <v>981</v>
      </c>
      <c r="B799" t="s">
        <v>263</v>
      </c>
      <c r="C799" s="12" t="s">
        <v>116</v>
      </c>
      <c r="D799" t="s">
        <v>400</v>
      </c>
      <c r="E799">
        <f>SUM(Table18[[#This Row],[2026]:[2014]])</f>
        <v>338</v>
      </c>
      <c r="F799" s="22">
        <v>338</v>
      </c>
    </row>
    <row r="800" spans="1:18" customFormat="1" hidden="1" x14ac:dyDescent="0.35">
      <c r="A800" t="s">
        <v>981</v>
      </c>
      <c r="B800" t="s">
        <v>263</v>
      </c>
      <c r="C800" s="12" t="s">
        <v>116</v>
      </c>
      <c r="D800" t="s">
        <v>265</v>
      </c>
      <c r="E800">
        <f>SUM(Table18[[#This Row],[2026]:[2014]])</f>
        <v>86</v>
      </c>
      <c r="F800" s="22">
        <v>86</v>
      </c>
    </row>
    <row r="801" spans="1:12" customFormat="1" hidden="1" x14ac:dyDescent="0.35">
      <c r="A801" t="s">
        <v>981</v>
      </c>
      <c r="B801" t="s">
        <v>263</v>
      </c>
      <c r="C801" t="s">
        <v>278</v>
      </c>
      <c r="D801" t="s">
        <v>279</v>
      </c>
      <c r="E801">
        <f>SUM(Table18[[#This Row],[2026]:[2014]])</f>
        <v>11</v>
      </c>
      <c r="F801" s="22">
        <v>11</v>
      </c>
    </row>
    <row r="802" spans="1:12" customFormat="1" hidden="1" x14ac:dyDescent="0.35">
      <c r="A802" t="s">
        <v>981</v>
      </c>
      <c r="B802" t="s">
        <v>263</v>
      </c>
      <c r="C802" t="s">
        <v>282</v>
      </c>
      <c r="D802" t="s">
        <v>283</v>
      </c>
      <c r="E802">
        <f>SUM(Table18[[#This Row],[2026]:[2014]])</f>
        <v>27</v>
      </c>
      <c r="F802" s="22">
        <v>27</v>
      </c>
    </row>
    <row r="803" spans="1:12" customFormat="1" hidden="1" x14ac:dyDescent="0.35">
      <c r="A803" t="s">
        <v>981</v>
      </c>
      <c r="B803" t="s">
        <v>263</v>
      </c>
      <c r="C803" t="s">
        <v>286</v>
      </c>
      <c r="D803" t="s">
        <v>287</v>
      </c>
      <c r="E803">
        <f>SUM(Table18[[#This Row],[2026]:[2014]])</f>
        <v>1</v>
      </c>
      <c r="F803" s="22">
        <v>1</v>
      </c>
    </row>
    <row r="804" spans="1:12" customFormat="1" hidden="1" x14ac:dyDescent="0.35">
      <c r="A804" t="s">
        <v>981</v>
      </c>
      <c r="B804" t="s">
        <v>263</v>
      </c>
      <c r="C804" t="s">
        <v>288</v>
      </c>
      <c r="D804" t="s">
        <v>289</v>
      </c>
      <c r="E804">
        <f>SUM(Table18[[#This Row],[2026]:[2014]])</f>
        <v>1</v>
      </c>
      <c r="F804" s="22">
        <v>1</v>
      </c>
    </row>
    <row r="805" spans="1:12" customFormat="1" hidden="1" x14ac:dyDescent="0.35">
      <c r="A805" t="s">
        <v>981</v>
      </c>
      <c r="B805" t="s">
        <v>263</v>
      </c>
      <c r="C805" t="s">
        <v>312</v>
      </c>
      <c r="D805" t="s">
        <v>313</v>
      </c>
      <c r="E805">
        <f>SUM(Table18[[#This Row],[2026]:[2014]])</f>
        <v>1</v>
      </c>
      <c r="F805" s="22">
        <v>1</v>
      </c>
    </row>
    <row r="806" spans="1:12" customFormat="1" hidden="1" x14ac:dyDescent="0.35">
      <c r="A806" t="s">
        <v>984</v>
      </c>
      <c r="B806" t="s">
        <v>517</v>
      </c>
      <c r="C806" t="s">
        <v>643</v>
      </c>
      <c r="D806" t="s">
        <v>644</v>
      </c>
      <c r="E806">
        <f>SUM(Table18[[#This Row],[2026]:[2014]])</f>
        <v>1</v>
      </c>
      <c r="F806" s="22"/>
      <c r="G806" s="22">
        <v>1</v>
      </c>
      <c r="H806" s="22"/>
      <c r="I806" s="22"/>
      <c r="J806" s="22"/>
      <c r="K806" s="22"/>
      <c r="L806" s="22"/>
    </row>
    <row r="807" spans="1:12" customFormat="1" hidden="1" x14ac:dyDescent="0.35">
      <c r="A807" t="s">
        <v>984</v>
      </c>
      <c r="B807" t="s">
        <v>115</v>
      </c>
      <c r="C807" s="12" t="s">
        <v>116</v>
      </c>
      <c r="D807" t="s">
        <v>117</v>
      </c>
      <c r="E807">
        <f>SUM(Table18[[#This Row],[2026]:[2014]])</f>
        <v>5</v>
      </c>
      <c r="F807" s="22"/>
      <c r="G807" s="22"/>
      <c r="H807" s="22"/>
      <c r="I807" s="22"/>
      <c r="J807" s="22">
        <v>5</v>
      </c>
      <c r="K807" s="22"/>
      <c r="L807" s="22"/>
    </row>
    <row r="808" spans="1:12" customFormat="1" hidden="1" x14ac:dyDescent="0.35">
      <c r="A808" t="s">
        <v>984</v>
      </c>
      <c r="B808" t="s">
        <v>115</v>
      </c>
      <c r="C808" t="s">
        <v>985</v>
      </c>
      <c r="D808" t="s">
        <v>986</v>
      </c>
      <c r="E808">
        <f>SUM(Table18[[#This Row],[2026]:[2014]])</f>
        <v>3</v>
      </c>
      <c r="F808" s="22"/>
      <c r="G808" s="22"/>
      <c r="H808" s="22"/>
      <c r="I808" s="22">
        <v>1</v>
      </c>
      <c r="J808" s="22">
        <v>2</v>
      </c>
      <c r="K808" s="22"/>
      <c r="L808" s="22"/>
    </row>
    <row r="809" spans="1:12" customFormat="1" hidden="1" x14ac:dyDescent="0.35">
      <c r="A809" t="s">
        <v>984</v>
      </c>
      <c r="B809" t="s">
        <v>118</v>
      </c>
      <c r="C809" t="s">
        <v>987</v>
      </c>
      <c r="D809" t="s">
        <v>988</v>
      </c>
      <c r="E809">
        <f>SUM(Table18[[#This Row],[2026]:[2014]])</f>
        <v>1</v>
      </c>
      <c r="F809" s="22"/>
      <c r="G809" s="22"/>
      <c r="H809" s="22"/>
      <c r="I809" s="22">
        <v>1</v>
      </c>
      <c r="J809" s="22"/>
      <c r="K809" s="22"/>
      <c r="L809" s="22"/>
    </row>
    <row r="810" spans="1:12" customFormat="1" hidden="1" x14ac:dyDescent="0.35">
      <c r="A810" t="s">
        <v>984</v>
      </c>
      <c r="B810" t="s">
        <v>118</v>
      </c>
      <c r="C810" t="s">
        <v>121</v>
      </c>
      <c r="D810" t="s">
        <v>122</v>
      </c>
      <c r="E810">
        <f>SUM(Table18[[#This Row],[2026]:[2014]])</f>
        <v>12</v>
      </c>
      <c r="F810" s="22">
        <v>3</v>
      </c>
      <c r="G810" s="22">
        <v>1</v>
      </c>
      <c r="H810" s="22">
        <v>1</v>
      </c>
      <c r="I810" s="22">
        <v>3</v>
      </c>
      <c r="J810" s="22">
        <v>3</v>
      </c>
      <c r="K810" s="22">
        <v>1</v>
      </c>
      <c r="L810" s="22"/>
    </row>
    <row r="811" spans="1:12" customFormat="1" hidden="1" x14ac:dyDescent="0.35">
      <c r="A811" t="s">
        <v>984</v>
      </c>
      <c r="B811" t="s">
        <v>126</v>
      </c>
      <c r="C811" t="s">
        <v>127</v>
      </c>
      <c r="D811" t="s">
        <v>128</v>
      </c>
      <c r="E811">
        <f>SUM(Table18[[#This Row],[2026]:[2014]])</f>
        <v>1</v>
      </c>
      <c r="F811" s="22"/>
      <c r="G811" s="22"/>
      <c r="H811" s="22"/>
      <c r="I811" s="22"/>
      <c r="J811" s="22">
        <v>1</v>
      </c>
      <c r="K811" s="22"/>
      <c r="L811" s="22"/>
    </row>
    <row r="812" spans="1:12" customFormat="1" hidden="1" x14ac:dyDescent="0.35">
      <c r="A812" t="s">
        <v>984</v>
      </c>
      <c r="B812" t="s">
        <v>327</v>
      </c>
      <c r="C812" t="s">
        <v>328</v>
      </c>
      <c r="D812" t="s">
        <v>329</v>
      </c>
      <c r="E812">
        <f>SUM(Table18[[#This Row],[2026]:[2014]])</f>
        <v>8</v>
      </c>
      <c r="F812" s="22"/>
      <c r="G812" s="22"/>
      <c r="H812" s="22"/>
      <c r="I812" s="22"/>
      <c r="J812" s="22">
        <v>-2</v>
      </c>
      <c r="K812" s="22">
        <v>10</v>
      </c>
      <c r="L812" s="22"/>
    </row>
    <row r="813" spans="1:12" customFormat="1" hidden="1" x14ac:dyDescent="0.35">
      <c r="A813" t="s">
        <v>984</v>
      </c>
      <c r="B813" t="s">
        <v>132</v>
      </c>
      <c r="C813" t="s">
        <v>989</v>
      </c>
      <c r="D813" t="s">
        <v>990</v>
      </c>
      <c r="E813">
        <f>SUM(Table18[[#This Row],[2026]:[2014]])</f>
        <v>2</v>
      </c>
      <c r="F813" s="22"/>
      <c r="G813" s="22"/>
      <c r="H813" s="22"/>
      <c r="I813" s="22"/>
      <c r="J813" s="22">
        <v>2</v>
      </c>
      <c r="K813" s="22"/>
      <c r="L813" s="22"/>
    </row>
    <row r="814" spans="1:12" customFormat="1" hidden="1" x14ac:dyDescent="0.35">
      <c r="A814" t="s">
        <v>984</v>
      </c>
      <c r="B814" t="s">
        <v>132</v>
      </c>
      <c r="C814" t="s">
        <v>135</v>
      </c>
      <c r="D814" t="s">
        <v>136</v>
      </c>
      <c r="E814">
        <f>SUM(Table18[[#This Row],[2026]:[2014]])</f>
        <v>0</v>
      </c>
      <c r="F814" s="22"/>
      <c r="G814" s="22"/>
      <c r="H814" s="22"/>
      <c r="I814" s="22"/>
      <c r="J814" s="22"/>
      <c r="K814" s="22"/>
      <c r="L814" s="22">
        <v>0</v>
      </c>
    </row>
    <row r="815" spans="1:12" customFormat="1" hidden="1" x14ac:dyDescent="0.35">
      <c r="A815" t="s">
        <v>984</v>
      </c>
      <c r="B815" t="s">
        <v>137</v>
      </c>
      <c r="C815" s="12" t="s">
        <v>116</v>
      </c>
      <c r="D815" t="s">
        <v>138</v>
      </c>
      <c r="E815">
        <f>SUM(Table18[[#This Row],[2026]:[2014]])</f>
        <v>100</v>
      </c>
      <c r="F815" s="22"/>
      <c r="G815" s="22"/>
      <c r="H815" s="22">
        <v>8</v>
      </c>
      <c r="I815" s="22">
        <v>92</v>
      </c>
      <c r="J815" s="22"/>
      <c r="K815" s="22"/>
      <c r="L815" s="22"/>
    </row>
    <row r="816" spans="1:12" customFormat="1" hidden="1" x14ac:dyDescent="0.35">
      <c r="A816" t="s">
        <v>984</v>
      </c>
      <c r="B816" t="s">
        <v>137</v>
      </c>
      <c r="C816" s="12" t="s">
        <v>116</v>
      </c>
      <c r="D816" t="s">
        <v>332</v>
      </c>
      <c r="E816">
        <f>SUM(Table18[[#This Row],[2026]:[2014]])</f>
        <v>9</v>
      </c>
      <c r="F816" s="22"/>
      <c r="G816" s="22"/>
      <c r="H816" s="22"/>
      <c r="I816" s="22">
        <v>1</v>
      </c>
      <c r="J816" s="22">
        <v>8</v>
      </c>
      <c r="K816" s="22"/>
      <c r="L816" s="22"/>
    </row>
    <row r="817" spans="1:12" customFormat="1" hidden="1" x14ac:dyDescent="0.35">
      <c r="A817" t="s">
        <v>984</v>
      </c>
      <c r="B817" t="s">
        <v>137</v>
      </c>
      <c r="C817" s="12" t="s">
        <v>116</v>
      </c>
      <c r="D817" t="s">
        <v>139</v>
      </c>
      <c r="E817">
        <f>SUM(Table18[[#This Row],[2026]:[2014]])</f>
        <v>-16</v>
      </c>
      <c r="F817" s="22"/>
      <c r="G817" s="22"/>
      <c r="H817" s="22">
        <v>-16</v>
      </c>
      <c r="I817" s="22"/>
      <c r="J817" s="22"/>
      <c r="K817" s="22"/>
      <c r="L817" s="22"/>
    </row>
    <row r="818" spans="1:12" customFormat="1" hidden="1" x14ac:dyDescent="0.35">
      <c r="A818" t="s">
        <v>984</v>
      </c>
      <c r="B818" t="s">
        <v>137</v>
      </c>
      <c r="C818" s="12" t="s">
        <v>116</v>
      </c>
      <c r="D818" t="s">
        <v>528</v>
      </c>
      <c r="E818">
        <f>SUM(Table18[[#This Row],[2026]:[2014]])</f>
        <v>2</v>
      </c>
      <c r="F818" s="22"/>
      <c r="G818" s="22"/>
      <c r="H818" s="22"/>
      <c r="I818" s="22"/>
      <c r="J818" s="22">
        <v>2</v>
      </c>
      <c r="K818" s="22"/>
      <c r="L818" s="22"/>
    </row>
    <row r="819" spans="1:12" customFormat="1" hidden="1" x14ac:dyDescent="0.35">
      <c r="A819" t="s">
        <v>984</v>
      </c>
      <c r="B819" t="s">
        <v>137</v>
      </c>
      <c r="C819" s="12" t="s">
        <v>116</v>
      </c>
      <c r="D819" t="s">
        <v>335</v>
      </c>
      <c r="E819">
        <f>SUM(Table18[[#This Row],[2026]:[2014]])</f>
        <v>4</v>
      </c>
      <c r="F819" s="22"/>
      <c r="G819" s="22"/>
      <c r="H819" s="22"/>
      <c r="I819" s="22"/>
      <c r="J819" s="22">
        <v>3</v>
      </c>
      <c r="K819" s="22">
        <v>1</v>
      </c>
      <c r="L819" s="22"/>
    </row>
    <row r="820" spans="1:12" customFormat="1" hidden="1" x14ac:dyDescent="0.35">
      <c r="A820" t="s">
        <v>984</v>
      </c>
      <c r="B820" t="s">
        <v>137</v>
      </c>
      <c r="C820" s="12" t="s">
        <v>116</v>
      </c>
      <c r="D820" t="s">
        <v>693</v>
      </c>
      <c r="E820">
        <f>SUM(Table18[[#This Row],[2026]:[2014]])</f>
        <v>1</v>
      </c>
      <c r="F820" s="22"/>
      <c r="G820" s="22"/>
      <c r="H820" s="22"/>
      <c r="I820" s="22"/>
      <c r="J820" s="22">
        <v>1</v>
      </c>
      <c r="K820" s="22"/>
      <c r="L820" s="22"/>
    </row>
    <row r="821" spans="1:12" customFormat="1" hidden="1" x14ac:dyDescent="0.35">
      <c r="A821" t="s">
        <v>984</v>
      </c>
      <c r="B821" t="s">
        <v>137</v>
      </c>
      <c r="C821" s="12" t="s">
        <v>116</v>
      </c>
      <c r="D821" t="s">
        <v>140</v>
      </c>
      <c r="E821">
        <f>SUM(Table18[[#This Row],[2026]:[2014]])</f>
        <v>1</v>
      </c>
      <c r="F821" s="22"/>
      <c r="G821" s="22"/>
      <c r="H821" s="22"/>
      <c r="I821" s="22"/>
      <c r="J821" s="22">
        <v>1</v>
      </c>
      <c r="K821" s="22"/>
      <c r="L821" s="22"/>
    </row>
    <row r="822" spans="1:12" customFormat="1" hidden="1" x14ac:dyDescent="0.35">
      <c r="A822" t="s">
        <v>984</v>
      </c>
      <c r="B822" t="s">
        <v>137</v>
      </c>
      <c r="C822" s="12" t="s">
        <v>116</v>
      </c>
      <c r="D822" t="s">
        <v>336</v>
      </c>
      <c r="E822">
        <f>SUM(Table18[[#This Row],[2026]:[2014]])</f>
        <v>16</v>
      </c>
      <c r="F822" s="22"/>
      <c r="G822" s="22"/>
      <c r="H822" s="22"/>
      <c r="I822" s="22"/>
      <c r="J822" s="22">
        <v>16</v>
      </c>
      <c r="K822" s="22"/>
      <c r="L822" s="22"/>
    </row>
    <row r="823" spans="1:12" customFormat="1" hidden="1" x14ac:dyDescent="0.35">
      <c r="A823" t="s">
        <v>984</v>
      </c>
      <c r="B823" t="s">
        <v>137</v>
      </c>
      <c r="C823" s="12" t="s">
        <v>116</v>
      </c>
      <c r="D823" t="s">
        <v>141</v>
      </c>
      <c r="E823">
        <f>SUM(Table18[[#This Row],[2026]:[2014]])</f>
        <v>155</v>
      </c>
      <c r="F823" s="22"/>
      <c r="G823" s="22"/>
      <c r="H823" s="22">
        <v>61</v>
      </c>
      <c r="I823" s="22">
        <v>43</v>
      </c>
      <c r="J823" s="22">
        <v>49</v>
      </c>
      <c r="K823" s="22">
        <v>2</v>
      </c>
      <c r="L823" s="22"/>
    </row>
    <row r="824" spans="1:12" customFormat="1" hidden="1" x14ac:dyDescent="0.35">
      <c r="A824" t="s">
        <v>984</v>
      </c>
      <c r="B824" t="s">
        <v>137</v>
      </c>
      <c r="C824" s="12" t="s">
        <v>116</v>
      </c>
      <c r="D824" t="s">
        <v>529</v>
      </c>
      <c r="E824">
        <f>SUM(Table18[[#This Row],[2026]:[2014]])</f>
        <v>2</v>
      </c>
      <c r="F824" s="22"/>
      <c r="G824" s="22"/>
      <c r="H824" s="22"/>
      <c r="I824" s="22"/>
      <c r="J824" s="22"/>
      <c r="K824" s="22">
        <v>2</v>
      </c>
      <c r="L824" s="22"/>
    </row>
    <row r="825" spans="1:12" customFormat="1" hidden="1" x14ac:dyDescent="0.35">
      <c r="A825" t="s">
        <v>984</v>
      </c>
      <c r="B825" t="s">
        <v>137</v>
      </c>
      <c r="C825" s="12" t="s">
        <v>116</v>
      </c>
      <c r="D825" t="s">
        <v>337</v>
      </c>
      <c r="E825">
        <f>SUM(Table18[[#This Row],[2026]:[2014]])</f>
        <v>1</v>
      </c>
      <c r="F825" s="22"/>
      <c r="G825" s="22"/>
      <c r="H825" s="22"/>
      <c r="I825" s="22"/>
      <c r="J825" s="22">
        <v>1</v>
      </c>
      <c r="K825" s="22"/>
      <c r="L825" s="22"/>
    </row>
    <row r="826" spans="1:12" customFormat="1" hidden="1" x14ac:dyDescent="0.35">
      <c r="A826" t="s">
        <v>984</v>
      </c>
      <c r="B826" t="s">
        <v>137</v>
      </c>
      <c r="C826" t="s">
        <v>448</v>
      </c>
      <c r="D826" t="s">
        <v>449</v>
      </c>
      <c r="E826">
        <f>SUM(Table18[[#This Row],[2026]:[2014]])</f>
        <v>24</v>
      </c>
      <c r="F826" s="22"/>
      <c r="G826" s="22"/>
      <c r="H826" s="22"/>
      <c r="I826" s="22"/>
      <c r="J826" s="22">
        <v>10</v>
      </c>
      <c r="K826" s="22">
        <v>14</v>
      </c>
      <c r="L826" s="22"/>
    </row>
    <row r="827" spans="1:12" customFormat="1" hidden="1" x14ac:dyDescent="0.35">
      <c r="A827" t="s">
        <v>984</v>
      </c>
      <c r="B827" t="s">
        <v>137</v>
      </c>
      <c r="C827" t="s">
        <v>144</v>
      </c>
      <c r="D827" t="s">
        <v>145</v>
      </c>
      <c r="E827">
        <f>SUM(Table18[[#This Row],[2026]:[2014]])</f>
        <v>2</v>
      </c>
      <c r="F827" s="22"/>
      <c r="G827" s="22"/>
      <c r="H827" s="22"/>
      <c r="I827" s="22"/>
      <c r="J827" s="22"/>
      <c r="K827" s="22">
        <v>2</v>
      </c>
      <c r="L827" s="22"/>
    </row>
    <row r="828" spans="1:12" customFormat="1" hidden="1" x14ac:dyDescent="0.35">
      <c r="A828" t="s">
        <v>984</v>
      </c>
      <c r="B828" t="s">
        <v>137</v>
      </c>
      <c r="C828" t="s">
        <v>696</v>
      </c>
      <c r="D828" t="s">
        <v>697</v>
      </c>
      <c r="E828">
        <f>SUM(Table18[[#This Row],[2026]:[2014]])</f>
        <v>3</v>
      </c>
      <c r="F828" s="22"/>
      <c r="G828" s="22"/>
      <c r="H828" s="22"/>
      <c r="I828" s="22">
        <v>3</v>
      </c>
      <c r="J828" s="22"/>
      <c r="K828" s="22"/>
      <c r="L828" s="22"/>
    </row>
    <row r="829" spans="1:12" customFormat="1" hidden="1" x14ac:dyDescent="0.35">
      <c r="A829" t="s">
        <v>984</v>
      </c>
      <c r="B829" t="s">
        <v>137</v>
      </c>
      <c r="C829" t="s">
        <v>150</v>
      </c>
      <c r="D829" t="s">
        <v>151</v>
      </c>
      <c r="E829">
        <f>SUM(Table18[[#This Row],[2026]:[2014]])</f>
        <v>2</v>
      </c>
      <c r="F829" s="22"/>
      <c r="G829" s="22"/>
      <c r="H829" s="22"/>
      <c r="I829" s="22">
        <v>1</v>
      </c>
      <c r="J829" s="22">
        <v>1</v>
      </c>
      <c r="K829" s="22"/>
      <c r="L829" s="22"/>
    </row>
    <row r="830" spans="1:12" customFormat="1" hidden="1" x14ac:dyDescent="0.35">
      <c r="A830" t="s">
        <v>984</v>
      </c>
      <c r="B830" t="s">
        <v>137</v>
      </c>
      <c r="C830" t="s">
        <v>726</v>
      </c>
      <c r="D830" t="s">
        <v>727</v>
      </c>
      <c r="E830">
        <f>SUM(Table18[[#This Row],[2026]:[2014]])</f>
        <v>1</v>
      </c>
      <c r="F830" s="22"/>
      <c r="G830" s="22"/>
      <c r="H830" s="22"/>
      <c r="I830" s="22"/>
      <c r="J830" s="22">
        <v>1</v>
      </c>
      <c r="K830" s="22"/>
      <c r="L830" s="22"/>
    </row>
    <row r="831" spans="1:12" customFormat="1" hidden="1" x14ac:dyDescent="0.35">
      <c r="A831" t="s">
        <v>984</v>
      </c>
      <c r="B831" t="s">
        <v>137</v>
      </c>
      <c r="C831" t="s">
        <v>730</v>
      </c>
      <c r="D831" t="s">
        <v>731</v>
      </c>
      <c r="E831">
        <f>SUM(Table18[[#This Row],[2026]:[2014]])</f>
        <v>1</v>
      </c>
      <c r="F831" s="22"/>
      <c r="G831" s="22"/>
      <c r="H831" s="22">
        <v>1</v>
      </c>
      <c r="I831" s="22"/>
      <c r="J831" s="22"/>
      <c r="K831" s="22"/>
      <c r="L831" s="22"/>
    </row>
    <row r="832" spans="1:12" customFormat="1" hidden="1" x14ac:dyDescent="0.35">
      <c r="A832" t="s">
        <v>984</v>
      </c>
      <c r="B832" t="s">
        <v>137</v>
      </c>
      <c r="C832" t="s">
        <v>352</v>
      </c>
      <c r="D832" t="s">
        <v>353</v>
      </c>
      <c r="E832">
        <f>SUM(Table18[[#This Row],[2026]:[2014]])</f>
        <v>1</v>
      </c>
      <c r="F832" s="22"/>
      <c r="G832" s="22"/>
      <c r="H832" s="22"/>
      <c r="I832" s="22"/>
      <c r="J832" s="22">
        <v>1</v>
      </c>
      <c r="K832" s="22"/>
      <c r="L832" s="22"/>
    </row>
    <row r="833" spans="1:12" customFormat="1" hidden="1" x14ac:dyDescent="0.35">
      <c r="A833" t="s">
        <v>984</v>
      </c>
      <c r="B833" t="s">
        <v>137</v>
      </c>
      <c r="C833" t="s">
        <v>991</v>
      </c>
      <c r="D833" t="s">
        <v>992</v>
      </c>
      <c r="E833">
        <f>SUM(Table18[[#This Row],[2026]:[2014]])</f>
        <v>3</v>
      </c>
      <c r="F833" s="22"/>
      <c r="G833" s="22"/>
      <c r="H833" s="22"/>
      <c r="I833" s="22"/>
      <c r="J833" s="22">
        <v>3</v>
      </c>
      <c r="K833" s="22"/>
      <c r="L833" s="22"/>
    </row>
    <row r="834" spans="1:12" customFormat="1" hidden="1" x14ac:dyDescent="0.35">
      <c r="A834" t="s">
        <v>984</v>
      </c>
      <c r="B834" t="s">
        <v>137</v>
      </c>
      <c r="C834" t="s">
        <v>354</v>
      </c>
      <c r="D834" t="s">
        <v>355</v>
      </c>
      <c r="E834">
        <f>SUM(Table18[[#This Row],[2026]:[2014]])</f>
        <v>3</v>
      </c>
      <c r="F834" s="22"/>
      <c r="G834" s="22"/>
      <c r="H834" s="22"/>
      <c r="I834" s="22"/>
      <c r="J834" s="22"/>
      <c r="K834" s="22">
        <v>3</v>
      </c>
      <c r="L834" s="22"/>
    </row>
    <row r="835" spans="1:12" customFormat="1" hidden="1" x14ac:dyDescent="0.35">
      <c r="A835" t="s">
        <v>984</v>
      </c>
      <c r="B835" t="s">
        <v>137</v>
      </c>
      <c r="C835" t="s">
        <v>154</v>
      </c>
      <c r="D835" t="s">
        <v>155</v>
      </c>
      <c r="E835">
        <f>SUM(Table18[[#This Row],[2026]:[2014]])</f>
        <v>52</v>
      </c>
      <c r="F835" s="22">
        <v>6</v>
      </c>
      <c r="G835" s="22">
        <v>6</v>
      </c>
      <c r="H835" s="22">
        <v>16</v>
      </c>
      <c r="I835" s="22">
        <v>10</v>
      </c>
      <c r="J835" s="22">
        <v>9</v>
      </c>
      <c r="K835" s="22">
        <v>5</v>
      </c>
      <c r="L835" s="22"/>
    </row>
    <row r="836" spans="1:12" customFormat="1" hidden="1" x14ac:dyDescent="0.35">
      <c r="A836" t="s">
        <v>984</v>
      </c>
      <c r="B836" t="s">
        <v>137</v>
      </c>
      <c r="C836" t="s">
        <v>356</v>
      </c>
      <c r="D836" t="s">
        <v>357</v>
      </c>
      <c r="E836">
        <f>SUM(Table18[[#This Row],[2026]:[2014]])</f>
        <v>4</v>
      </c>
      <c r="F836" s="22"/>
      <c r="G836" s="22"/>
      <c r="H836" s="22">
        <v>1</v>
      </c>
      <c r="I836" s="22">
        <v>1</v>
      </c>
      <c r="J836" s="22">
        <v>2</v>
      </c>
      <c r="K836" s="22"/>
      <c r="L836" s="22"/>
    </row>
    <row r="837" spans="1:12" customFormat="1" hidden="1" x14ac:dyDescent="0.35">
      <c r="A837" t="s">
        <v>984</v>
      </c>
      <c r="B837" t="s">
        <v>358</v>
      </c>
      <c r="C837" t="s">
        <v>993</v>
      </c>
      <c r="D837" t="s">
        <v>994</v>
      </c>
      <c r="E837">
        <f>SUM(Table18[[#This Row],[2026]:[2014]])</f>
        <v>1</v>
      </c>
      <c r="F837" s="22"/>
      <c r="G837" s="22">
        <v>1</v>
      </c>
      <c r="H837" s="22"/>
      <c r="I837" s="22"/>
      <c r="J837" s="22"/>
      <c r="K837" s="22"/>
      <c r="L837" s="22"/>
    </row>
    <row r="838" spans="1:12" customFormat="1" hidden="1" x14ac:dyDescent="0.35">
      <c r="A838" t="s">
        <v>984</v>
      </c>
      <c r="B838" t="s">
        <v>156</v>
      </c>
      <c r="C838" t="s">
        <v>159</v>
      </c>
      <c r="D838" t="s">
        <v>160</v>
      </c>
      <c r="E838">
        <f>SUM(Table18[[#This Row],[2026]:[2014]])</f>
        <v>1</v>
      </c>
      <c r="F838" s="22"/>
      <c r="G838" s="22"/>
      <c r="H838" s="22"/>
      <c r="I838" s="22">
        <v>1</v>
      </c>
      <c r="J838" s="22"/>
      <c r="K838" s="22"/>
      <c r="L838" s="22"/>
    </row>
    <row r="839" spans="1:12" customFormat="1" hidden="1" x14ac:dyDescent="0.35">
      <c r="A839" t="s">
        <v>984</v>
      </c>
      <c r="B839" t="s">
        <v>173</v>
      </c>
      <c r="C839" t="s">
        <v>174</v>
      </c>
      <c r="D839" t="s">
        <v>175</v>
      </c>
      <c r="E839">
        <f>SUM(Table18[[#This Row],[2026]:[2014]])</f>
        <v>10</v>
      </c>
      <c r="F839" s="22">
        <v>2</v>
      </c>
      <c r="G839" s="22">
        <v>5</v>
      </c>
      <c r="H839" s="22"/>
      <c r="I839" s="22">
        <v>3</v>
      </c>
      <c r="J839" s="22"/>
      <c r="K839" s="22"/>
      <c r="L839" s="22"/>
    </row>
    <row r="840" spans="1:12" customFormat="1" hidden="1" x14ac:dyDescent="0.35">
      <c r="A840" t="s">
        <v>984</v>
      </c>
      <c r="B840" t="s">
        <v>173</v>
      </c>
      <c r="C840" t="s">
        <v>176</v>
      </c>
      <c r="D840" t="s">
        <v>177</v>
      </c>
      <c r="E840">
        <f>SUM(Table18[[#This Row],[2026]:[2014]])</f>
        <v>3</v>
      </c>
      <c r="F840" s="22">
        <v>3</v>
      </c>
      <c r="G840" s="22"/>
      <c r="H840" s="22"/>
      <c r="I840" s="22"/>
      <c r="J840" s="22"/>
      <c r="K840" s="22"/>
      <c r="L840" s="22"/>
    </row>
    <row r="841" spans="1:12" customFormat="1" hidden="1" x14ac:dyDescent="0.35">
      <c r="A841" t="s">
        <v>984</v>
      </c>
      <c r="B841" t="s">
        <v>361</v>
      </c>
      <c r="C841" t="s">
        <v>995</v>
      </c>
      <c r="D841" t="s">
        <v>996</v>
      </c>
      <c r="E841">
        <f>SUM(Table18[[#This Row],[2026]:[2014]])</f>
        <v>9</v>
      </c>
      <c r="F841" s="22">
        <v>3</v>
      </c>
      <c r="G841" s="22">
        <v>1</v>
      </c>
      <c r="H841" s="22"/>
      <c r="I841" s="22">
        <v>4</v>
      </c>
      <c r="J841" s="22">
        <v>1</v>
      </c>
      <c r="K841" s="22"/>
      <c r="L841" s="22"/>
    </row>
    <row r="842" spans="1:12" customFormat="1" hidden="1" x14ac:dyDescent="0.35">
      <c r="A842" t="s">
        <v>984</v>
      </c>
      <c r="B842" t="s">
        <v>361</v>
      </c>
      <c r="C842" t="s">
        <v>997</v>
      </c>
      <c r="D842" t="s">
        <v>998</v>
      </c>
      <c r="E842">
        <f>SUM(Table18[[#This Row],[2026]:[2014]])</f>
        <v>1</v>
      </c>
      <c r="F842" s="22"/>
      <c r="G842" s="22"/>
      <c r="H842" s="22"/>
      <c r="I842" s="22"/>
      <c r="J842" s="22"/>
      <c r="K842" s="22">
        <v>1</v>
      </c>
      <c r="L842" s="22"/>
    </row>
    <row r="843" spans="1:12" customFormat="1" hidden="1" x14ac:dyDescent="0.35">
      <c r="A843" t="s">
        <v>984</v>
      </c>
      <c r="B843" t="s">
        <v>361</v>
      </c>
      <c r="C843" t="s">
        <v>362</v>
      </c>
      <c r="D843" t="s">
        <v>363</v>
      </c>
      <c r="E843">
        <f>SUM(Table18[[#This Row],[2026]:[2014]])</f>
        <v>1</v>
      </c>
      <c r="F843" s="22"/>
      <c r="G843" s="22"/>
      <c r="H843" s="22"/>
      <c r="I843" s="22">
        <v>-1</v>
      </c>
      <c r="J843" s="22">
        <v>1</v>
      </c>
      <c r="K843" s="22">
        <v>1</v>
      </c>
      <c r="L843" s="22"/>
    </row>
    <row r="844" spans="1:12" customFormat="1" hidden="1" x14ac:dyDescent="0.35">
      <c r="A844" t="s">
        <v>984</v>
      </c>
      <c r="B844" t="s">
        <v>546</v>
      </c>
      <c r="C844" t="s">
        <v>999</v>
      </c>
      <c r="D844" t="s">
        <v>1000</v>
      </c>
      <c r="E844">
        <f>SUM(Table18[[#This Row],[2026]:[2014]])</f>
        <v>3</v>
      </c>
      <c r="F844" s="22"/>
      <c r="G844" s="22"/>
      <c r="H844" s="22">
        <v>3</v>
      </c>
      <c r="I844" s="22"/>
      <c r="J844" s="22"/>
      <c r="K844" s="22"/>
      <c r="L844" s="22"/>
    </row>
    <row r="845" spans="1:12" customFormat="1" hidden="1" x14ac:dyDescent="0.35">
      <c r="A845" t="s">
        <v>984</v>
      </c>
      <c r="B845" t="s">
        <v>1001</v>
      </c>
      <c r="C845" t="s">
        <v>1002</v>
      </c>
      <c r="D845" t="s">
        <v>1003</v>
      </c>
      <c r="E845">
        <f>SUM(Table18[[#This Row],[2026]:[2014]])</f>
        <v>3</v>
      </c>
      <c r="F845" s="22"/>
      <c r="G845" s="22"/>
      <c r="H845" s="22"/>
      <c r="I845" s="22">
        <v>3</v>
      </c>
      <c r="J845" s="22"/>
      <c r="K845" s="22"/>
      <c r="L845" s="22"/>
    </row>
    <row r="846" spans="1:12" customFormat="1" hidden="1" x14ac:dyDescent="0.35">
      <c r="A846" t="s">
        <v>984</v>
      </c>
      <c r="B846" t="s">
        <v>184</v>
      </c>
      <c r="C846" s="12" t="s">
        <v>116</v>
      </c>
      <c r="D846" t="s">
        <v>185</v>
      </c>
      <c r="E846">
        <f>SUM(Table18[[#This Row],[2026]:[2014]])</f>
        <v>-15</v>
      </c>
      <c r="F846" s="22"/>
      <c r="G846" s="22"/>
      <c r="H846" s="22">
        <v>-14</v>
      </c>
      <c r="I846" s="22">
        <v>-1</v>
      </c>
      <c r="J846" s="22"/>
      <c r="K846" s="22"/>
      <c r="L846" s="22"/>
    </row>
    <row r="847" spans="1:12" customFormat="1" hidden="1" x14ac:dyDescent="0.35">
      <c r="A847" t="s">
        <v>984</v>
      </c>
      <c r="B847" t="s">
        <v>1004</v>
      </c>
      <c r="C847" t="s">
        <v>1005</v>
      </c>
      <c r="D847" t="s">
        <v>1006</v>
      </c>
      <c r="E847">
        <f>SUM(Table18[[#This Row],[2026]:[2014]])</f>
        <v>1</v>
      </c>
      <c r="F847" s="22"/>
      <c r="G847" s="22"/>
      <c r="H847" s="22">
        <v>1</v>
      </c>
      <c r="I847" s="22"/>
      <c r="J847" s="22"/>
      <c r="K847" s="22"/>
      <c r="L847" s="22"/>
    </row>
    <row r="848" spans="1:12" customFormat="1" hidden="1" x14ac:dyDescent="0.35">
      <c r="A848" t="s">
        <v>984</v>
      </c>
      <c r="B848" t="s">
        <v>186</v>
      </c>
      <c r="C848" t="s">
        <v>187</v>
      </c>
      <c r="D848" t="s">
        <v>188</v>
      </c>
      <c r="E848">
        <f>SUM(Table18[[#This Row],[2026]:[2014]])</f>
        <v>1</v>
      </c>
      <c r="F848" s="22"/>
      <c r="G848" s="22"/>
      <c r="H848" s="22"/>
      <c r="I848" s="22"/>
      <c r="J848" s="22">
        <v>1</v>
      </c>
      <c r="K848" s="22"/>
      <c r="L848" s="22"/>
    </row>
    <row r="849" spans="1:12" customFormat="1" hidden="1" x14ac:dyDescent="0.35">
      <c r="A849" t="s">
        <v>984</v>
      </c>
      <c r="B849" t="s">
        <v>186</v>
      </c>
      <c r="C849" t="s">
        <v>1007</v>
      </c>
      <c r="D849" t="s">
        <v>1008</v>
      </c>
      <c r="E849">
        <f>SUM(Table18[[#This Row],[2026]:[2014]])</f>
        <v>1</v>
      </c>
      <c r="F849" s="22"/>
      <c r="G849" s="22"/>
      <c r="H849" s="22"/>
      <c r="I849" s="22"/>
      <c r="J849" s="22">
        <v>1</v>
      </c>
      <c r="K849" s="22"/>
      <c r="L849" s="22"/>
    </row>
    <row r="850" spans="1:12" customFormat="1" hidden="1" x14ac:dyDescent="0.35">
      <c r="A850" t="s">
        <v>984</v>
      </c>
      <c r="B850" t="s">
        <v>186</v>
      </c>
      <c r="C850" t="s">
        <v>366</v>
      </c>
      <c r="D850" t="s">
        <v>367</v>
      </c>
      <c r="E850">
        <f>SUM(Table18[[#This Row],[2026]:[2014]])</f>
        <v>3</v>
      </c>
      <c r="F850" s="22">
        <v>1</v>
      </c>
      <c r="G850" s="22"/>
      <c r="H850" s="22"/>
      <c r="I850" s="22">
        <v>2</v>
      </c>
      <c r="J850" s="22"/>
      <c r="K850" s="22"/>
      <c r="L850" s="22"/>
    </row>
    <row r="851" spans="1:12" customFormat="1" hidden="1" x14ac:dyDescent="0.35">
      <c r="A851" t="s">
        <v>984</v>
      </c>
      <c r="B851" t="s">
        <v>191</v>
      </c>
      <c r="C851" t="s">
        <v>1009</v>
      </c>
      <c r="D851" t="s">
        <v>1010</v>
      </c>
      <c r="E851">
        <f>SUM(Table18[[#This Row],[2026]:[2014]])</f>
        <v>1</v>
      </c>
      <c r="F851" s="22"/>
      <c r="G851" s="22"/>
      <c r="H851" s="22"/>
      <c r="I851" s="22"/>
      <c r="J851" s="22"/>
      <c r="K851" s="22">
        <v>1</v>
      </c>
      <c r="L851" s="22"/>
    </row>
    <row r="852" spans="1:12" customFormat="1" hidden="1" x14ac:dyDescent="0.35">
      <c r="A852" t="s">
        <v>984</v>
      </c>
      <c r="B852" t="s">
        <v>194</v>
      </c>
      <c r="C852" s="12" t="s">
        <v>116</v>
      </c>
      <c r="D852" t="s">
        <v>195</v>
      </c>
      <c r="E852">
        <f>SUM(Table18[[#This Row],[2026]:[2014]])</f>
        <v>4</v>
      </c>
      <c r="F852" s="22"/>
      <c r="G852" s="22"/>
      <c r="H852" s="22"/>
      <c r="I852" s="22">
        <v>3</v>
      </c>
      <c r="J852" s="22">
        <v>1</v>
      </c>
      <c r="K852" s="22"/>
      <c r="L852" s="22"/>
    </row>
    <row r="853" spans="1:12" customFormat="1" hidden="1" x14ac:dyDescent="0.35">
      <c r="A853" t="s">
        <v>984</v>
      </c>
      <c r="B853" t="s">
        <v>194</v>
      </c>
      <c r="C853" s="12" t="s">
        <v>116</v>
      </c>
      <c r="D853" t="s">
        <v>196</v>
      </c>
      <c r="E853">
        <f>SUM(Table18[[#This Row],[2026]:[2014]])</f>
        <v>14</v>
      </c>
      <c r="F853" s="22"/>
      <c r="G853" s="22"/>
      <c r="H853" s="22">
        <v>1</v>
      </c>
      <c r="I853" s="22">
        <v>8</v>
      </c>
      <c r="J853" s="22">
        <v>5</v>
      </c>
      <c r="K853" s="22"/>
      <c r="L853" s="22"/>
    </row>
    <row r="854" spans="1:12" customFormat="1" hidden="1" x14ac:dyDescent="0.35">
      <c r="A854" t="s">
        <v>984</v>
      </c>
      <c r="B854" t="s">
        <v>194</v>
      </c>
      <c r="C854" s="12" t="s">
        <v>116</v>
      </c>
      <c r="D854" t="s">
        <v>197</v>
      </c>
      <c r="E854">
        <f>SUM(Table18[[#This Row],[2026]:[2014]])</f>
        <v>22</v>
      </c>
      <c r="F854" s="22"/>
      <c r="G854" s="22"/>
      <c r="H854" s="22"/>
      <c r="I854" s="22">
        <v>1</v>
      </c>
      <c r="J854" s="22">
        <v>11</v>
      </c>
      <c r="K854" s="22">
        <v>10</v>
      </c>
      <c r="L854" s="22"/>
    </row>
    <row r="855" spans="1:12" customFormat="1" hidden="1" x14ac:dyDescent="0.35">
      <c r="A855" t="s">
        <v>984</v>
      </c>
      <c r="B855" t="s">
        <v>194</v>
      </c>
      <c r="C855" s="12" t="s">
        <v>116</v>
      </c>
      <c r="D855" t="s">
        <v>198</v>
      </c>
      <c r="E855">
        <f>SUM(Table18[[#This Row],[2026]:[2014]])</f>
        <v>376</v>
      </c>
      <c r="F855" s="22"/>
      <c r="G855" s="22"/>
      <c r="H855" s="22">
        <v>80</v>
      </c>
      <c r="I855" s="22">
        <v>83</v>
      </c>
      <c r="J855" s="22">
        <v>179</v>
      </c>
      <c r="K855" s="22">
        <v>34</v>
      </c>
      <c r="L855" s="22"/>
    </row>
    <row r="856" spans="1:12" customFormat="1" hidden="1" x14ac:dyDescent="0.35">
      <c r="A856" t="s">
        <v>984</v>
      </c>
      <c r="B856" t="s">
        <v>194</v>
      </c>
      <c r="C856" s="12" t="s">
        <v>116</v>
      </c>
      <c r="D856" t="s">
        <v>380</v>
      </c>
      <c r="E856">
        <f>SUM(Table18[[#This Row],[2026]:[2014]])</f>
        <v>37</v>
      </c>
      <c r="F856" s="22"/>
      <c r="G856" s="22"/>
      <c r="H856" s="22">
        <v>3</v>
      </c>
      <c r="I856" s="22">
        <v>15</v>
      </c>
      <c r="J856" s="22">
        <v>9</v>
      </c>
      <c r="K856" s="22">
        <v>10</v>
      </c>
      <c r="L856" s="22"/>
    </row>
    <row r="857" spans="1:12" customFormat="1" hidden="1" x14ac:dyDescent="0.35">
      <c r="A857" t="s">
        <v>984</v>
      </c>
      <c r="B857" t="s">
        <v>194</v>
      </c>
      <c r="C857" s="12" t="s">
        <v>116</v>
      </c>
      <c r="D857" t="s">
        <v>381</v>
      </c>
      <c r="E857">
        <f>SUM(Table18[[#This Row],[2026]:[2014]])</f>
        <v>3</v>
      </c>
      <c r="F857" s="22"/>
      <c r="G857" s="22"/>
      <c r="H857" s="22">
        <v>1</v>
      </c>
      <c r="I857" s="22">
        <v>1</v>
      </c>
      <c r="J857" s="22">
        <v>1</v>
      </c>
      <c r="K857" s="22"/>
      <c r="L857" s="22"/>
    </row>
    <row r="858" spans="1:12" customFormat="1" hidden="1" x14ac:dyDescent="0.35">
      <c r="A858" t="s">
        <v>984</v>
      </c>
      <c r="B858" t="s">
        <v>855</v>
      </c>
      <c r="C858" t="s">
        <v>856</v>
      </c>
      <c r="D858" t="s">
        <v>857</v>
      </c>
      <c r="E858">
        <f>SUM(Table18[[#This Row],[2026]:[2014]])</f>
        <v>1</v>
      </c>
      <c r="F858" s="22"/>
      <c r="G858" s="22">
        <v>1</v>
      </c>
      <c r="H858" s="22"/>
      <c r="I858" s="22"/>
      <c r="J858" s="22"/>
      <c r="K858" s="22"/>
      <c r="L858" s="22"/>
    </row>
    <row r="859" spans="1:12" customFormat="1" hidden="1" x14ac:dyDescent="0.35">
      <c r="A859" t="s">
        <v>984</v>
      </c>
      <c r="B859" t="s">
        <v>199</v>
      </c>
      <c r="C859" t="s">
        <v>386</v>
      </c>
      <c r="D859" t="s">
        <v>387</v>
      </c>
      <c r="E859">
        <f>SUM(Table18[[#This Row],[2026]:[2014]])</f>
        <v>1</v>
      </c>
      <c r="F859" s="22"/>
      <c r="G859" s="22"/>
      <c r="H859" s="22"/>
      <c r="I859" s="22">
        <v>1</v>
      </c>
      <c r="J859" s="22"/>
      <c r="K859" s="22"/>
      <c r="L859" s="22"/>
    </row>
    <row r="860" spans="1:12" customFormat="1" hidden="1" x14ac:dyDescent="0.35">
      <c r="A860" t="s">
        <v>984</v>
      </c>
      <c r="B860" t="s">
        <v>388</v>
      </c>
      <c r="C860" t="s">
        <v>422</v>
      </c>
      <c r="D860" t="s">
        <v>423</v>
      </c>
      <c r="E860">
        <f>SUM(Table18[[#This Row],[2026]:[2014]])</f>
        <v>2</v>
      </c>
      <c r="F860" s="22">
        <v>2</v>
      </c>
      <c r="G860" s="22"/>
      <c r="H860" s="22"/>
      <c r="I860" s="22"/>
      <c r="J860" s="22"/>
      <c r="K860" s="22"/>
      <c r="L860" s="22"/>
    </row>
    <row r="861" spans="1:12" customFormat="1" hidden="1" x14ac:dyDescent="0.35">
      <c r="A861" t="s">
        <v>984</v>
      </c>
      <c r="B861" t="s">
        <v>202</v>
      </c>
      <c r="C861" t="s">
        <v>203</v>
      </c>
      <c r="D861" t="s">
        <v>204</v>
      </c>
      <c r="E861">
        <f>SUM(Table18[[#This Row],[2026]:[2014]])</f>
        <v>1</v>
      </c>
      <c r="F861" s="22"/>
      <c r="G861" s="22"/>
      <c r="H861" s="22">
        <v>1</v>
      </c>
      <c r="I861" s="22"/>
      <c r="J861" s="22"/>
      <c r="K861" s="22"/>
      <c r="L861" s="22"/>
    </row>
    <row r="862" spans="1:12" customFormat="1" hidden="1" x14ac:dyDescent="0.35">
      <c r="A862" t="s">
        <v>984</v>
      </c>
      <c r="B862" t="s">
        <v>202</v>
      </c>
      <c r="C862" t="s">
        <v>205</v>
      </c>
      <c r="D862" t="s">
        <v>206</v>
      </c>
      <c r="E862">
        <f>SUM(Table18[[#This Row],[2026]:[2014]])</f>
        <v>4</v>
      </c>
      <c r="F862" s="22"/>
      <c r="G862" s="22"/>
      <c r="H862" s="22"/>
      <c r="I862" s="22">
        <v>-6</v>
      </c>
      <c r="J862" s="22">
        <v>10</v>
      </c>
      <c r="K862" s="22"/>
      <c r="L862" s="22"/>
    </row>
    <row r="863" spans="1:12" customFormat="1" hidden="1" x14ac:dyDescent="0.35">
      <c r="A863" t="s">
        <v>984</v>
      </c>
      <c r="B863" t="s">
        <v>202</v>
      </c>
      <c r="C863" t="s">
        <v>1011</v>
      </c>
      <c r="D863" t="s">
        <v>1012</v>
      </c>
      <c r="E863">
        <f>SUM(Table18[[#This Row],[2026]:[2014]])</f>
        <v>50</v>
      </c>
      <c r="F863" s="22"/>
      <c r="G863" s="22"/>
      <c r="H863" s="22">
        <v>50</v>
      </c>
      <c r="I863" s="22"/>
      <c r="J863" s="22"/>
      <c r="K863" s="22"/>
      <c r="L863" s="22"/>
    </row>
    <row r="864" spans="1:12" customFormat="1" hidden="1" x14ac:dyDescent="0.35">
      <c r="A864" t="s">
        <v>984</v>
      </c>
      <c r="B864" t="s">
        <v>564</v>
      </c>
      <c r="C864" t="s">
        <v>565</v>
      </c>
      <c r="D864" t="s">
        <v>566</v>
      </c>
      <c r="E864">
        <f>SUM(Table18[[#This Row],[2026]:[2014]])</f>
        <v>1</v>
      </c>
      <c r="F864" s="22"/>
      <c r="G864" s="22"/>
      <c r="H864" s="22"/>
      <c r="I864" s="22"/>
      <c r="J864" s="22">
        <v>1</v>
      </c>
      <c r="K864" s="22"/>
      <c r="L864" s="22"/>
    </row>
    <row r="865" spans="1:12" customFormat="1" hidden="1" x14ac:dyDescent="0.35">
      <c r="A865" t="s">
        <v>984</v>
      </c>
      <c r="B865" t="s">
        <v>212</v>
      </c>
      <c r="C865" t="s">
        <v>870</v>
      </c>
      <c r="D865" t="s">
        <v>871</v>
      </c>
      <c r="E865">
        <f>SUM(Table18[[#This Row],[2026]:[2014]])</f>
        <v>1</v>
      </c>
      <c r="F865" s="22"/>
      <c r="G865" s="22"/>
      <c r="H865" s="22"/>
      <c r="I865" s="22"/>
      <c r="J865" s="22"/>
      <c r="K865" s="22">
        <v>1</v>
      </c>
      <c r="L865" s="22"/>
    </row>
    <row r="866" spans="1:12" customFormat="1" hidden="1" x14ac:dyDescent="0.35">
      <c r="A866" t="s">
        <v>984</v>
      </c>
      <c r="B866" t="s">
        <v>212</v>
      </c>
      <c r="C866" t="s">
        <v>213</v>
      </c>
      <c r="D866" t="s">
        <v>214</v>
      </c>
      <c r="E866">
        <f>SUM(Table18[[#This Row],[2026]:[2014]])</f>
        <v>2</v>
      </c>
      <c r="F866" s="22"/>
      <c r="G866" s="22">
        <v>2</v>
      </c>
      <c r="H866" s="22"/>
      <c r="I866" s="22"/>
      <c r="J866" s="22"/>
      <c r="K866" s="22"/>
      <c r="L866" s="22"/>
    </row>
    <row r="867" spans="1:12" customFormat="1" hidden="1" x14ac:dyDescent="0.35">
      <c r="A867" t="s">
        <v>984</v>
      </c>
      <c r="B867" t="s">
        <v>212</v>
      </c>
      <c r="C867" t="s">
        <v>215</v>
      </c>
      <c r="D867" t="s">
        <v>216</v>
      </c>
      <c r="E867">
        <f>SUM(Table18[[#This Row],[2026]:[2014]])</f>
        <v>3</v>
      </c>
      <c r="F867" s="22"/>
      <c r="G867" s="22">
        <v>2</v>
      </c>
      <c r="H867" s="22"/>
      <c r="I867" s="22">
        <v>1</v>
      </c>
      <c r="J867" s="22"/>
      <c r="K867" s="22"/>
      <c r="L867" s="22"/>
    </row>
    <row r="868" spans="1:12" customFormat="1" hidden="1" x14ac:dyDescent="0.35">
      <c r="A868" t="s">
        <v>984</v>
      </c>
      <c r="B868" t="s">
        <v>225</v>
      </c>
      <c r="C868" t="s">
        <v>1013</v>
      </c>
      <c r="D868" t="s">
        <v>1014</v>
      </c>
      <c r="E868">
        <f>SUM(Table18[[#This Row],[2026]:[2014]])</f>
        <v>0</v>
      </c>
      <c r="F868" s="22"/>
      <c r="G868" s="22"/>
      <c r="H868" s="22"/>
      <c r="I868" s="22"/>
      <c r="J868" s="22">
        <v>-1</v>
      </c>
      <c r="K868" s="22">
        <v>1</v>
      </c>
      <c r="L868" s="22"/>
    </row>
    <row r="869" spans="1:12" customFormat="1" hidden="1" x14ac:dyDescent="0.35">
      <c r="A869" t="s">
        <v>984</v>
      </c>
      <c r="B869" t="s">
        <v>225</v>
      </c>
      <c r="C869" t="s">
        <v>1015</v>
      </c>
      <c r="D869" t="s">
        <v>1016</v>
      </c>
      <c r="E869">
        <f>SUM(Table18[[#This Row],[2026]:[2014]])</f>
        <v>1</v>
      </c>
      <c r="F869" s="22"/>
      <c r="G869" s="22"/>
      <c r="H869" s="22"/>
      <c r="I869" s="22"/>
      <c r="J869" s="22"/>
      <c r="K869" s="22">
        <v>1</v>
      </c>
      <c r="L869" s="22"/>
    </row>
    <row r="870" spans="1:12" customFormat="1" hidden="1" x14ac:dyDescent="0.35">
      <c r="A870" t="s">
        <v>984</v>
      </c>
      <c r="B870" t="s">
        <v>230</v>
      </c>
      <c r="C870" t="s">
        <v>231</v>
      </c>
      <c r="D870" t="s">
        <v>232</v>
      </c>
      <c r="E870">
        <f>SUM(Table18[[#This Row],[2026]:[2014]])</f>
        <v>31</v>
      </c>
      <c r="F870" s="22"/>
      <c r="G870" s="22">
        <v>6</v>
      </c>
      <c r="H870" s="22">
        <v>5</v>
      </c>
      <c r="I870" s="22">
        <v>11</v>
      </c>
      <c r="J870" s="22">
        <v>9</v>
      </c>
      <c r="K870" s="22"/>
      <c r="L870" s="22"/>
    </row>
    <row r="871" spans="1:12" customFormat="1" hidden="1" x14ac:dyDescent="0.35">
      <c r="A871" t="s">
        <v>984</v>
      </c>
      <c r="B871" t="s">
        <v>230</v>
      </c>
      <c r="C871" t="s">
        <v>233</v>
      </c>
      <c r="D871" t="s">
        <v>234</v>
      </c>
      <c r="E871">
        <f>SUM(Table18[[#This Row],[2026]:[2014]])</f>
        <v>7</v>
      </c>
      <c r="F871" s="22">
        <v>1</v>
      </c>
      <c r="G871" s="22"/>
      <c r="H871" s="22">
        <v>1</v>
      </c>
      <c r="I871" s="22">
        <v>5</v>
      </c>
      <c r="J871" s="22"/>
      <c r="K871" s="22"/>
      <c r="L871" s="22"/>
    </row>
    <row r="872" spans="1:12" customFormat="1" hidden="1" x14ac:dyDescent="0.35">
      <c r="A872" t="s">
        <v>984</v>
      </c>
      <c r="B872" t="s">
        <v>230</v>
      </c>
      <c r="C872" t="s">
        <v>896</v>
      </c>
      <c r="D872" t="s">
        <v>897</v>
      </c>
      <c r="E872">
        <f>SUM(Table18[[#This Row],[2026]:[2014]])</f>
        <v>5</v>
      </c>
      <c r="F872" s="22"/>
      <c r="G872" s="22"/>
      <c r="H872" s="22">
        <v>1</v>
      </c>
      <c r="I872" s="22"/>
      <c r="J872" s="22">
        <v>4</v>
      </c>
      <c r="K872" s="22"/>
      <c r="L872" s="22"/>
    </row>
    <row r="873" spans="1:12" customFormat="1" hidden="1" x14ac:dyDescent="0.35">
      <c r="A873" t="s">
        <v>984</v>
      </c>
      <c r="B873" t="s">
        <v>235</v>
      </c>
      <c r="C873" t="s">
        <v>1017</v>
      </c>
      <c r="D873" t="s">
        <v>1018</v>
      </c>
      <c r="E873">
        <f>SUM(Table18[[#This Row],[2026]:[2014]])</f>
        <v>1</v>
      </c>
      <c r="F873" s="22"/>
      <c r="G873" s="22"/>
      <c r="H873" s="22"/>
      <c r="I873" s="22">
        <v>1</v>
      </c>
      <c r="J873" s="22"/>
      <c r="K873" s="22"/>
      <c r="L873" s="22"/>
    </row>
    <row r="874" spans="1:12" customFormat="1" hidden="1" x14ac:dyDescent="0.35">
      <c r="A874" t="s">
        <v>984</v>
      </c>
      <c r="B874" t="s">
        <v>235</v>
      </c>
      <c r="C874" t="s">
        <v>238</v>
      </c>
      <c r="D874" t="s">
        <v>239</v>
      </c>
      <c r="E874">
        <f>SUM(Table18[[#This Row],[2026]:[2014]])</f>
        <v>1</v>
      </c>
      <c r="F874" s="22"/>
      <c r="G874" s="22"/>
      <c r="H874" s="22"/>
      <c r="I874" s="22"/>
      <c r="J874" s="22">
        <v>1</v>
      </c>
      <c r="K874" s="22"/>
      <c r="L874" s="22"/>
    </row>
    <row r="875" spans="1:12" customFormat="1" hidden="1" x14ac:dyDescent="0.35">
      <c r="A875" t="s">
        <v>984</v>
      </c>
      <c r="B875" t="s">
        <v>240</v>
      </c>
      <c r="C875" t="s">
        <v>241</v>
      </c>
      <c r="D875" t="s">
        <v>242</v>
      </c>
      <c r="E875">
        <f>SUM(Table18[[#This Row],[2026]:[2014]])</f>
        <v>2</v>
      </c>
      <c r="F875" s="22"/>
      <c r="G875" s="22"/>
      <c r="H875" s="22">
        <v>2</v>
      </c>
      <c r="I875" s="22"/>
      <c r="J875" s="22"/>
      <c r="K875" s="22"/>
      <c r="L875" s="22"/>
    </row>
    <row r="876" spans="1:12" customFormat="1" hidden="1" x14ac:dyDescent="0.35">
      <c r="A876" t="s">
        <v>984</v>
      </c>
      <c r="B876" t="s">
        <v>246</v>
      </c>
      <c r="C876" t="s">
        <v>247</v>
      </c>
      <c r="D876" t="s">
        <v>248</v>
      </c>
      <c r="E876">
        <f>SUM(Table18[[#This Row],[2026]:[2014]])</f>
        <v>225</v>
      </c>
      <c r="F876" s="22">
        <v>5</v>
      </c>
      <c r="G876" s="22">
        <v>134</v>
      </c>
      <c r="H876" s="22">
        <v>18</v>
      </c>
      <c r="I876" s="22">
        <v>46</v>
      </c>
      <c r="J876" s="22">
        <v>22</v>
      </c>
      <c r="K876" s="22"/>
      <c r="L876" s="22"/>
    </row>
    <row r="877" spans="1:12" customFormat="1" hidden="1" x14ac:dyDescent="0.35">
      <c r="A877" t="s">
        <v>984</v>
      </c>
      <c r="B877" t="s">
        <v>246</v>
      </c>
      <c r="C877" t="s">
        <v>249</v>
      </c>
      <c r="D877" t="s">
        <v>250</v>
      </c>
      <c r="E877">
        <f>SUM(Table18[[#This Row],[2026]:[2014]])</f>
        <v>7</v>
      </c>
      <c r="F877" s="22"/>
      <c r="G877" s="22">
        <v>1</v>
      </c>
      <c r="H877" s="22">
        <v>1</v>
      </c>
      <c r="I877" s="22">
        <v>1</v>
      </c>
      <c r="J877" s="22">
        <v>3</v>
      </c>
      <c r="K877" s="22">
        <v>1</v>
      </c>
      <c r="L877" s="22"/>
    </row>
    <row r="878" spans="1:12" customFormat="1" hidden="1" x14ac:dyDescent="0.35">
      <c r="A878" t="s">
        <v>984</v>
      </c>
      <c r="B878" t="s">
        <v>246</v>
      </c>
      <c r="C878" t="s">
        <v>251</v>
      </c>
      <c r="D878" t="s">
        <v>252</v>
      </c>
      <c r="E878">
        <f>SUM(Table18[[#This Row],[2026]:[2014]])</f>
        <v>29</v>
      </c>
      <c r="F878" s="22">
        <v>2</v>
      </c>
      <c r="G878" s="22">
        <v>6</v>
      </c>
      <c r="H878" s="22">
        <v>6</v>
      </c>
      <c r="I878" s="22">
        <v>4</v>
      </c>
      <c r="J878" s="22">
        <v>8</v>
      </c>
      <c r="K878" s="22">
        <v>3</v>
      </c>
      <c r="L878" s="22"/>
    </row>
    <row r="879" spans="1:12" customFormat="1" hidden="1" x14ac:dyDescent="0.35">
      <c r="A879" t="s">
        <v>984</v>
      </c>
      <c r="B879" t="s">
        <v>246</v>
      </c>
      <c r="C879" t="s">
        <v>1019</v>
      </c>
      <c r="D879" t="s">
        <v>1020</v>
      </c>
      <c r="E879">
        <f>SUM(Table18[[#This Row],[2026]:[2014]])</f>
        <v>1</v>
      </c>
      <c r="F879" s="22"/>
      <c r="G879" s="22"/>
      <c r="H879" s="22"/>
      <c r="I879" s="22"/>
      <c r="J879" s="22"/>
      <c r="K879" s="22">
        <v>1</v>
      </c>
      <c r="L879" s="22"/>
    </row>
    <row r="880" spans="1:12" customFormat="1" hidden="1" x14ac:dyDescent="0.35">
      <c r="A880" t="s">
        <v>984</v>
      </c>
      <c r="B880" t="s">
        <v>246</v>
      </c>
      <c r="C880" t="s">
        <v>253</v>
      </c>
      <c r="D880" t="s">
        <v>254</v>
      </c>
      <c r="E880">
        <f>SUM(Table18[[#This Row],[2026]:[2014]])</f>
        <v>7</v>
      </c>
      <c r="F880" s="22"/>
      <c r="G880" s="22">
        <v>7</v>
      </c>
      <c r="H880" s="22"/>
      <c r="I880" s="22"/>
      <c r="J880" s="22"/>
      <c r="K880" s="22"/>
      <c r="L880" s="22"/>
    </row>
    <row r="881" spans="1:12" customFormat="1" hidden="1" x14ac:dyDescent="0.35">
      <c r="A881" t="s">
        <v>984</v>
      </c>
      <c r="B881" t="s">
        <v>246</v>
      </c>
      <c r="C881" t="s">
        <v>257</v>
      </c>
      <c r="D881" t="s">
        <v>258</v>
      </c>
      <c r="E881">
        <f>SUM(Table18[[#This Row],[2026]:[2014]])</f>
        <v>56</v>
      </c>
      <c r="F881" s="22">
        <v>7</v>
      </c>
      <c r="G881" s="22">
        <v>18</v>
      </c>
      <c r="H881" s="22">
        <v>8</v>
      </c>
      <c r="I881" s="22">
        <v>17</v>
      </c>
      <c r="J881" s="22">
        <v>6</v>
      </c>
      <c r="K881" s="22"/>
      <c r="L881" s="22"/>
    </row>
    <row r="882" spans="1:12" customFormat="1" hidden="1" x14ac:dyDescent="0.35">
      <c r="A882" t="s">
        <v>984</v>
      </c>
      <c r="B882" t="s">
        <v>246</v>
      </c>
      <c r="C882" t="s">
        <v>261</v>
      </c>
      <c r="D882" t="s">
        <v>262</v>
      </c>
      <c r="E882">
        <f>SUM(Table18[[#This Row],[2026]:[2014]])</f>
        <v>15</v>
      </c>
      <c r="F882" s="22">
        <v>5</v>
      </c>
      <c r="G882" s="22"/>
      <c r="H882" s="22">
        <v>10</v>
      </c>
      <c r="I882" s="22"/>
      <c r="J882" s="22">
        <v>-15</v>
      </c>
      <c r="K882" s="22">
        <v>15</v>
      </c>
      <c r="L882" s="22"/>
    </row>
    <row r="883" spans="1:12" customFormat="1" hidden="1" x14ac:dyDescent="0.35">
      <c r="A883" t="s">
        <v>984</v>
      </c>
      <c r="B883" t="s">
        <v>263</v>
      </c>
      <c r="C883" s="12" t="s">
        <v>116</v>
      </c>
      <c r="D883" t="s">
        <v>264</v>
      </c>
      <c r="E883">
        <f>SUM(Table18[[#This Row],[2026]:[2014]])</f>
        <v>776</v>
      </c>
      <c r="F883" s="22">
        <v>128</v>
      </c>
      <c r="G883" s="22">
        <v>228</v>
      </c>
      <c r="H883" s="22">
        <v>85</v>
      </c>
      <c r="I883" s="22">
        <v>227</v>
      </c>
      <c r="J883" s="22">
        <v>104</v>
      </c>
      <c r="K883" s="22">
        <v>4</v>
      </c>
      <c r="L883" s="22"/>
    </row>
    <row r="884" spans="1:12" customFormat="1" hidden="1" x14ac:dyDescent="0.35">
      <c r="A884" t="s">
        <v>984</v>
      </c>
      <c r="B884" t="s">
        <v>263</v>
      </c>
      <c r="C884" s="12" t="s">
        <v>116</v>
      </c>
      <c r="D884" t="s">
        <v>400</v>
      </c>
      <c r="E884">
        <f>SUM(Table18[[#This Row],[2026]:[2014]])</f>
        <v>182</v>
      </c>
      <c r="F884" s="22"/>
      <c r="G884" s="22"/>
      <c r="H884" s="22"/>
      <c r="I884" s="22"/>
      <c r="J884" s="22">
        <v>144</v>
      </c>
      <c r="K884" s="22">
        <v>38</v>
      </c>
      <c r="L884" s="22"/>
    </row>
    <row r="885" spans="1:12" customFormat="1" hidden="1" x14ac:dyDescent="0.35">
      <c r="A885" t="s">
        <v>984</v>
      </c>
      <c r="B885" t="s">
        <v>263</v>
      </c>
      <c r="C885" s="12" t="s">
        <v>116</v>
      </c>
      <c r="D885" t="s">
        <v>265</v>
      </c>
      <c r="E885">
        <f>SUM(Table18[[#This Row],[2026]:[2014]])</f>
        <v>5</v>
      </c>
      <c r="F885" s="22"/>
      <c r="G885" s="22"/>
      <c r="H885" s="22"/>
      <c r="I885" s="22"/>
      <c r="J885" s="22"/>
      <c r="K885" s="22">
        <v>5</v>
      </c>
      <c r="L885" s="22"/>
    </row>
    <row r="886" spans="1:12" customFormat="1" hidden="1" x14ac:dyDescent="0.35">
      <c r="A886" t="s">
        <v>984</v>
      </c>
      <c r="B886" t="s">
        <v>263</v>
      </c>
      <c r="C886" t="s">
        <v>266</v>
      </c>
      <c r="D886" t="s">
        <v>267</v>
      </c>
      <c r="E886">
        <f>SUM(Table18[[#This Row],[2026]:[2014]])</f>
        <v>136</v>
      </c>
      <c r="F886" s="22"/>
      <c r="G886" s="22"/>
      <c r="H886" s="22">
        <v>2</v>
      </c>
      <c r="I886" s="22">
        <v>79</v>
      </c>
      <c r="J886" s="22">
        <v>47</v>
      </c>
      <c r="K886" s="22">
        <v>8</v>
      </c>
      <c r="L886" s="22"/>
    </row>
    <row r="887" spans="1:12" customFormat="1" hidden="1" x14ac:dyDescent="0.35">
      <c r="A887" t="s">
        <v>984</v>
      </c>
      <c r="B887" t="s">
        <v>263</v>
      </c>
      <c r="C887" t="s">
        <v>268</v>
      </c>
      <c r="D887" t="s">
        <v>269</v>
      </c>
      <c r="E887">
        <f>SUM(Table18[[#This Row],[2026]:[2014]])</f>
        <v>5</v>
      </c>
      <c r="F887" s="22"/>
      <c r="G887" s="22"/>
      <c r="H887" s="22">
        <v>5</v>
      </c>
      <c r="I887" s="22"/>
      <c r="J887" s="22"/>
      <c r="K887" s="22"/>
      <c r="L887" s="22"/>
    </row>
    <row r="888" spans="1:12" customFormat="1" hidden="1" x14ac:dyDescent="0.35">
      <c r="A888" t="s">
        <v>984</v>
      </c>
      <c r="B888" t="s">
        <v>263</v>
      </c>
      <c r="C888" t="s">
        <v>930</v>
      </c>
      <c r="D888" t="s">
        <v>931</v>
      </c>
      <c r="E888">
        <f>SUM(Table18[[#This Row],[2026]:[2014]])</f>
        <v>2</v>
      </c>
      <c r="F888" s="22"/>
      <c r="G888" s="22"/>
      <c r="H888" s="22"/>
      <c r="I888" s="22"/>
      <c r="J888" s="22">
        <v>2</v>
      </c>
      <c r="K888" s="22"/>
      <c r="L888" s="22"/>
    </row>
    <row r="889" spans="1:12" customFormat="1" hidden="1" x14ac:dyDescent="0.35">
      <c r="A889" t="s">
        <v>984</v>
      </c>
      <c r="B889" t="s">
        <v>263</v>
      </c>
      <c r="C889" t="s">
        <v>278</v>
      </c>
      <c r="D889" t="s">
        <v>279</v>
      </c>
      <c r="E889">
        <f>SUM(Table18[[#This Row],[2026]:[2014]])</f>
        <v>3</v>
      </c>
      <c r="F889" s="22"/>
      <c r="G889" s="22">
        <v>3</v>
      </c>
      <c r="H889" s="22"/>
      <c r="I889" s="22"/>
      <c r="J889" s="22"/>
      <c r="K889" s="22"/>
      <c r="L889" s="22"/>
    </row>
    <row r="890" spans="1:12" customFormat="1" hidden="1" x14ac:dyDescent="0.35">
      <c r="A890" t="s">
        <v>984</v>
      </c>
      <c r="B890" t="s">
        <v>263</v>
      </c>
      <c r="C890" t="s">
        <v>282</v>
      </c>
      <c r="D890" t="s">
        <v>283</v>
      </c>
      <c r="E890">
        <f>SUM(Table18[[#This Row],[2026]:[2014]])</f>
        <v>131</v>
      </c>
      <c r="F890" s="22">
        <v>9</v>
      </c>
      <c r="G890" s="22">
        <v>13</v>
      </c>
      <c r="H890" s="22">
        <v>39</v>
      </c>
      <c r="I890" s="22">
        <v>23</v>
      </c>
      <c r="J890" s="22">
        <v>33</v>
      </c>
      <c r="K890" s="22">
        <v>14</v>
      </c>
      <c r="L890" s="22"/>
    </row>
    <row r="891" spans="1:12" customFormat="1" hidden="1" x14ac:dyDescent="0.35">
      <c r="A891" t="s">
        <v>984</v>
      </c>
      <c r="B891" t="s">
        <v>263</v>
      </c>
      <c r="C891" t="s">
        <v>1021</v>
      </c>
      <c r="D891" t="s">
        <v>1022</v>
      </c>
      <c r="E891">
        <f>SUM(Table18[[#This Row],[2026]:[2014]])</f>
        <v>1</v>
      </c>
      <c r="F891" s="22"/>
      <c r="G891" s="22"/>
      <c r="H891" s="22"/>
      <c r="I891" s="22"/>
      <c r="J891" s="22"/>
      <c r="K891" s="22">
        <v>1</v>
      </c>
      <c r="L891" s="22"/>
    </row>
    <row r="892" spans="1:12" customFormat="1" hidden="1" x14ac:dyDescent="0.35">
      <c r="A892" t="s">
        <v>984</v>
      </c>
      <c r="B892" t="s">
        <v>263</v>
      </c>
      <c r="C892" t="s">
        <v>284</v>
      </c>
      <c r="D892" t="s">
        <v>285</v>
      </c>
      <c r="E892">
        <f>SUM(Table18[[#This Row],[2026]:[2014]])</f>
        <v>2</v>
      </c>
      <c r="F892" s="22"/>
      <c r="G892" s="22"/>
      <c r="H892" s="22"/>
      <c r="I892" s="22"/>
      <c r="J892" s="22">
        <v>2</v>
      </c>
      <c r="K892" s="22"/>
      <c r="L892" s="22"/>
    </row>
    <row r="893" spans="1:12" customFormat="1" hidden="1" x14ac:dyDescent="0.35">
      <c r="A893" t="s">
        <v>984</v>
      </c>
      <c r="B893" t="s">
        <v>263</v>
      </c>
      <c r="C893" t="s">
        <v>286</v>
      </c>
      <c r="D893" t="s">
        <v>287</v>
      </c>
      <c r="E893">
        <f>SUM(Table18[[#This Row],[2026]:[2014]])</f>
        <v>9</v>
      </c>
      <c r="F893" s="22">
        <v>4</v>
      </c>
      <c r="G893" s="22">
        <v>1</v>
      </c>
      <c r="H893" s="22">
        <v>3</v>
      </c>
      <c r="I893" s="22"/>
      <c r="J893" s="22">
        <v>1</v>
      </c>
      <c r="K893" s="22"/>
      <c r="L893" s="22"/>
    </row>
    <row r="894" spans="1:12" customFormat="1" hidden="1" x14ac:dyDescent="0.35">
      <c r="A894" t="s">
        <v>984</v>
      </c>
      <c r="B894" t="s">
        <v>263</v>
      </c>
      <c r="C894" t="s">
        <v>288</v>
      </c>
      <c r="D894" t="s">
        <v>289</v>
      </c>
      <c r="E894">
        <f>SUM(Table18[[#This Row],[2026]:[2014]])</f>
        <v>21</v>
      </c>
      <c r="F894" s="22">
        <v>10</v>
      </c>
      <c r="G894" s="22">
        <v>1</v>
      </c>
      <c r="H894" s="22">
        <v>9</v>
      </c>
      <c r="I894" s="22">
        <v>1</v>
      </c>
      <c r="J894" s="22"/>
      <c r="K894" s="22"/>
      <c r="L894" s="22"/>
    </row>
    <row r="895" spans="1:12" customFormat="1" hidden="1" x14ac:dyDescent="0.35">
      <c r="A895" t="s">
        <v>984</v>
      </c>
      <c r="B895" t="s">
        <v>263</v>
      </c>
      <c r="C895" t="s">
        <v>290</v>
      </c>
      <c r="D895" t="s">
        <v>291</v>
      </c>
      <c r="E895">
        <f>SUM(Table18[[#This Row],[2026]:[2014]])</f>
        <v>100</v>
      </c>
      <c r="F895" s="22">
        <v>7</v>
      </c>
      <c r="G895" s="22">
        <v>6</v>
      </c>
      <c r="H895" s="22">
        <v>33</v>
      </c>
      <c r="I895" s="22">
        <v>41</v>
      </c>
      <c r="J895" s="22">
        <v>12</v>
      </c>
      <c r="K895" s="22">
        <v>1</v>
      </c>
      <c r="L895" s="22"/>
    </row>
    <row r="896" spans="1:12" customFormat="1" hidden="1" x14ac:dyDescent="0.35">
      <c r="A896" t="s">
        <v>984</v>
      </c>
      <c r="B896" t="s">
        <v>263</v>
      </c>
      <c r="C896" t="s">
        <v>495</v>
      </c>
      <c r="D896" t="s">
        <v>496</v>
      </c>
      <c r="E896">
        <f>SUM(Table18[[#This Row],[2026]:[2014]])</f>
        <v>3</v>
      </c>
      <c r="F896" s="22"/>
      <c r="G896" s="22">
        <v>1</v>
      </c>
      <c r="H896" s="22">
        <v>2</v>
      </c>
      <c r="I896" s="22"/>
      <c r="J896" s="22"/>
      <c r="K896" s="22"/>
      <c r="L896" s="22"/>
    </row>
    <row r="897" spans="1:12" customFormat="1" hidden="1" x14ac:dyDescent="0.35">
      <c r="A897" t="s">
        <v>984</v>
      </c>
      <c r="B897" t="s">
        <v>263</v>
      </c>
      <c r="C897" t="s">
        <v>292</v>
      </c>
      <c r="D897" t="s">
        <v>293</v>
      </c>
      <c r="E897">
        <f>SUM(Table18[[#This Row],[2026]:[2014]])</f>
        <v>41</v>
      </c>
      <c r="F897" s="22">
        <v>1</v>
      </c>
      <c r="G897" s="22">
        <v>4</v>
      </c>
      <c r="H897" s="22">
        <v>11</v>
      </c>
      <c r="I897" s="22">
        <v>23</v>
      </c>
      <c r="J897" s="22">
        <v>1</v>
      </c>
      <c r="K897" s="22">
        <v>1</v>
      </c>
      <c r="L897" s="22"/>
    </row>
    <row r="898" spans="1:12" customFormat="1" hidden="1" x14ac:dyDescent="0.35">
      <c r="A898" t="s">
        <v>984</v>
      </c>
      <c r="B898" t="s">
        <v>263</v>
      </c>
      <c r="C898" t="s">
        <v>1023</v>
      </c>
      <c r="D898" t="s">
        <v>1024</v>
      </c>
      <c r="E898">
        <f>SUM(Table18[[#This Row],[2026]:[2014]])</f>
        <v>1</v>
      </c>
      <c r="F898" s="22"/>
      <c r="G898" s="22"/>
      <c r="H898" s="22"/>
      <c r="I898" s="22"/>
      <c r="J898" s="22"/>
      <c r="K898" s="22">
        <v>1</v>
      </c>
      <c r="L898" s="22"/>
    </row>
    <row r="899" spans="1:12" customFormat="1" hidden="1" x14ac:dyDescent="0.35">
      <c r="A899" t="s">
        <v>984</v>
      </c>
      <c r="B899" t="s">
        <v>263</v>
      </c>
      <c r="C899" t="s">
        <v>408</v>
      </c>
      <c r="D899" t="s">
        <v>409</v>
      </c>
      <c r="E899">
        <f>SUM(Table18[[#This Row],[2026]:[2014]])</f>
        <v>1</v>
      </c>
      <c r="F899" s="22"/>
      <c r="G899" s="22">
        <v>1</v>
      </c>
      <c r="H899" s="22"/>
      <c r="I899" s="22"/>
      <c r="J899" s="22"/>
      <c r="K899" s="22"/>
      <c r="L899" s="22"/>
    </row>
    <row r="900" spans="1:12" customFormat="1" hidden="1" x14ac:dyDescent="0.35">
      <c r="A900" t="s">
        <v>984</v>
      </c>
      <c r="B900" t="s">
        <v>263</v>
      </c>
      <c r="C900" t="s">
        <v>1025</v>
      </c>
      <c r="D900" t="s">
        <v>1026</v>
      </c>
      <c r="E900">
        <f>SUM(Table18[[#This Row],[2026]:[2014]])</f>
        <v>1</v>
      </c>
      <c r="F900" s="22"/>
      <c r="G900" s="22"/>
      <c r="H900" s="22"/>
      <c r="I900" s="22"/>
      <c r="J900" s="22">
        <v>1</v>
      </c>
      <c r="K900" s="22"/>
      <c r="L900" s="22"/>
    </row>
  </sheetData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E0F4D-D534-4219-8EB9-2EE661FD310E}">
  <dimension ref="A7:R900"/>
  <sheetViews>
    <sheetView workbookViewId="0">
      <selection activeCell="B20" sqref="B20"/>
    </sheetView>
  </sheetViews>
  <sheetFormatPr baseColWidth="10" defaultColWidth="8.7265625" defaultRowHeight="14.5" x14ac:dyDescent="0.35"/>
  <cols>
    <col min="1" max="2" width="15.1796875" style="12" customWidth="1"/>
    <col min="3" max="3" width="58.1796875" style="12" customWidth="1"/>
    <col min="4" max="4" width="23.81640625" style="12" customWidth="1"/>
    <col min="5" max="5" width="10.54296875" style="12" customWidth="1"/>
    <col min="6" max="18" width="6.7265625" style="12" customWidth="1"/>
    <col min="19" max="16384" width="8.7265625" style="12"/>
  </cols>
  <sheetData>
    <row r="7" spans="1:18" x14ac:dyDescent="0.35">
      <c r="A7" s="12" t="s">
        <v>314</v>
      </c>
      <c r="B7" s="12" t="s">
        <v>315</v>
      </c>
      <c r="C7" s="12" t="s">
        <v>316</v>
      </c>
      <c r="D7" s="12" t="s">
        <v>317</v>
      </c>
      <c r="E7" s="12" t="s">
        <v>1036</v>
      </c>
      <c r="F7" s="12" t="s">
        <v>318</v>
      </c>
      <c r="G7" s="12" t="s">
        <v>319</v>
      </c>
      <c r="H7" s="12" t="s">
        <v>320</v>
      </c>
      <c r="I7" s="12" t="s">
        <v>321</v>
      </c>
      <c r="J7" s="12" t="s">
        <v>1027</v>
      </c>
      <c r="K7" s="12" t="s">
        <v>1028</v>
      </c>
      <c r="L7" s="12" t="s">
        <v>1029</v>
      </c>
      <c r="M7" s="12" t="s">
        <v>1030</v>
      </c>
      <c r="N7" s="12" t="s">
        <v>1031</v>
      </c>
      <c r="O7" s="12" t="s">
        <v>1032</v>
      </c>
      <c r="P7" s="12" t="s">
        <v>1033</v>
      </c>
      <c r="Q7" s="12" t="s">
        <v>1034</v>
      </c>
      <c r="R7" s="12" t="s">
        <v>1035</v>
      </c>
    </row>
    <row r="8" spans="1:18" hidden="1" x14ac:dyDescent="0.35">
      <c r="A8" s="12" t="s">
        <v>108</v>
      </c>
      <c r="B8" s="12" t="s">
        <v>109</v>
      </c>
      <c r="C8" s="12" t="s">
        <v>110</v>
      </c>
      <c r="D8" s="12" t="s">
        <v>111</v>
      </c>
      <c r="E8" s="12">
        <f>SUM(Table19[[#This Row],[2026]:[2014]])</f>
        <v>1</v>
      </c>
      <c r="F8" s="23"/>
      <c r="G8" s="23"/>
      <c r="H8" s="23"/>
      <c r="I8" s="23">
        <v>1</v>
      </c>
    </row>
    <row r="9" spans="1:18" hidden="1" x14ac:dyDescent="0.35">
      <c r="A9" s="12" t="s">
        <v>108</v>
      </c>
      <c r="B9" s="12" t="s">
        <v>112</v>
      </c>
      <c r="C9" s="12" t="s">
        <v>113</v>
      </c>
      <c r="D9" s="12" t="s">
        <v>114</v>
      </c>
      <c r="E9" s="12">
        <f>SUM(Table19[[#This Row],[2026]:[2014]])</f>
        <v>2</v>
      </c>
      <c r="F9" s="23"/>
      <c r="G9" s="23"/>
      <c r="H9" s="23">
        <v>2</v>
      </c>
      <c r="I9" s="23"/>
    </row>
    <row r="10" spans="1:18" hidden="1" x14ac:dyDescent="0.35">
      <c r="A10" s="12" t="s">
        <v>108</v>
      </c>
      <c r="B10" s="12" t="s">
        <v>115</v>
      </c>
      <c r="C10" s="12" t="s">
        <v>116</v>
      </c>
      <c r="D10" s="12" t="s">
        <v>117</v>
      </c>
      <c r="E10" s="12">
        <f>SUM(Table19[[#This Row],[2026]:[2014]])</f>
        <v>8</v>
      </c>
      <c r="F10" s="23"/>
      <c r="G10" s="23"/>
      <c r="H10" s="23">
        <v>8</v>
      </c>
      <c r="I10" s="23"/>
    </row>
    <row r="11" spans="1:18" hidden="1" x14ac:dyDescent="0.35">
      <c r="A11" s="12" t="s">
        <v>108</v>
      </c>
      <c r="B11" s="12" t="s">
        <v>118</v>
      </c>
      <c r="C11" s="12" t="s">
        <v>119</v>
      </c>
      <c r="D11" s="12" t="s">
        <v>120</v>
      </c>
      <c r="E11" s="12">
        <f>SUM(Table19[[#This Row],[2026]:[2014]])</f>
        <v>3</v>
      </c>
      <c r="F11" s="23">
        <v>1</v>
      </c>
      <c r="G11" s="23">
        <v>2</v>
      </c>
      <c r="H11" s="23"/>
      <c r="I11" s="23"/>
    </row>
    <row r="12" spans="1:18" hidden="1" x14ac:dyDescent="0.35">
      <c r="A12" s="12" t="s">
        <v>108</v>
      </c>
      <c r="B12" s="12" t="s">
        <v>118</v>
      </c>
      <c r="C12" s="12" t="s">
        <v>121</v>
      </c>
      <c r="D12" s="12" t="s">
        <v>122</v>
      </c>
      <c r="E12" s="12">
        <f>SUM(Table19[[#This Row],[2026]:[2014]])</f>
        <v>4</v>
      </c>
      <c r="F12" s="23">
        <v>1</v>
      </c>
      <c r="G12" s="23">
        <v>-1</v>
      </c>
      <c r="H12" s="23">
        <v>2</v>
      </c>
      <c r="I12" s="23">
        <v>2</v>
      </c>
    </row>
    <row r="13" spans="1:18" hidden="1" x14ac:dyDescent="0.35">
      <c r="A13" s="12" t="s">
        <v>108</v>
      </c>
      <c r="B13" s="12" t="s">
        <v>123</v>
      </c>
      <c r="C13" s="12" t="s">
        <v>124</v>
      </c>
      <c r="D13" s="12" t="s">
        <v>125</v>
      </c>
      <c r="E13" s="12">
        <f>SUM(Table19[[#This Row],[2026]:[2014]])</f>
        <v>14</v>
      </c>
      <c r="F13" s="23"/>
      <c r="G13" s="23">
        <v>4</v>
      </c>
      <c r="H13" s="23"/>
      <c r="I13" s="23">
        <v>10</v>
      </c>
    </row>
    <row r="14" spans="1:18" hidden="1" x14ac:dyDescent="0.35">
      <c r="A14" s="12" t="s">
        <v>108</v>
      </c>
      <c r="B14" s="12" t="s">
        <v>126</v>
      </c>
      <c r="C14" s="12" t="s">
        <v>127</v>
      </c>
      <c r="D14" s="12" t="s">
        <v>128</v>
      </c>
      <c r="E14" s="12">
        <f>SUM(Table19[[#This Row],[2026]:[2014]])</f>
        <v>2</v>
      </c>
      <c r="F14" s="23"/>
      <c r="G14" s="23">
        <v>2</v>
      </c>
      <c r="H14" s="23"/>
      <c r="I14" s="23"/>
    </row>
    <row r="15" spans="1:18" hidden="1" x14ac:dyDescent="0.35">
      <c r="A15" s="12" t="s">
        <v>108</v>
      </c>
      <c r="B15" s="12" t="s">
        <v>129</v>
      </c>
      <c r="C15" s="12" t="s">
        <v>130</v>
      </c>
      <c r="D15" s="12" t="s">
        <v>131</v>
      </c>
      <c r="E15" s="12">
        <f>SUM(Table19[[#This Row],[2026]:[2014]])</f>
        <v>1</v>
      </c>
      <c r="F15" s="23"/>
      <c r="G15" s="23"/>
      <c r="H15" s="23"/>
      <c r="I15" s="23">
        <v>1</v>
      </c>
    </row>
    <row r="16" spans="1:18" hidden="1" x14ac:dyDescent="0.35">
      <c r="A16" s="12" t="s">
        <v>108</v>
      </c>
      <c r="B16" s="12" t="s">
        <v>132</v>
      </c>
      <c r="C16" s="12" t="s">
        <v>133</v>
      </c>
      <c r="D16" s="12" t="s">
        <v>134</v>
      </c>
      <c r="E16" s="12">
        <f>SUM(Table19[[#This Row],[2026]:[2014]])</f>
        <v>0</v>
      </c>
      <c r="F16" s="23"/>
      <c r="G16" s="23"/>
      <c r="H16" s="23">
        <v>0</v>
      </c>
      <c r="I16" s="23"/>
    </row>
    <row r="17" spans="1:9" hidden="1" x14ac:dyDescent="0.35">
      <c r="A17" s="12" t="s">
        <v>108</v>
      </c>
      <c r="B17" s="12" t="s">
        <v>132</v>
      </c>
      <c r="C17" s="12" t="s">
        <v>135</v>
      </c>
      <c r="D17" s="12" t="s">
        <v>136</v>
      </c>
      <c r="E17" s="12">
        <f>SUM(Table19[[#This Row],[2026]:[2014]])</f>
        <v>1</v>
      </c>
      <c r="F17" s="23"/>
      <c r="G17" s="23"/>
      <c r="H17" s="23"/>
      <c r="I17" s="23">
        <v>1</v>
      </c>
    </row>
    <row r="18" spans="1:9" hidden="1" x14ac:dyDescent="0.35">
      <c r="A18" s="12" t="s">
        <v>108</v>
      </c>
      <c r="B18" s="12" t="s">
        <v>137</v>
      </c>
      <c r="C18" s="12" t="s">
        <v>116</v>
      </c>
      <c r="D18" s="12" t="s">
        <v>138</v>
      </c>
      <c r="E18" s="12">
        <f>SUM(Table19[[#This Row],[2026]:[2014]])</f>
        <v>40</v>
      </c>
      <c r="F18" s="23"/>
      <c r="G18" s="23"/>
      <c r="H18" s="23">
        <v>13</v>
      </c>
      <c r="I18" s="23">
        <v>27</v>
      </c>
    </row>
    <row r="19" spans="1:9" hidden="1" x14ac:dyDescent="0.35">
      <c r="A19" s="12" t="s">
        <v>108</v>
      </c>
      <c r="B19" s="12" t="s">
        <v>137</v>
      </c>
      <c r="C19" s="12" t="s">
        <v>116</v>
      </c>
      <c r="D19" s="12" t="s">
        <v>139</v>
      </c>
      <c r="E19" s="12">
        <f>SUM(Table19[[#This Row],[2026]:[2014]])</f>
        <v>-12</v>
      </c>
      <c r="F19" s="23"/>
      <c r="G19" s="23"/>
      <c r="H19" s="23">
        <v>-12</v>
      </c>
      <c r="I19" s="23"/>
    </row>
    <row r="20" spans="1:9" hidden="1" x14ac:dyDescent="0.35">
      <c r="A20" s="12" t="s">
        <v>108</v>
      </c>
      <c r="B20" s="12" t="s">
        <v>137</v>
      </c>
      <c r="C20" s="12" t="s">
        <v>116</v>
      </c>
      <c r="D20" s="12" t="s">
        <v>140</v>
      </c>
      <c r="E20" s="12">
        <f>SUM(Table19[[#This Row],[2026]:[2014]])</f>
        <v>5</v>
      </c>
      <c r="F20" s="23"/>
      <c r="G20" s="23"/>
      <c r="H20" s="23"/>
      <c r="I20" s="23">
        <v>5</v>
      </c>
    </row>
    <row r="21" spans="1:9" hidden="1" x14ac:dyDescent="0.35">
      <c r="A21" s="12" t="s">
        <v>108</v>
      </c>
      <c r="B21" s="12" t="s">
        <v>137</v>
      </c>
      <c r="C21" s="12" t="s">
        <v>116</v>
      </c>
      <c r="D21" s="12" t="s">
        <v>141</v>
      </c>
      <c r="E21" s="12">
        <f>SUM(Table19[[#This Row],[2026]:[2014]])</f>
        <v>73</v>
      </c>
      <c r="F21" s="23"/>
      <c r="G21" s="23"/>
      <c r="H21" s="23">
        <v>52</v>
      </c>
      <c r="I21" s="23">
        <v>21</v>
      </c>
    </row>
    <row r="22" spans="1:9" hidden="1" x14ac:dyDescent="0.35">
      <c r="A22" s="12" t="s">
        <v>108</v>
      </c>
      <c r="B22" s="12" t="s">
        <v>137</v>
      </c>
      <c r="C22" s="12" t="s">
        <v>116</v>
      </c>
      <c r="D22" s="12" t="s">
        <v>142</v>
      </c>
      <c r="E22" s="12">
        <f>SUM(Table19[[#This Row],[2026]:[2014]])</f>
        <v>1</v>
      </c>
      <c r="F22" s="23"/>
      <c r="G22" s="23"/>
      <c r="H22" s="23">
        <v>1</v>
      </c>
      <c r="I22" s="23"/>
    </row>
    <row r="23" spans="1:9" hidden="1" x14ac:dyDescent="0.35">
      <c r="A23" s="12" t="s">
        <v>108</v>
      </c>
      <c r="B23" s="12" t="s">
        <v>137</v>
      </c>
      <c r="C23" s="12" t="s">
        <v>116</v>
      </c>
      <c r="D23" s="12" t="s">
        <v>143</v>
      </c>
      <c r="E23" s="12">
        <f>SUM(Table19[[#This Row],[2026]:[2014]])</f>
        <v>1</v>
      </c>
      <c r="F23" s="23"/>
      <c r="G23" s="23"/>
      <c r="H23" s="23">
        <v>1</v>
      </c>
      <c r="I23" s="23"/>
    </row>
    <row r="24" spans="1:9" hidden="1" x14ac:dyDescent="0.35">
      <c r="A24" s="12" t="s">
        <v>108</v>
      </c>
      <c r="B24" s="12" t="s">
        <v>137</v>
      </c>
      <c r="C24" s="12" t="s">
        <v>144</v>
      </c>
      <c r="D24" s="12" t="s">
        <v>145</v>
      </c>
      <c r="E24" s="12">
        <f>SUM(Table19[[#This Row],[2026]:[2014]])</f>
        <v>1</v>
      </c>
      <c r="F24" s="23"/>
      <c r="G24" s="23"/>
      <c r="H24" s="23"/>
      <c r="I24" s="23">
        <v>1</v>
      </c>
    </row>
    <row r="25" spans="1:9" hidden="1" x14ac:dyDescent="0.35">
      <c r="A25" s="12" t="s">
        <v>108</v>
      </c>
      <c r="B25" s="12" t="s">
        <v>137</v>
      </c>
      <c r="C25" s="12" t="s">
        <v>146</v>
      </c>
      <c r="D25" s="12" t="s">
        <v>147</v>
      </c>
      <c r="E25" s="12">
        <f>SUM(Table19[[#This Row],[2026]:[2014]])</f>
        <v>1</v>
      </c>
      <c r="F25" s="23"/>
      <c r="G25" s="23"/>
      <c r="H25" s="23">
        <v>1</v>
      </c>
      <c r="I25" s="23"/>
    </row>
    <row r="26" spans="1:9" hidden="1" x14ac:dyDescent="0.35">
      <c r="A26" s="12" t="s">
        <v>108</v>
      </c>
      <c r="B26" s="12" t="s">
        <v>137</v>
      </c>
      <c r="C26" s="12" t="s">
        <v>148</v>
      </c>
      <c r="D26" s="12" t="s">
        <v>149</v>
      </c>
      <c r="E26" s="12">
        <f>SUM(Table19[[#This Row],[2026]:[2014]])</f>
        <v>1</v>
      </c>
      <c r="F26" s="23"/>
      <c r="G26" s="23"/>
      <c r="H26" s="23">
        <v>1</v>
      </c>
      <c r="I26" s="23"/>
    </row>
    <row r="27" spans="1:9" hidden="1" x14ac:dyDescent="0.35">
      <c r="A27" s="12" t="s">
        <v>108</v>
      </c>
      <c r="B27" s="12" t="s">
        <v>137</v>
      </c>
      <c r="C27" s="12" t="s">
        <v>150</v>
      </c>
      <c r="D27" s="12" t="s">
        <v>151</v>
      </c>
      <c r="E27" s="12">
        <f>SUM(Table19[[#This Row],[2026]:[2014]])</f>
        <v>2</v>
      </c>
      <c r="F27" s="23"/>
      <c r="G27" s="23"/>
      <c r="H27" s="23">
        <v>2</v>
      </c>
      <c r="I27" s="23"/>
    </row>
    <row r="28" spans="1:9" hidden="1" x14ac:dyDescent="0.35">
      <c r="A28" s="12" t="s">
        <v>108</v>
      </c>
      <c r="B28" s="12" t="s">
        <v>137</v>
      </c>
      <c r="C28" s="12" t="s">
        <v>152</v>
      </c>
      <c r="D28" s="12" t="s">
        <v>153</v>
      </c>
      <c r="E28" s="12">
        <f>SUM(Table19[[#This Row],[2026]:[2014]])</f>
        <v>1</v>
      </c>
      <c r="F28" s="23"/>
      <c r="G28" s="23"/>
      <c r="H28" s="23"/>
      <c r="I28" s="23">
        <v>1</v>
      </c>
    </row>
    <row r="29" spans="1:9" hidden="1" x14ac:dyDescent="0.35">
      <c r="A29" s="12" t="s">
        <v>108</v>
      </c>
      <c r="B29" s="12" t="s">
        <v>137</v>
      </c>
      <c r="C29" s="12" t="s">
        <v>154</v>
      </c>
      <c r="D29" s="12" t="s">
        <v>155</v>
      </c>
      <c r="E29" s="12">
        <f>SUM(Table19[[#This Row],[2026]:[2014]])</f>
        <v>10</v>
      </c>
      <c r="F29" s="23"/>
      <c r="G29" s="23"/>
      <c r="H29" s="23">
        <v>8</v>
      </c>
      <c r="I29" s="23">
        <v>2</v>
      </c>
    </row>
    <row r="30" spans="1:9" hidden="1" x14ac:dyDescent="0.35">
      <c r="A30" s="12" t="s">
        <v>108</v>
      </c>
      <c r="B30" s="12" t="s">
        <v>156</v>
      </c>
      <c r="C30" s="12" t="s">
        <v>157</v>
      </c>
      <c r="D30" s="12" t="s">
        <v>158</v>
      </c>
      <c r="E30" s="12">
        <f>SUM(Table19[[#This Row],[2026]:[2014]])</f>
        <v>1</v>
      </c>
      <c r="F30" s="23"/>
      <c r="G30" s="23"/>
      <c r="H30" s="23"/>
      <c r="I30" s="23">
        <v>1</v>
      </c>
    </row>
    <row r="31" spans="1:9" hidden="1" x14ac:dyDescent="0.35">
      <c r="A31" s="12" t="s">
        <v>108</v>
      </c>
      <c r="B31" s="12" t="s">
        <v>156</v>
      </c>
      <c r="C31" s="12" t="s">
        <v>159</v>
      </c>
      <c r="D31" s="12" t="s">
        <v>160</v>
      </c>
      <c r="E31" s="12">
        <f>SUM(Table19[[#This Row],[2026]:[2014]])</f>
        <v>1</v>
      </c>
      <c r="F31" s="23"/>
      <c r="G31" s="23"/>
      <c r="H31" s="23"/>
      <c r="I31" s="23">
        <v>1</v>
      </c>
    </row>
    <row r="32" spans="1:9" hidden="1" x14ac:dyDescent="0.35">
      <c r="A32" s="12" t="s">
        <v>108</v>
      </c>
      <c r="B32" s="12" t="s">
        <v>161</v>
      </c>
      <c r="C32" s="12" t="s">
        <v>162</v>
      </c>
      <c r="D32" s="12" t="s">
        <v>163</v>
      </c>
      <c r="E32" s="12">
        <f>SUM(Table19[[#This Row],[2026]:[2014]])</f>
        <v>1</v>
      </c>
      <c r="F32" s="23"/>
      <c r="G32" s="23"/>
      <c r="H32" s="23">
        <v>1</v>
      </c>
      <c r="I32" s="23"/>
    </row>
    <row r="33" spans="1:9" hidden="1" x14ac:dyDescent="0.35">
      <c r="A33" s="12" t="s">
        <v>108</v>
      </c>
      <c r="B33" s="12" t="s">
        <v>164</v>
      </c>
      <c r="C33" s="12" t="s">
        <v>165</v>
      </c>
      <c r="D33" s="12" t="s">
        <v>166</v>
      </c>
      <c r="E33" s="12">
        <f>SUM(Table19[[#This Row],[2026]:[2014]])</f>
        <v>17</v>
      </c>
      <c r="F33" s="23"/>
      <c r="G33" s="23">
        <v>1</v>
      </c>
      <c r="H33" s="23">
        <v>6</v>
      </c>
      <c r="I33" s="23">
        <v>10</v>
      </c>
    </row>
    <row r="34" spans="1:9" hidden="1" x14ac:dyDescent="0.35">
      <c r="A34" s="12" t="s">
        <v>108</v>
      </c>
      <c r="B34" s="12" t="s">
        <v>164</v>
      </c>
      <c r="C34" s="12" t="s">
        <v>167</v>
      </c>
      <c r="D34" s="12" t="s">
        <v>168</v>
      </c>
      <c r="E34" s="12">
        <f>SUM(Table19[[#This Row],[2026]:[2014]])</f>
        <v>20</v>
      </c>
      <c r="F34" s="23">
        <v>2</v>
      </c>
      <c r="G34" s="23">
        <v>8</v>
      </c>
      <c r="H34" s="23">
        <v>3</v>
      </c>
      <c r="I34" s="23">
        <v>7</v>
      </c>
    </row>
    <row r="35" spans="1:9" hidden="1" x14ac:dyDescent="0.35">
      <c r="A35" s="12" t="s">
        <v>108</v>
      </c>
      <c r="B35" s="12" t="s">
        <v>164</v>
      </c>
      <c r="C35" s="12" t="s">
        <v>169</v>
      </c>
      <c r="D35" s="12" t="s">
        <v>170</v>
      </c>
      <c r="E35" s="12">
        <f>SUM(Table19[[#This Row],[2026]:[2014]])</f>
        <v>6</v>
      </c>
      <c r="F35" s="23"/>
      <c r="G35" s="23"/>
      <c r="H35" s="23"/>
      <c r="I35" s="23">
        <v>6</v>
      </c>
    </row>
    <row r="36" spans="1:9" hidden="1" x14ac:dyDescent="0.35">
      <c r="A36" s="12" t="s">
        <v>108</v>
      </c>
      <c r="B36" s="12" t="s">
        <v>164</v>
      </c>
      <c r="C36" s="12" t="s">
        <v>171</v>
      </c>
      <c r="D36" s="12" t="s">
        <v>172</v>
      </c>
      <c r="E36" s="12">
        <f>SUM(Table19[[#This Row],[2026]:[2014]])</f>
        <v>1</v>
      </c>
      <c r="F36" s="23"/>
      <c r="G36" s="23"/>
      <c r="H36" s="23">
        <v>1</v>
      </c>
      <c r="I36" s="23"/>
    </row>
    <row r="37" spans="1:9" hidden="1" x14ac:dyDescent="0.35">
      <c r="A37" s="12" t="s">
        <v>108</v>
      </c>
      <c r="B37" s="12" t="s">
        <v>173</v>
      </c>
      <c r="C37" s="12" t="s">
        <v>174</v>
      </c>
      <c r="D37" s="12" t="s">
        <v>175</v>
      </c>
      <c r="E37" s="12">
        <f>SUM(Table19[[#This Row],[2026]:[2014]])</f>
        <v>16</v>
      </c>
      <c r="F37" s="23">
        <v>13</v>
      </c>
      <c r="G37" s="23">
        <v>3</v>
      </c>
      <c r="H37" s="23"/>
      <c r="I37" s="23"/>
    </row>
    <row r="38" spans="1:9" hidden="1" x14ac:dyDescent="0.35">
      <c r="A38" s="12" t="s">
        <v>108</v>
      </c>
      <c r="B38" s="12" t="s">
        <v>173</v>
      </c>
      <c r="C38" s="12" t="s">
        <v>176</v>
      </c>
      <c r="D38" s="12" t="s">
        <v>177</v>
      </c>
      <c r="E38" s="12">
        <f>SUM(Table19[[#This Row],[2026]:[2014]])</f>
        <v>4</v>
      </c>
      <c r="F38" s="23">
        <v>4</v>
      </c>
      <c r="G38" s="23"/>
      <c r="H38" s="23"/>
      <c r="I38" s="23"/>
    </row>
    <row r="39" spans="1:9" hidden="1" x14ac:dyDescent="0.35">
      <c r="A39" s="12" t="s">
        <v>108</v>
      </c>
      <c r="B39" s="12" t="s">
        <v>178</v>
      </c>
      <c r="C39" s="12" t="s">
        <v>179</v>
      </c>
      <c r="D39" s="12" t="s">
        <v>180</v>
      </c>
      <c r="E39" s="12">
        <f>SUM(Table19[[#This Row],[2026]:[2014]])</f>
        <v>1</v>
      </c>
      <c r="F39" s="23"/>
      <c r="G39" s="23"/>
      <c r="H39" s="23">
        <v>1</v>
      </c>
      <c r="I39" s="23"/>
    </row>
    <row r="40" spans="1:9" hidden="1" x14ac:dyDescent="0.35">
      <c r="A40" s="12" t="s">
        <v>108</v>
      </c>
      <c r="B40" s="12" t="s">
        <v>181</v>
      </c>
      <c r="C40" s="12" t="s">
        <v>182</v>
      </c>
      <c r="D40" s="12" t="s">
        <v>183</v>
      </c>
      <c r="E40" s="12">
        <f>SUM(Table19[[#This Row],[2026]:[2014]])</f>
        <v>1</v>
      </c>
      <c r="F40" s="23"/>
      <c r="G40" s="23"/>
      <c r="H40" s="23">
        <v>1</v>
      </c>
      <c r="I40" s="23"/>
    </row>
    <row r="41" spans="1:9" hidden="1" x14ac:dyDescent="0.35">
      <c r="A41" s="12" t="s">
        <v>108</v>
      </c>
      <c r="B41" s="12" t="s">
        <v>184</v>
      </c>
      <c r="C41" s="12" t="s">
        <v>116</v>
      </c>
      <c r="D41" s="12" t="s">
        <v>185</v>
      </c>
      <c r="E41" s="12">
        <f>SUM(Table19[[#This Row],[2026]:[2014]])</f>
        <v>-5</v>
      </c>
      <c r="F41" s="23"/>
      <c r="G41" s="23"/>
      <c r="H41" s="23">
        <v>-5</v>
      </c>
      <c r="I41" s="23"/>
    </row>
    <row r="42" spans="1:9" hidden="1" x14ac:dyDescent="0.35">
      <c r="A42" s="12" t="s">
        <v>108</v>
      </c>
      <c r="B42" s="12" t="s">
        <v>186</v>
      </c>
      <c r="C42" s="12" t="s">
        <v>187</v>
      </c>
      <c r="D42" s="12" t="s">
        <v>188</v>
      </c>
      <c r="E42" s="12">
        <f>SUM(Table19[[#This Row],[2026]:[2014]])</f>
        <v>1</v>
      </c>
      <c r="F42" s="23"/>
      <c r="G42" s="23"/>
      <c r="H42" s="23">
        <v>1</v>
      </c>
      <c r="I42" s="23"/>
    </row>
    <row r="43" spans="1:9" hidden="1" x14ac:dyDescent="0.35">
      <c r="A43" s="12" t="s">
        <v>108</v>
      </c>
      <c r="B43" s="12" t="s">
        <v>186</v>
      </c>
      <c r="C43" s="12" t="s">
        <v>189</v>
      </c>
      <c r="D43" s="12" t="s">
        <v>190</v>
      </c>
      <c r="E43" s="12">
        <f>SUM(Table19[[#This Row],[2026]:[2014]])</f>
        <v>3</v>
      </c>
      <c r="F43" s="23">
        <v>3</v>
      </c>
      <c r="G43" s="23"/>
      <c r="H43" s="23"/>
      <c r="I43" s="23"/>
    </row>
    <row r="44" spans="1:9" hidden="1" x14ac:dyDescent="0.35">
      <c r="A44" s="12" t="s">
        <v>108</v>
      </c>
      <c r="B44" s="12" t="s">
        <v>191</v>
      </c>
      <c r="C44" s="12" t="s">
        <v>192</v>
      </c>
      <c r="D44" s="12" t="s">
        <v>193</v>
      </c>
      <c r="E44" s="12">
        <f>SUM(Table19[[#This Row],[2026]:[2014]])</f>
        <v>1</v>
      </c>
      <c r="F44" s="23"/>
      <c r="G44" s="23"/>
      <c r="H44" s="23"/>
      <c r="I44" s="23">
        <v>1</v>
      </c>
    </row>
    <row r="45" spans="1:9" hidden="1" x14ac:dyDescent="0.35">
      <c r="A45" s="12" t="s">
        <v>108</v>
      </c>
      <c r="B45" s="12" t="s">
        <v>194</v>
      </c>
      <c r="C45" s="12" t="s">
        <v>116</v>
      </c>
      <c r="D45" s="12" t="s">
        <v>195</v>
      </c>
      <c r="E45" s="12">
        <f>SUM(Table19[[#This Row],[2026]:[2014]])</f>
        <v>9</v>
      </c>
      <c r="F45" s="23"/>
      <c r="G45" s="23"/>
      <c r="H45" s="23">
        <v>1</v>
      </c>
      <c r="I45" s="23">
        <v>8</v>
      </c>
    </row>
    <row r="46" spans="1:9" hidden="1" x14ac:dyDescent="0.35">
      <c r="A46" s="12" t="s">
        <v>108</v>
      </c>
      <c r="B46" s="12" t="s">
        <v>194</v>
      </c>
      <c r="C46" s="12" t="s">
        <v>116</v>
      </c>
      <c r="D46" s="12" t="s">
        <v>196</v>
      </c>
      <c r="E46" s="12">
        <f>SUM(Table19[[#This Row],[2026]:[2014]])</f>
        <v>9</v>
      </c>
      <c r="F46" s="23"/>
      <c r="G46" s="23"/>
      <c r="H46" s="23">
        <v>1</v>
      </c>
      <c r="I46" s="23">
        <v>8</v>
      </c>
    </row>
    <row r="47" spans="1:9" hidden="1" x14ac:dyDescent="0.35">
      <c r="A47" s="12" t="s">
        <v>108</v>
      </c>
      <c r="B47" s="12" t="s">
        <v>194</v>
      </c>
      <c r="C47" s="12" t="s">
        <v>116</v>
      </c>
      <c r="D47" s="12" t="s">
        <v>197</v>
      </c>
      <c r="E47" s="12">
        <f>SUM(Table19[[#This Row],[2026]:[2014]])</f>
        <v>3</v>
      </c>
      <c r="F47" s="23"/>
      <c r="G47" s="23"/>
      <c r="H47" s="23"/>
      <c r="I47" s="23">
        <v>3</v>
      </c>
    </row>
    <row r="48" spans="1:9" hidden="1" x14ac:dyDescent="0.35">
      <c r="A48" s="12" t="s">
        <v>108</v>
      </c>
      <c r="B48" s="12" t="s">
        <v>194</v>
      </c>
      <c r="C48" s="12" t="s">
        <v>116</v>
      </c>
      <c r="D48" s="12" t="s">
        <v>198</v>
      </c>
      <c r="E48" s="12">
        <f>SUM(Table19[[#This Row],[2026]:[2014]])</f>
        <v>33</v>
      </c>
      <c r="F48" s="23"/>
      <c r="G48" s="23"/>
      <c r="H48" s="23">
        <v>11</v>
      </c>
      <c r="I48" s="23">
        <v>22</v>
      </c>
    </row>
    <row r="49" spans="1:9" hidden="1" x14ac:dyDescent="0.35">
      <c r="A49" s="12" t="s">
        <v>108</v>
      </c>
      <c r="B49" s="12" t="s">
        <v>199</v>
      </c>
      <c r="C49" s="12" t="s">
        <v>200</v>
      </c>
      <c r="D49" s="12" t="s">
        <v>201</v>
      </c>
      <c r="E49" s="12">
        <f>SUM(Table19[[#This Row],[2026]:[2014]])</f>
        <v>20</v>
      </c>
      <c r="F49" s="23"/>
      <c r="G49" s="23"/>
      <c r="H49" s="23">
        <v>5</v>
      </c>
      <c r="I49" s="23">
        <v>15</v>
      </c>
    </row>
    <row r="50" spans="1:9" hidden="1" x14ac:dyDescent="0.35">
      <c r="A50" s="12" t="s">
        <v>108</v>
      </c>
      <c r="B50" s="12" t="s">
        <v>202</v>
      </c>
      <c r="C50" s="12" t="s">
        <v>203</v>
      </c>
      <c r="D50" s="12" t="s">
        <v>204</v>
      </c>
      <c r="E50" s="12">
        <f>SUM(Table19[[#This Row],[2026]:[2014]])</f>
        <v>1</v>
      </c>
      <c r="F50" s="23"/>
      <c r="G50" s="23"/>
      <c r="H50" s="23">
        <v>1</v>
      </c>
      <c r="I50" s="23"/>
    </row>
    <row r="51" spans="1:9" hidden="1" x14ac:dyDescent="0.35">
      <c r="A51" s="12" t="s">
        <v>108</v>
      </c>
      <c r="B51" s="12" t="s">
        <v>202</v>
      </c>
      <c r="C51" s="12" t="s">
        <v>205</v>
      </c>
      <c r="D51" s="12" t="s">
        <v>206</v>
      </c>
      <c r="E51" s="12">
        <f>SUM(Table19[[#This Row],[2026]:[2014]])</f>
        <v>200</v>
      </c>
      <c r="F51" s="23"/>
      <c r="G51" s="23"/>
      <c r="H51" s="23"/>
      <c r="I51" s="23">
        <v>200</v>
      </c>
    </row>
    <row r="52" spans="1:9" hidden="1" x14ac:dyDescent="0.35">
      <c r="A52" s="12" t="s">
        <v>108</v>
      </c>
      <c r="B52" s="12" t="s">
        <v>202</v>
      </c>
      <c r="C52" s="12" t="s">
        <v>207</v>
      </c>
      <c r="D52" s="12" t="s">
        <v>208</v>
      </c>
      <c r="E52" s="12">
        <f>SUM(Table19[[#This Row],[2026]:[2014]])</f>
        <v>2</v>
      </c>
      <c r="F52" s="23"/>
      <c r="G52" s="23">
        <v>2</v>
      </c>
      <c r="H52" s="23"/>
      <c r="I52" s="23"/>
    </row>
    <row r="53" spans="1:9" hidden="1" x14ac:dyDescent="0.35">
      <c r="A53" s="12" t="s">
        <v>108</v>
      </c>
      <c r="B53" s="12" t="s">
        <v>209</v>
      </c>
      <c r="C53" s="12" t="s">
        <v>210</v>
      </c>
      <c r="D53" s="12" t="s">
        <v>211</v>
      </c>
      <c r="E53" s="12">
        <f>SUM(Table19[[#This Row],[2026]:[2014]])</f>
        <v>4</v>
      </c>
      <c r="F53" s="23"/>
      <c r="G53" s="23">
        <v>2</v>
      </c>
      <c r="H53" s="23">
        <v>1</v>
      </c>
      <c r="I53" s="23">
        <v>1</v>
      </c>
    </row>
    <row r="54" spans="1:9" hidden="1" x14ac:dyDescent="0.35">
      <c r="A54" s="12" t="s">
        <v>108</v>
      </c>
      <c r="B54" s="12" t="s">
        <v>212</v>
      </c>
      <c r="C54" s="12" t="s">
        <v>213</v>
      </c>
      <c r="D54" s="12" t="s">
        <v>214</v>
      </c>
      <c r="E54" s="12">
        <f>SUM(Table19[[#This Row],[2026]:[2014]])</f>
        <v>5</v>
      </c>
      <c r="F54" s="23">
        <v>3</v>
      </c>
      <c r="G54" s="23">
        <v>1</v>
      </c>
      <c r="H54" s="23">
        <v>1</v>
      </c>
      <c r="I54" s="23"/>
    </row>
    <row r="55" spans="1:9" hidden="1" x14ac:dyDescent="0.35">
      <c r="A55" s="12" t="s">
        <v>108</v>
      </c>
      <c r="B55" s="12" t="s">
        <v>212</v>
      </c>
      <c r="C55" s="12" t="s">
        <v>215</v>
      </c>
      <c r="D55" s="12" t="s">
        <v>216</v>
      </c>
      <c r="E55" s="12">
        <f>SUM(Table19[[#This Row],[2026]:[2014]])</f>
        <v>7</v>
      </c>
      <c r="F55" s="23">
        <v>2</v>
      </c>
      <c r="G55" s="23">
        <v>4</v>
      </c>
      <c r="H55" s="23">
        <v>1</v>
      </c>
      <c r="I55" s="23"/>
    </row>
    <row r="56" spans="1:9" hidden="1" x14ac:dyDescent="0.35">
      <c r="A56" s="12" t="s">
        <v>108</v>
      </c>
      <c r="B56" s="12" t="s">
        <v>212</v>
      </c>
      <c r="C56" s="12" t="s">
        <v>217</v>
      </c>
      <c r="D56" s="12" t="s">
        <v>218</v>
      </c>
      <c r="E56" s="12">
        <f>SUM(Table19[[#This Row],[2026]:[2014]])</f>
        <v>5</v>
      </c>
      <c r="F56" s="23"/>
      <c r="G56" s="23">
        <v>-1</v>
      </c>
      <c r="H56" s="23">
        <v>3</v>
      </c>
      <c r="I56" s="23">
        <v>3</v>
      </c>
    </row>
    <row r="57" spans="1:9" hidden="1" x14ac:dyDescent="0.35">
      <c r="A57" s="12" t="s">
        <v>108</v>
      </c>
      <c r="B57" s="12" t="s">
        <v>212</v>
      </c>
      <c r="C57" s="12" t="s">
        <v>219</v>
      </c>
      <c r="D57" s="12" t="s">
        <v>220</v>
      </c>
      <c r="E57" s="12">
        <f>SUM(Table19[[#This Row],[2026]:[2014]])</f>
        <v>9</v>
      </c>
      <c r="F57" s="23">
        <v>9</v>
      </c>
      <c r="G57" s="23"/>
      <c r="H57" s="23"/>
      <c r="I57" s="23"/>
    </row>
    <row r="58" spans="1:9" hidden="1" x14ac:dyDescent="0.35">
      <c r="A58" s="12" t="s">
        <v>108</v>
      </c>
      <c r="B58" s="12" t="s">
        <v>212</v>
      </c>
      <c r="C58" s="12" t="s">
        <v>221</v>
      </c>
      <c r="D58" s="12" t="s">
        <v>222</v>
      </c>
      <c r="E58" s="12">
        <f>SUM(Table19[[#This Row],[2026]:[2014]])</f>
        <v>0</v>
      </c>
      <c r="F58" s="23"/>
      <c r="G58" s="23"/>
      <c r="H58" s="23"/>
      <c r="I58" s="23">
        <v>0</v>
      </c>
    </row>
    <row r="59" spans="1:9" hidden="1" x14ac:dyDescent="0.35">
      <c r="A59" s="12" t="s">
        <v>108</v>
      </c>
      <c r="B59" s="12" t="s">
        <v>212</v>
      </c>
      <c r="C59" s="12" t="s">
        <v>223</v>
      </c>
      <c r="D59" s="12" t="s">
        <v>224</v>
      </c>
      <c r="E59" s="12">
        <f>SUM(Table19[[#This Row],[2026]:[2014]])</f>
        <v>0</v>
      </c>
      <c r="F59" s="23"/>
      <c r="G59" s="23"/>
      <c r="H59" s="23"/>
      <c r="I59" s="23">
        <v>0</v>
      </c>
    </row>
    <row r="60" spans="1:9" hidden="1" x14ac:dyDescent="0.35">
      <c r="A60" s="12" t="s">
        <v>108</v>
      </c>
      <c r="B60" s="12" t="s">
        <v>225</v>
      </c>
      <c r="C60" s="12" t="s">
        <v>226</v>
      </c>
      <c r="D60" s="12" t="s">
        <v>227</v>
      </c>
      <c r="E60" s="12">
        <f>SUM(Table19[[#This Row],[2026]:[2014]])</f>
        <v>1</v>
      </c>
      <c r="F60" s="23"/>
      <c r="G60" s="23"/>
      <c r="H60" s="23">
        <v>1</v>
      </c>
      <c r="I60" s="23"/>
    </row>
    <row r="61" spans="1:9" hidden="1" x14ac:dyDescent="0.35">
      <c r="A61" s="12" t="s">
        <v>108</v>
      </c>
      <c r="B61" s="12" t="s">
        <v>225</v>
      </c>
      <c r="C61" s="12" t="s">
        <v>228</v>
      </c>
      <c r="D61" s="12" t="s">
        <v>229</v>
      </c>
      <c r="E61" s="12">
        <f>SUM(Table19[[#This Row],[2026]:[2014]])</f>
        <v>3</v>
      </c>
      <c r="F61" s="23"/>
      <c r="G61" s="23"/>
      <c r="H61" s="23">
        <v>1</v>
      </c>
      <c r="I61" s="23">
        <v>2</v>
      </c>
    </row>
    <row r="62" spans="1:9" hidden="1" x14ac:dyDescent="0.35">
      <c r="A62" s="12" t="s">
        <v>108</v>
      </c>
      <c r="B62" s="12" t="s">
        <v>230</v>
      </c>
      <c r="C62" s="12" t="s">
        <v>231</v>
      </c>
      <c r="D62" s="12" t="s">
        <v>232</v>
      </c>
      <c r="E62" s="12">
        <f>SUM(Table19[[#This Row],[2026]:[2014]])</f>
        <v>27</v>
      </c>
      <c r="F62" s="23"/>
      <c r="G62" s="23">
        <v>3</v>
      </c>
      <c r="H62" s="23">
        <v>19</v>
      </c>
      <c r="I62" s="23">
        <v>5</v>
      </c>
    </row>
    <row r="63" spans="1:9" hidden="1" x14ac:dyDescent="0.35">
      <c r="A63" s="12" t="s">
        <v>108</v>
      </c>
      <c r="B63" s="12" t="s">
        <v>230</v>
      </c>
      <c r="C63" s="12" t="s">
        <v>233</v>
      </c>
      <c r="D63" s="12" t="s">
        <v>234</v>
      </c>
      <c r="E63" s="12">
        <f>SUM(Table19[[#This Row],[2026]:[2014]])</f>
        <v>1</v>
      </c>
      <c r="F63" s="23"/>
      <c r="G63" s="23"/>
      <c r="H63" s="23">
        <v>1</v>
      </c>
      <c r="I63" s="23"/>
    </row>
    <row r="64" spans="1:9" hidden="1" x14ac:dyDescent="0.35">
      <c r="A64" s="12" t="s">
        <v>108</v>
      </c>
      <c r="B64" s="12" t="s">
        <v>235</v>
      </c>
      <c r="C64" s="12" t="s">
        <v>236</v>
      </c>
      <c r="D64" s="12" t="s">
        <v>237</v>
      </c>
      <c r="E64" s="12">
        <f>SUM(Table19[[#This Row],[2026]:[2014]])</f>
        <v>11</v>
      </c>
      <c r="F64" s="23"/>
      <c r="G64" s="23"/>
      <c r="H64" s="23"/>
      <c r="I64" s="23">
        <v>11</v>
      </c>
    </row>
    <row r="65" spans="1:9" hidden="1" x14ac:dyDescent="0.35">
      <c r="A65" s="12" t="s">
        <v>108</v>
      </c>
      <c r="B65" s="12" t="s">
        <v>235</v>
      </c>
      <c r="C65" s="12" t="s">
        <v>238</v>
      </c>
      <c r="D65" s="12" t="s">
        <v>239</v>
      </c>
      <c r="E65" s="12">
        <f>SUM(Table19[[#This Row],[2026]:[2014]])</f>
        <v>1</v>
      </c>
      <c r="F65" s="23"/>
      <c r="G65" s="23"/>
      <c r="H65" s="23"/>
      <c r="I65" s="23">
        <v>1</v>
      </c>
    </row>
    <row r="66" spans="1:9" hidden="1" x14ac:dyDescent="0.35">
      <c r="A66" s="12" t="s">
        <v>108</v>
      </c>
      <c r="B66" s="12" t="s">
        <v>240</v>
      </c>
      <c r="C66" s="12" t="s">
        <v>241</v>
      </c>
      <c r="D66" s="12" t="s">
        <v>242</v>
      </c>
      <c r="E66" s="12">
        <f>SUM(Table19[[#This Row],[2026]:[2014]])</f>
        <v>10</v>
      </c>
      <c r="F66" s="23">
        <v>8</v>
      </c>
      <c r="G66" s="23"/>
      <c r="H66" s="23">
        <v>2</v>
      </c>
      <c r="I66" s="23"/>
    </row>
    <row r="67" spans="1:9" hidden="1" x14ac:dyDescent="0.35">
      <c r="A67" s="12" t="s">
        <v>108</v>
      </c>
      <c r="B67" s="12" t="s">
        <v>243</v>
      </c>
      <c r="C67" s="12" t="s">
        <v>244</v>
      </c>
      <c r="D67" s="12" t="s">
        <v>245</v>
      </c>
      <c r="E67" s="12">
        <f>SUM(Table19[[#This Row],[2026]:[2014]])</f>
        <v>10</v>
      </c>
      <c r="F67" s="23">
        <v>10</v>
      </c>
      <c r="G67" s="23"/>
      <c r="H67" s="23"/>
      <c r="I67" s="23"/>
    </row>
    <row r="68" spans="1:9" hidden="1" x14ac:dyDescent="0.35">
      <c r="A68" s="12" t="s">
        <v>108</v>
      </c>
      <c r="B68" s="12" t="s">
        <v>246</v>
      </c>
      <c r="C68" s="12" t="s">
        <v>247</v>
      </c>
      <c r="D68" s="12" t="s">
        <v>248</v>
      </c>
      <c r="E68" s="12">
        <f>SUM(Table19[[#This Row],[2026]:[2014]])</f>
        <v>3</v>
      </c>
      <c r="F68" s="23">
        <v>1</v>
      </c>
      <c r="G68" s="23"/>
      <c r="H68" s="23">
        <v>2</v>
      </c>
      <c r="I68" s="23">
        <v>0</v>
      </c>
    </row>
    <row r="69" spans="1:9" hidden="1" x14ac:dyDescent="0.35">
      <c r="A69" s="12" t="s">
        <v>108</v>
      </c>
      <c r="B69" s="12" t="s">
        <v>246</v>
      </c>
      <c r="C69" s="12" t="s">
        <v>249</v>
      </c>
      <c r="D69" s="12" t="s">
        <v>250</v>
      </c>
      <c r="E69" s="12">
        <f>SUM(Table19[[#This Row],[2026]:[2014]])</f>
        <v>12</v>
      </c>
      <c r="F69" s="23">
        <v>2</v>
      </c>
      <c r="G69" s="23">
        <v>2</v>
      </c>
      <c r="H69" s="23">
        <v>7</v>
      </c>
      <c r="I69" s="23">
        <v>1</v>
      </c>
    </row>
    <row r="70" spans="1:9" hidden="1" x14ac:dyDescent="0.35">
      <c r="A70" s="12" t="s">
        <v>108</v>
      </c>
      <c r="B70" s="12" t="s">
        <v>246</v>
      </c>
      <c r="C70" s="12" t="s">
        <v>251</v>
      </c>
      <c r="D70" s="12" t="s">
        <v>252</v>
      </c>
      <c r="E70" s="12">
        <f>SUM(Table19[[#This Row],[2026]:[2014]])</f>
        <v>23</v>
      </c>
      <c r="F70" s="23">
        <v>3</v>
      </c>
      <c r="G70" s="23">
        <v>2</v>
      </c>
      <c r="H70" s="23">
        <v>13</v>
      </c>
      <c r="I70" s="23">
        <v>5</v>
      </c>
    </row>
    <row r="71" spans="1:9" hidden="1" x14ac:dyDescent="0.35">
      <c r="A71" s="12" t="s">
        <v>108</v>
      </c>
      <c r="B71" s="12" t="s">
        <v>246</v>
      </c>
      <c r="C71" s="12" t="s">
        <v>253</v>
      </c>
      <c r="D71" s="12" t="s">
        <v>254</v>
      </c>
      <c r="E71" s="12">
        <f>SUM(Table19[[#This Row],[2026]:[2014]])</f>
        <v>1</v>
      </c>
      <c r="F71" s="23"/>
      <c r="G71" s="23">
        <v>1</v>
      </c>
      <c r="H71" s="23"/>
      <c r="I71" s="23"/>
    </row>
    <row r="72" spans="1:9" hidden="1" x14ac:dyDescent="0.35">
      <c r="A72" s="12" t="s">
        <v>108</v>
      </c>
      <c r="B72" s="12" t="s">
        <v>246</v>
      </c>
      <c r="C72" s="12" t="s">
        <v>255</v>
      </c>
      <c r="D72" s="12" t="s">
        <v>256</v>
      </c>
      <c r="E72" s="12">
        <f>SUM(Table19[[#This Row],[2026]:[2014]])</f>
        <v>2</v>
      </c>
      <c r="F72" s="23"/>
      <c r="G72" s="23"/>
      <c r="H72" s="23"/>
      <c r="I72" s="23">
        <v>2</v>
      </c>
    </row>
    <row r="73" spans="1:9" hidden="1" x14ac:dyDescent="0.35">
      <c r="A73" s="12" t="s">
        <v>108</v>
      </c>
      <c r="B73" s="12" t="s">
        <v>246</v>
      </c>
      <c r="C73" s="12" t="s">
        <v>257</v>
      </c>
      <c r="D73" s="12" t="s">
        <v>258</v>
      </c>
      <c r="E73" s="12">
        <f>SUM(Table19[[#This Row],[2026]:[2014]])</f>
        <v>27</v>
      </c>
      <c r="F73" s="23">
        <v>5</v>
      </c>
      <c r="G73" s="23">
        <v>3</v>
      </c>
      <c r="H73" s="23">
        <v>8</v>
      </c>
      <c r="I73" s="23">
        <v>11</v>
      </c>
    </row>
    <row r="74" spans="1:9" hidden="1" x14ac:dyDescent="0.35">
      <c r="A74" s="12" t="s">
        <v>108</v>
      </c>
      <c r="B74" s="12" t="s">
        <v>246</v>
      </c>
      <c r="C74" s="12" t="s">
        <v>259</v>
      </c>
      <c r="D74" s="12" t="s">
        <v>260</v>
      </c>
      <c r="E74" s="12">
        <f>SUM(Table19[[#This Row],[2026]:[2014]])</f>
        <v>6</v>
      </c>
      <c r="F74" s="23"/>
      <c r="G74" s="23">
        <v>1</v>
      </c>
      <c r="H74" s="23"/>
      <c r="I74" s="23">
        <v>5</v>
      </c>
    </row>
    <row r="75" spans="1:9" hidden="1" x14ac:dyDescent="0.35">
      <c r="A75" s="12" t="s">
        <v>108</v>
      </c>
      <c r="B75" s="12" t="s">
        <v>246</v>
      </c>
      <c r="C75" s="12" t="s">
        <v>261</v>
      </c>
      <c r="D75" s="12" t="s">
        <v>262</v>
      </c>
      <c r="E75" s="12">
        <f>SUM(Table19[[#This Row],[2026]:[2014]])</f>
        <v>5</v>
      </c>
      <c r="F75" s="23"/>
      <c r="G75" s="23"/>
      <c r="H75" s="23"/>
      <c r="I75" s="23">
        <v>5</v>
      </c>
    </row>
    <row r="76" spans="1:9" hidden="1" x14ac:dyDescent="0.35">
      <c r="A76" s="12" t="s">
        <v>108</v>
      </c>
      <c r="B76" s="12" t="s">
        <v>263</v>
      </c>
      <c r="C76" s="12" t="s">
        <v>116</v>
      </c>
      <c r="D76" s="12" t="s">
        <v>264</v>
      </c>
      <c r="E76" s="12">
        <f>SUM(Table19[[#This Row],[2026]:[2014]])</f>
        <v>1304</v>
      </c>
      <c r="F76" s="23">
        <v>277</v>
      </c>
      <c r="G76" s="23">
        <v>490</v>
      </c>
      <c r="H76" s="23">
        <v>291</v>
      </c>
      <c r="I76" s="23">
        <v>246</v>
      </c>
    </row>
    <row r="77" spans="1:9" hidden="1" x14ac:dyDescent="0.35">
      <c r="A77" s="12" t="s">
        <v>108</v>
      </c>
      <c r="B77" s="12" t="s">
        <v>263</v>
      </c>
      <c r="C77" s="12" t="s">
        <v>116</v>
      </c>
      <c r="D77" s="12" t="s">
        <v>265</v>
      </c>
      <c r="E77" s="12">
        <f>SUM(Table19[[#This Row],[2026]:[2014]])</f>
        <v>30</v>
      </c>
      <c r="F77" s="23"/>
      <c r="G77" s="23"/>
      <c r="H77" s="23"/>
      <c r="I77" s="23">
        <v>30</v>
      </c>
    </row>
    <row r="78" spans="1:9" hidden="1" x14ac:dyDescent="0.35">
      <c r="A78" s="12" t="s">
        <v>108</v>
      </c>
      <c r="B78" s="12" t="s">
        <v>263</v>
      </c>
      <c r="C78" s="12" t="s">
        <v>266</v>
      </c>
      <c r="D78" s="12" t="s">
        <v>267</v>
      </c>
      <c r="E78" s="12">
        <f>SUM(Table19[[#This Row],[2026]:[2014]])</f>
        <v>8</v>
      </c>
      <c r="F78" s="23"/>
      <c r="G78" s="23"/>
      <c r="H78" s="23"/>
      <c r="I78" s="23">
        <v>8</v>
      </c>
    </row>
    <row r="79" spans="1:9" hidden="1" x14ac:dyDescent="0.35">
      <c r="A79" s="12" t="s">
        <v>108</v>
      </c>
      <c r="B79" s="12" t="s">
        <v>263</v>
      </c>
      <c r="C79" s="12" t="s">
        <v>268</v>
      </c>
      <c r="D79" s="12" t="s">
        <v>269</v>
      </c>
      <c r="E79" s="12">
        <f>SUM(Table19[[#This Row],[2026]:[2014]])</f>
        <v>2</v>
      </c>
      <c r="F79" s="23"/>
      <c r="G79" s="23"/>
      <c r="H79" s="23">
        <v>2</v>
      </c>
      <c r="I79" s="23"/>
    </row>
    <row r="80" spans="1:9" hidden="1" x14ac:dyDescent="0.35">
      <c r="A80" s="12" t="s">
        <v>108</v>
      </c>
      <c r="B80" s="12" t="s">
        <v>263</v>
      </c>
      <c r="C80" s="12" t="s">
        <v>270</v>
      </c>
      <c r="D80" s="12" t="s">
        <v>271</v>
      </c>
      <c r="E80" s="12">
        <f>SUM(Table19[[#This Row],[2026]:[2014]])</f>
        <v>0</v>
      </c>
      <c r="F80" s="23"/>
      <c r="G80" s="23">
        <v>0</v>
      </c>
      <c r="H80" s="23"/>
      <c r="I80" s="23">
        <v>0</v>
      </c>
    </row>
    <row r="81" spans="1:9" hidden="1" x14ac:dyDescent="0.35">
      <c r="A81" s="12" t="s">
        <v>108</v>
      </c>
      <c r="B81" s="12" t="s">
        <v>263</v>
      </c>
      <c r="C81" s="12" t="s">
        <v>272</v>
      </c>
      <c r="D81" s="12" t="s">
        <v>273</v>
      </c>
      <c r="E81" s="12">
        <f>SUM(Table19[[#This Row],[2026]:[2014]])</f>
        <v>2</v>
      </c>
      <c r="F81" s="23"/>
      <c r="G81" s="23"/>
      <c r="H81" s="23">
        <v>2</v>
      </c>
      <c r="I81" s="23"/>
    </row>
    <row r="82" spans="1:9" hidden="1" x14ac:dyDescent="0.35">
      <c r="A82" s="12" t="s">
        <v>108</v>
      </c>
      <c r="B82" s="12" t="s">
        <v>263</v>
      </c>
      <c r="C82" s="12" t="s">
        <v>274</v>
      </c>
      <c r="D82" s="12" t="s">
        <v>275</v>
      </c>
      <c r="E82" s="12">
        <f>SUM(Table19[[#This Row],[2026]:[2014]])</f>
        <v>20</v>
      </c>
      <c r="F82" s="23"/>
      <c r="G82" s="23"/>
      <c r="H82" s="23">
        <v>10</v>
      </c>
      <c r="I82" s="23">
        <v>10</v>
      </c>
    </row>
    <row r="83" spans="1:9" hidden="1" x14ac:dyDescent="0.35">
      <c r="A83" s="12" t="s">
        <v>108</v>
      </c>
      <c r="B83" s="12" t="s">
        <v>263</v>
      </c>
      <c r="C83" s="12" t="s">
        <v>276</v>
      </c>
      <c r="D83" s="12" t="s">
        <v>277</v>
      </c>
      <c r="E83" s="12">
        <f>SUM(Table19[[#This Row],[2026]:[2014]])</f>
        <v>120</v>
      </c>
      <c r="F83" s="23"/>
      <c r="G83" s="23">
        <v>11</v>
      </c>
      <c r="H83" s="23"/>
      <c r="I83" s="23">
        <v>109</v>
      </c>
    </row>
    <row r="84" spans="1:9" hidden="1" x14ac:dyDescent="0.35">
      <c r="A84" s="12" t="s">
        <v>108</v>
      </c>
      <c r="B84" s="12" t="s">
        <v>263</v>
      </c>
      <c r="C84" s="12" t="s">
        <v>278</v>
      </c>
      <c r="D84" s="12" t="s">
        <v>279</v>
      </c>
      <c r="E84" s="12">
        <f>SUM(Table19[[#This Row],[2026]:[2014]])</f>
        <v>2</v>
      </c>
      <c r="F84" s="23">
        <v>2</v>
      </c>
      <c r="G84" s="23"/>
      <c r="H84" s="23"/>
      <c r="I84" s="23"/>
    </row>
    <row r="85" spans="1:9" hidden="1" x14ac:dyDescent="0.35">
      <c r="A85" s="12" t="s">
        <v>108</v>
      </c>
      <c r="B85" s="12" t="s">
        <v>263</v>
      </c>
      <c r="C85" s="12" t="s">
        <v>280</v>
      </c>
      <c r="D85" s="12" t="s">
        <v>281</v>
      </c>
      <c r="E85" s="12">
        <f>SUM(Table19[[#This Row],[2026]:[2014]])</f>
        <v>2</v>
      </c>
      <c r="F85" s="23"/>
      <c r="G85" s="23"/>
      <c r="H85" s="23"/>
      <c r="I85" s="23">
        <v>2</v>
      </c>
    </row>
    <row r="86" spans="1:9" hidden="1" x14ac:dyDescent="0.35">
      <c r="A86" s="12" t="s">
        <v>108</v>
      </c>
      <c r="B86" s="12" t="s">
        <v>263</v>
      </c>
      <c r="C86" s="12" t="s">
        <v>282</v>
      </c>
      <c r="D86" s="12" t="s">
        <v>283</v>
      </c>
      <c r="E86" s="12">
        <f>SUM(Table19[[#This Row],[2026]:[2014]])</f>
        <v>216</v>
      </c>
      <c r="F86" s="23">
        <v>11</v>
      </c>
      <c r="G86" s="23">
        <v>35</v>
      </c>
      <c r="H86" s="23">
        <v>51</v>
      </c>
      <c r="I86" s="23">
        <v>119</v>
      </c>
    </row>
    <row r="87" spans="1:9" hidden="1" x14ac:dyDescent="0.35">
      <c r="A87" s="12" t="s">
        <v>108</v>
      </c>
      <c r="B87" s="12" t="s">
        <v>263</v>
      </c>
      <c r="C87" s="12" t="s">
        <v>284</v>
      </c>
      <c r="D87" s="12" t="s">
        <v>285</v>
      </c>
      <c r="E87" s="12">
        <f>SUM(Table19[[#This Row],[2026]:[2014]])</f>
        <v>4</v>
      </c>
      <c r="F87" s="23">
        <v>2</v>
      </c>
      <c r="G87" s="23">
        <v>1</v>
      </c>
      <c r="H87" s="23">
        <v>1</v>
      </c>
      <c r="I87" s="23"/>
    </row>
    <row r="88" spans="1:9" hidden="1" x14ac:dyDescent="0.35">
      <c r="A88" s="12" t="s">
        <v>108</v>
      </c>
      <c r="B88" s="12" t="s">
        <v>263</v>
      </c>
      <c r="C88" s="12" t="s">
        <v>286</v>
      </c>
      <c r="D88" s="12" t="s">
        <v>287</v>
      </c>
      <c r="E88" s="12">
        <f>SUM(Table19[[#This Row],[2026]:[2014]])</f>
        <v>6</v>
      </c>
      <c r="F88" s="23"/>
      <c r="G88" s="23"/>
      <c r="H88" s="23">
        <v>4</v>
      </c>
      <c r="I88" s="23">
        <v>2</v>
      </c>
    </row>
    <row r="89" spans="1:9" hidden="1" x14ac:dyDescent="0.35">
      <c r="A89" s="12" t="s">
        <v>108</v>
      </c>
      <c r="B89" s="12" t="s">
        <v>263</v>
      </c>
      <c r="C89" s="12" t="s">
        <v>288</v>
      </c>
      <c r="D89" s="12" t="s">
        <v>289</v>
      </c>
      <c r="E89" s="12">
        <f>SUM(Table19[[#This Row],[2026]:[2014]])</f>
        <v>10</v>
      </c>
      <c r="F89" s="23"/>
      <c r="G89" s="23">
        <v>3</v>
      </c>
      <c r="H89" s="23">
        <v>7</v>
      </c>
      <c r="I89" s="23"/>
    </row>
    <row r="90" spans="1:9" hidden="1" x14ac:dyDescent="0.35">
      <c r="A90" s="12" t="s">
        <v>108</v>
      </c>
      <c r="B90" s="12" t="s">
        <v>263</v>
      </c>
      <c r="C90" s="12" t="s">
        <v>290</v>
      </c>
      <c r="D90" s="12" t="s">
        <v>291</v>
      </c>
      <c r="E90" s="12">
        <f>SUM(Table19[[#This Row],[2026]:[2014]])</f>
        <v>19</v>
      </c>
      <c r="F90" s="23">
        <v>2</v>
      </c>
      <c r="G90" s="23">
        <v>7</v>
      </c>
      <c r="H90" s="23">
        <v>6</v>
      </c>
      <c r="I90" s="23">
        <v>4</v>
      </c>
    </row>
    <row r="91" spans="1:9" hidden="1" x14ac:dyDescent="0.35">
      <c r="A91" s="12" t="s">
        <v>108</v>
      </c>
      <c r="B91" s="12" t="s">
        <v>263</v>
      </c>
      <c r="C91" s="12" t="s">
        <v>292</v>
      </c>
      <c r="D91" s="12" t="s">
        <v>293</v>
      </c>
      <c r="E91" s="12">
        <f>SUM(Table19[[#This Row],[2026]:[2014]])</f>
        <v>34</v>
      </c>
      <c r="F91" s="23"/>
      <c r="G91" s="23"/>
      <c r="H91" s="23">
        <v>7</v>
      </c>
      <c r="I91" s="23">
        <v>27</v>
      </c>
    </row>
    <row r="92" spans="1:9" hidden="1" x14ac:dyDescent="0.35">
      <c r="A92" s="12" t="s">
        <v>108</v>
      </c>
      <c r="B92" s="12" t="s">
        <v>263</v>
      </c>
      <c r="C92" s="12" t="s">
        <v>294</v>
      </c>
      <c r="D92" s="12" t="s">
        <v>295</v>
      </c>
      <c r="E92" s="12">
        <f>SUM(Table19[[#This Row],[2026]:[2014]])</f>
        <v>0</v>
      </c>
      <c r="F92" s="23"/>
      <c r="G92" s="23"/>
      <c r="H92" s="23">
        <v>0</v>
      </c>
      <c r="I92" s="23"/>
    </row>
    <row r="93" spans="1:9" hidden="1" x14ac:dyDescent="0.35">
      <c r="A93" s="12" t="s">
        <v>108</v>
      </c>
      <c r="B93" s="12" t="s">
        <v>263</v>
      </c>
      <c r="C93" s="12" t="s">
        <v>296</v>
      </c>
      <c r="D93" s="12" t="s">
        <v>297</v>
      </c>
      <c r="E93" s="12">
        <f>SUM(Table19[[#This Row],[2026]:[2014]])</f>
        <v>0</v>
      </c>
      <c r="F93" s="23"/>
      <c r="G93" s="23"/>
      <c r="H93" s="23"/>
      <c r="I93" s="23">
        <v>0</v>
      </c>
    </row>
    <row r="94" spans="1:9" hidden="1" x14ac:dyDescent="0.35">
      <c r="A94" s="12" t="s">
        <v>108</v>
      </c>
      <c r="B94" s="12" t="s">
        <v>263</v>
      </c>
      <c r="C94" s="12" t="s">
        <v>298</v>
      </c>
      <c r="D94" s="12" t="s">
        <v>299</v>
      </c>
      <c r="E94" s="12">
        <f>SUM(Table19[[#This Row],[2026]:[2014]])</f>
        <v>1</v>
      </c>
      <c r="F94" s="23"/>
      <c r="G94" s="23"/>
      <c r="H94" s="23"/>
      <c r="I94" s="23">
        <v>1</v>
      </c>
    </row>
    <row r="95" spans="1:9" hidden="1" x14ac:dyDescent="0.35">
      <c r="A95" s="12" t="s">
        <v>108</v>
      </c>
      <c r="B95" s="12" t="s">
        <v>263</v>
      </c>
      <c r="C95" s="12" t="s">
        <v>300</v>
      </c>
      <c r="D95" s="12" t="s">
        <v>301</v>
      </c>
      <c r="E95" s="12">
        <f>SUM(Table19[[#This Row],[2026]:[2014]])</f>
        <v>3</v>
      </c>
      <c r="F95" s="23"/>
      <c r="G95" s="23"/>
      <c r="H95" s="23">
        <v>1</v>
      </c>
      <c r="I95" s="23">
        <v>2</v>
      </c>
    </row>
    <row r="96" spans="1:9" hidden="1" x14ac:dyDescent="0.35">
      <c r="A96" s="12" t="s">
        <v>108</v>
      </c>
      <c r="B96" s="12" t="s">
        <v>263</v>
      </c>
      <c r="C96" s="12" t="s">
        <v>302</v>
      </c>
      <c r="D96" s="12" t="s">
        <v>303</v>
      </c>
      <c r="E96" s="12">
        <f>SUM(Table19[[#This Row],[2026]:[2014]])</f>
        <v>2</v>
      </c>
      <c r="F96" s="23"/>
      <c r="G96" s="23"/>
      <c r="H96" s="23"/>
      <c r="I96" s="23">
        <v>2</v>
      </c>
    </row>
    <row r="97" spans="1:10" hidden="1" x14ac:dyDescent="0.35">
      <c r="A97" s="12" t="s">
        <v>108</v>
      </c>
      <c r="B97" s="12" t="s">
        <v>263</v>
      </c>
      <c r="C97" s="12" t="s">
        <v>304</v>
      </c>
      <c r="D97" s="12" t="s">
        <v>305</v>
      </c>
      <c r="E97" s="12">
        <f>SUM(Table19[[#This Row],[2026]:[2014]])</f>
        <v>1</v>
      </c>
      <c r="F97" s="23"/>
      <c r="G97" s="23"/>
      <c r="H97" s="23">
        <v>1</v>
      </c>
      <c r="I97" s="23"/>
    </row>
    <row r="98" spans="1:10" hidden="1" x14ac:dyDescent="0.35">
      <c r="A98" s="12" t="s">
        <v>108</v>
      </c>
      <c r="B98" s="12" t="s">
        <v>263</v>
      </c>
      <c r="C98" s="12" t="s">
        <v>306</v>
      </c>
      <c r="D98" s="12" t="s">
        <v>307</v>
      </c>
      <c r="E98" s="12">
        <f>SUM(Table19[[#This Row],[2026]:[2014]])</f>
        <v>2</v>
      </c>
      <c r="F98" s="23"/>
      <c r="G98" s="23"/>
      <c r="H98" s="23"/>
      <c r="I98" s="23">
        <v>2</v>
      </c>
    </row>
    <row r="99" spans="1:10" hidden="1" x14ac:dyDescent="0.35">
      <c r="A99" s="12" t="s">
        <v>108</v>
      </c>
      <c r="B99" s="12" t="s">
        <v>263</v>
      </c>
      <c r="C99" s="12" t="s">
        <v>308</v>
      </c>
      <c r="D99" s="12" t="s">
        <v>309</v>
      </c>
      <c r="E99" s="12">
        <f>SUM(Table19[[#This Row],[2026]:[2014]])</f>
        <v>3</v>
      </c>
      <c r="F99" s="23"/>
      <c r="G99" s="23"/>
      <c r="H99" s="23"/>
      <c r="I99" s="23">
        <v>3</v>
      </c>
    </row>
    <row r="100" spans="1:10" hidden="1" x14ac:dyDescent="0.35">
      <c r="A100" s="12" t="s">
        <v>108</v>
      </c>
      <c r="B100" s="12" t="s">
        <v>263</v>
      </c>
      <c r="C100" s="12" t="s">
        <v>310</v>
      </c>
      <c r="D100" s="12" t="s">
        <v>311</v>
      </c>
      <c r="E100" s="12">
        <f>SUM(Table19[[#This Row],[2026]:[2014]])</f>
        <v>517</v>
      </c>
      <c r="F100" s="23">
        <v>156</v>
      </c>
      <c r="G100" s="23">
        <v>208</v>
      </c>
      <c r="H100" s="23">
        <v>147</v>
      </c>
      <c r="I100" s="23">
        <v>6</v>
      </c>
    </row>
    <row r="101" spans="1:10" hidden="1" x14ac:dyDescent="0.35">
      <c r="A101" s="12" t="s">
        <v>108</v>
      </c>
      <c r="B101" s="12" t="s">
        <v>263</v>
      </c>
      <c r="C101" s="12" t="s">
        <v>312</v>
      </c>
      <c r="D101" s="12" t="s">
        <v>313</v>
      </c>
      <c r="E101" s="12">
        <f>SUM(Table19[[#This Row],[2026]:[2014]])</f>
        <v>121</v>
      </c>
      <c r="F101" s="23"/>
      <c r="G101" s="23">
        <v>-3</v>
      </c>
      <c r="H101" s="23">
        <v>77</v>
      </c>
      <c r="I101" s="23">
        <v>47</v>
      </c>
    </row>
    <row r="102" spans="1:10" customFormat="1" hidden="1" x14ac:dyDescent="0.35">
      <c r="A102" t="s">
        <v>322</v>
      </c>
      <c r="B102" t="s">
        <v>109</v>
      </c>
      <c r="C102" t="s">
        <v>323</v>
      </c>
      <c r="D102" t="s">
        <v>324</v>
      </c>
      <c r="E102">
        <f>SUM(Table19[[#This Row],[2026]:[2014]])</f>
        <v>2</v>
      </c>
      <c r="F102" s="22"/>
      <c r="G102" s="22"/>
      <c r="H102" s="22"/>
      <c r="I102" s="22"/>
      <c r="J102" s="22">
        <v>2</v>
      </c>
    </row>
    <row r="103" spans="1:10" customFormat="1" hidden="1" x14ac:dyDescent="0.35">
      <c r="A103" t="s">
        <v>322</v>
      </c>
      <c r="B103" t="s">
        <v>109</v>
      </c>
      <c r="C103" t="s">
        <v>325</v>
      </c>
      <c r="D103" t="s">
        <v>326</v>
      </c>
      <c r="E103">
        <f>SUM(Table19[[#This Row],[2026]:[2014]])</f>
        <v>1</v>
      </c>
      <c r="F103" s="22"/>
      <c r="G103" s="22"/>
      <c r="H103" s="22"/>
      <c r="I103" s="22">
        <v>1</v>
      </c>
      <c r="J103" s="22"/>
    </row>
    <row r="104" spans="1:10" customFormat="1" hidden="1" x14ac:dyDescent="0.35">
      <c r="A104" t="s">
        <v>322</v>
      </c>
      <c r="B104" t="s">
        <v>115</v>
      </c>
      <c r="C104" s="12" t="s">
        <v>116</v>
      </c>
      <c r="D104" t="s">
        <v>117</v>
      </c>
      <c r="E104">
        <f>SUM(Table19[[#This Row],[2026]:[2014]])</f>
        <v>12</v>
      </c>
      <c r="F104" s="22"/>
      <c r="G104" s="22"/>
      <c r="H104" s="22">
        <v>2</v>
      </c>
      <c r="I104" s="22">
        <v>3</v>
      </c>
      <c r="J104" s="22">
        <v>7</v>
      </c>
    </row>
    <row r="105" spans="1:10" customFormat="1" hidden="1" x14ac:dyDescent="0.35">
      <c r="A105" t="s">
        <v>322</v>
      </c>
      <c r="B105" t="s">
        <v>118</v>
      </c>
      <c r="C105" t="s">
        <v>119</v>
      </c>
      <c r="D105" t="s">
        <v>120</v>
      </c>
      <c r="E105">
        <f>SUM(Table19[[#This Row],[2026]:[2014]])</f>
        <v>1</v>
      </c>
      <c r="F105" s="22"/>
      <c r="G105" s="22">
        <v>1</v>
      </c>
      <c r="H105" s="22"/>
      <c r="I105" s="22"/>
      <c r="J105" s="22"/>
    </row>
    <row r="106" spans="1:10" customFormat="1" hidden="1" x14ac:dyDescent="0.35">
      <c r="A106" t="s">
        <v>322</v>
      </c>
      <c r="B106" t="s">
        <v>118</v>
      </c>
      <c r="C106" t="s">
        <v>121</v>
      </c>
      <c r="D106" t="s">
        <v>122</v>
      </c>
      <c r="E106">
        <f>SUM(Table19[[#This Row],[2026]:[2014]])</f>
        <v>1</v>
      </c>
      <c r="F106" s="22"/>
      <c r="G106" s="22">
        <v>1</v>
      </c>
      <c r="H106" s="22"/>
      <c r="I106" s="22"/>
      <c r="J106" s="22"/>
    </row>
    <row r="107" spans="1:10" customFormat="1" hidden="1" x14ac:dyDescent="0.35">
      <c r="A107" t="s">
        <v>322</v>
      </c>
      <c r="B107" t="s">
        <v>123</v>
      </c>
      <c r="C107" t="s">
        <v>124</v>
      </c>
      <c r="D107" t="s">
        <v>125</v>
      </c>
      <c r="E107">
        <f>SUM(Table19[[#This Row],[2026]:[2014]])</f>
        <v>5</v>
      </c>
      <c r="F107" s="22"/>
      <c r="G107" s="22"/>
      <c r="H107" s="22"/>
      <c r="I107" s="22">
        <v>5</v>
      </c>
      <c r="J107" s="22"/>
    </row>
    <row r="108" spans="1:10" customFormat="1" hidden="1" x14ac:dyDescent="0.35">
      <c r="A108" t="s">
        <v>322</v>
      </c>
      <c r="B108" t="s">
        <v>327</v>
      </c>
      <c r="C108" t="s">
        <v>328</v>
      </c>
      <c r="D108" t="s">
        <v>329</v>
      </c>
      <c r="E108">
        <f>SUM(Table19[[#This Row],[2026]:[2014]])</f>
        <v>5</v>
      </c>
      <c r="F108" s="22"/>
      <c r="G108" s="22"/>
      <c r="H108" s="22"/>
      <c r="I108" s="22">
        <v>5</v>
      </c>
      <c r="J108" s="22"/>
    </row>
    <row r="109" spans="1:10" customFormat="1" hidden="1" x14ac:dyDescent="0.35">
      <c r="A109" t="s">
        <v>322</v>
      </c>
      <c r="B109" t="s">
        <v>132</v>
      </c>
      <c r="C109" t="s">
        <v>330</v>
      </c>
      <c r="D109" t="s">
        <v>331</v>
      </c>
      <c r="E109">
        <f>SUM(Table19[[#This Row],[2026]:[2014]])</f>
        <v>1</v>
      </c>
      <c r="F109" s="22">
        <v>1</v>
      </c>
      <c r="G109" s="22"/>
      <c r="H109" s="22"/>
      <c r="I109" s="22"/>
      <c r="J109" s="22"/>
    </row>
    <row r="110" spans="1:10" customFormat="1" hidden="1" x14ac:dyDescent="0.35">
      <c r="A110" t="s">
        <v>322</v>
      </c>
      <c r="B110" t="s">
        <v>132</v>
      </c>
      <c r="C110" t="s">
        <v>135</v>
      </c>
      <c r="D110" t="s">
        <v>136</v>
      </c>
      <c r="E110">
        <f>SUM(Table19[[#This Row],[2026]:[2014]])</f>
        <v>1</v>
      </c>
      <c r="F110" s="22"/>
      <c r="G110" s="22"/>
      <c r="H110" s="22"/>
      <c r="I110" s="22">
        <v>-1</v>
      </c>
      <c r="J110" s="22">
        <v>2</v>
      </c>
    </row>
    <row r="111" spans="1:10" customFormat="1" hidden="1" x14ac:dyDescent="0.35">
      <c r="A111" t="s">
        <v>322</v>
      </c>
      <c r="B111" t="s">
        <v>137</v>
      </c>
      <c r="C111" s="12" t="s">
        <v>116</v>
      </c>
      <c r="D111" t="s">
        <v>138</v>
      </c>
      <c r="E111">
        <f>SUM(Table19[[#This Row],[2026]:[2014]])</f>
        <v>17</v>
      </c>
      <c r="F111" s="22"/>
      <c r="G111" s="22"/>
      <c r="H111" s="22">
        <v>2</v>
      </c>
      <c r="I111" s="22">
        <v>15</v>
      </c>
      <c r="J111" s="22"/>
    </row>
    <row r="112" spans="1:10" customFormat="1" hidden="1" x14ac:dyDescent="0.35">
      <c r="A112" t="s">
        <v>322</v>
      </c>
      <c r="B112" t="s">
        <v>137</v>
      </c>
      <c r="C112" s="12" t="s">
        <v>116</v>
      </c>
      <c r="D112" t="s">
        <v>332</v>
      </c>
      <c r="E112">
        <f>SUM(Table19[[#This Row],[2026]:[2014]])</f>
        <v>5</v>
      </c>
      <c r="F112" s="22"/>
      <c r="G112" s="22"/>
      <c r="H112" s="22"/>
      <c r="I112" s="22"/>
      <c r="J112" s="22">
        <v>5</v>
      </c>
    </row>
    <row r="113" spans="1:10" customFormat="1" hidden="1" x14ac:dyDescent="0.35">
      <c r="A113" t="s">
        <v>322</v>
      </c>
      <c r="B113" t="s">
        <v>137</v>
      </c>
      <c r="C113" s="12" t="s">
        <v>116</v>
      </c>
      <c r="D113" t="s">
        <v>333</v>
      </c>
      <c r="E113">
        <f>SUM(Table19[[#This Row],[2026]:[2014]])</f>
        <v>3</v>
      </c>
      <c r="F113" s="22"/>
      <c r="G113" s="22"/>
      <c r="H113" s="22">
        <v>3</v>
      </c>
      <c r="I113" s="22"/>
      <c r="J113" s="22"/>
    </row>
    <row r="114" spans="1:10" customFormat="1" hidden="1" x14ac:dyDescent="0.35">
      <c r="A114" t="s">
        <v>322</v>
      </c>
      <c r="B114" t="s">
        <v>137</v>
      </c>
      <c r="C114" s="12" t="s">
        <v>116</v>
      </c>
      <c r="D114" t="s">
        <v>139</v>
      </c>
      <c r="E114">
        <f>SUM(Table19[[#This Row],[2026]:[2014]])</f>
        <v>-7</v>
      </c>
      <c r="F114" s="22"/>
      <c r="G114" s="22"/>
      <c r="H114" s="22">
        <v>-1</v>
      </c>
      <c r="I114" s="22">
        <v>-6</v>
      </c>
      <c r="J114" s="22"/>
    </row>
    <row r="115" spans="1:10" customFormat="1" hidden="1" x14ac:dyDescent="0.35">
      <c r="A115" t="s">
        <v>322</v>
      </c>
      <c r="B115" t="s">
        <v>137</v>
      </c>
      <c r="C115" s="12" t="s">
        <v>116</v>
      </c>
      <c r="D115" t="s">
        <v>334</v>
      </c>
      <c r="E115">
        <f>SUM(Table19[[#This Row],[2026]:[2014]])</f>
        <v>11</v>
      </c>
      <c r="F115" s="22"/>
      <c r="G115" s="22"/>
      <c r="H115" s="22"/>
      <c r="I115" s="22"/>
      <c r="J115" s="22">
        <v>11</v>
      </c>
    </row>
    <row r="116" spans="1:10" customFormat="1" hidden="1" x14ac:dyDescent="0.35">
      <c r="A116" t="s">
        <v>322</v>
      </c>
      <c r="B116" t="s">
        <v>137</v>
      </c>
      <c r="C116" s="12" t="s">
        <v>116</v>
      </c>
      <c r="D116" t="s">
        <v>335</v>
      </c>
      <c r="E116">
        <f>SUM(Table19[[#This Row],[2026]:[2014]])</f>
        <v>6</v>
      </c>
      <c r="F116" s="22"/>
      <c r="G116" s="22"/>
      <c r="H116" s="22"/>
      <c r="I116" s="22"/>
      <c r="J116" s="22">
        <v>6</v>
      </c>
    </row>
    <row r="117" spans="1:10" customFormat="1" hidden="1" x14ac:dyDescent="0.35">
      <c r="A117" t="s">
        <v>322</v>
      </c>
      <c r="B117" t="s">
        <v>137</v>
      </c>
      <c r="C117" s="12" t="s">
        <v>116</v>
      </c>
      <c r="D117" t="s">
        <v>140</v>
      </c>
      <c r="E117">
        <f>SUM(Table19[[#This Row],[2026]:[2014]])</f>
        <v>1</v>
      </c>
      <c r="F117" s="22"/>
      <c r="G117" s="22"/>
      <c r="H117" s="22"/>
      <c r="I117" s="22"/>
      <c r="J117" s="22">
        <v>1</v>
      </c>
    </row>
    <row r="118" spans="1:10" customFormat="1" hidden="1" x14ac:dyDescent="0.35">
      <c r="A118" t="s">
        <v>322</v>
      </c>
      <c r="B118" t="s">
        <v>137</v>
      </c>
      <c r="C118" s="12" t="s">
        <v>116</v>
      </c>
      <c r="D118" t="s">
        <v>336</v>
      </c>
      <c r="E118">
        <f>SUM(Table19[[#This Row],[2026]:[2014]])</f>
        <v>4</v>
      </c>
      <c r="F118" s="22"/>
      <c r="G118" s="22"/>
      <c r="H118" s="22"/>
      <c r="I118" s="22">
        <v>4</v>
      </c>
      <c r="J118" s="22"/>
    </row>
    <row r="119" spans="1:10" customFormat="1" hidden="1" x14ac:dyDescent="0.35">
      <c r="A119" t="s">
        <v>322</v>
      </c>
      <c r="B119" t="s">
        <v>137</v>
      </c>
      <c r="C119" s="12" t="s">
        <v>116</v>
      </c>
      <c r="D119" t="s">
        <v>141</v>
      </c>
      <c r="E119">
        <f>SUM(Table19[[#This Row],[2026]:[2014]])</f>
        <v>35</v>
      </c>
      <c r="F119" s="22"/>
      <c r="G119" s="22"/>
      <c r="H119" s="22">
        <v>17</v>
      </c>
      <c r="I119" s="22">
        <v>18</v>
      </c>
      <c r="J119" s="22"/>
    </row>
    <row r="120" spans="1:10" customFormat="1" hidden="1" x14ac:dyDescent="0.35">
      <c r="A120" t="s">
        <v>322</v>
      </c>
      <c r="B120" t="s">
        <v>137</v>
      </c>
      <c r="C120" s="12" t="s">
        <v>116</v>
      </c>
      <c r="D120" t="s">
        <v>337</v>
      </c>
      <c r="E120">
        <f>SUM(Table19[[#This Row],[2026]:[2014]])</f>
        <v>1</v>
      </c>
      <c r="F120" s="22"/>
      <c r="G120" s="22"/>
      <c r="H120" s="22"/>
      <c r="I120" s="22"/>
      <c r="J120" s="22">
        <v>1</v>
      </c>
    </row>
    <row r="121" spans="1:10" customFormat="1" hidden="1" x14ac:dyDescent="0.35">
      <c r="A121" t="s">
        <v>322</v>
      </c>
      <c r="B121" t="s">
        <v>137</v>
      </c>
      <c r="C121" s="12" t="s">
        <v>116</v>
      </c>
      <c r="D121" t="s">
        <v>143</v>
      </c>
      <c r="E121">
        <f>SUM(Table19[[#This Row],[2026]:[2014]])</f>
        <v>26</v>
      </c>
      <c r="F121" s="22"/>
      <c r="G121" s="22"/>
      <c r="H121" s="22">
        <v>26</v>
      </c>
      <c r="I121" s="22"/>
      <c r="J121" s="22"/>
    </row>
    <row r="122" spans="1:10" customFormat="1" hidden="1" x14ac:dyDescent="0.35">
      <c r="A122" t="s">
        <v>322</v>
      </c>
      <c r="B122" t="s">
        <v>137</v>
      </c>
      <c r="C122" t="s">
        <v>144</v>
      </c>
      <c r="D122" t="s">
        <v>145</v>
      </c>
      <c r="E122">
        <f>SUM(Table19[[#This Row],[2026]:[2014]])</f>
        <v>1</v>
      </c>
      <c r="F122" s="22"/>
      <c r="G122" s="22"/>
      <c r="H122" s="22"/>
      <c r="I122" s="22">
        <v>1</v>
      </c>
      <c r="J122" s="22"/>
    </row>
    <row r="123" spans="1:10" customFormat="1" hidden="1" x14ac:dyDescent="0.35">
      <c r="A123" t="s">
        <v>322</v>
      </c>
      <c r="B123" t="s">
        <v>137</v>
      </c>
      <c r="C123" t="s">
        <v>338</v>
      </c>
      <c r="D123" t="s">
        <v>339</v>
      </c>
      <c r="E123">
        <f>SUM(Table19[[#This Row],[2026]:[2014]])</f>
        <v>1</v>
      </c>
      <c r="F123" s="22"/>
      <c r="G123" s="22"/>
      <c r="H123" s="22"/>
      <c r="I123" s="22"/>
      <c r="J123" s="22">
        <v>1</v>
      </c>
    </row>
    <row r="124" spans="1:10" customFormat="1" hidden="1" x14ac:dyDescent="0.35">
      <c r="A124" t="s">
        <v>322</v>
      </c>
      <c r="B124" t="s">
        <v>137</v>
      </c>
      <c r="C124" t="s">
        <v>146</v>
      </c>
      <c r="D124" t="s">
        <v>147</v>
      </c>
      <c r="E124">
        <f>SUM(Table19[[#This Row],[2026]:[2014]])</f>
        <v>7</v>
      </c>
      <c r="F124" s="22"/>
      <c r="G124" s="22"/>
      <c r="H124" s="22">
        <v>5</v>
      </c>
      <c r="I124" s="22"/>
      <c r="J124" s="22">
        <v>2</v>
      </c>
    </row>
    <row r="125" spans="1:10" customFormat="1" hidden="1" x14ac:dyDescent="0.35">
      <c r="A125" t="s">
        <v>322</v>
      </c>
      <c r="B125" t="s">
        <v>137</v>
      </c>
      <c r="C125" t="s">
        <v>340</v>
      </c>
      <c r="D125" t="s">
        <v>341</v>
      </c>
      <c r="E125">
        <f>SUM(Table19[[#This Row],[2026]:[2014]])</f>
        <v>2</v>
      </c>
      <c r="F125" s="22"/>
      <c r="G125" s="22"/>
      <c r="H125" s="22"/>
      <c r="I125" s="22"/>
      <c r="J125" s="22">
        <v>2</v>
      </c>
    </row>
    <row r="126" spans="1:10" customFormat="1" hidden="1" x14ac:dyDescent="0.35">
      <c r="A126" t="s">
        <v>322</v>
      </c>
      <c r="B126" t="s">
        <v>137</v>
      </c>
      <c r="C126" t="s">
        <v>342</v>
      </c>
      <c r="D126" t="s">
        <v>343</v>
      </c>
      <c r="E126">
        <f>SUM(Table19[[#This Row],[2026]:[2014]])</f>
        <v>0</v>
      </c>
      <c r="F126" s="22"/>
      <c r="G126" s="22"/>
      <c r="H126" s="22">
        <v>0</v>
      </c>
      <c r="I126" s="22"/>
      <c r="J126" s="22"/>
    </row>
    <row r="127" spans="1:10" customFormat="1" hidden="1" x14ac:dyDescent="0.35">
      <c r="A127" t="s">
        <v>322</v>
      </c>
      <c r="B127" t="s">
        <v>137</v>
      </c>
      <c r="C127" t="s">
        <v>344</v>
      </c>
      <c r="D127" t="s">
        <v>345</v>
      </c>
      <c r="E127">
        <f>SUM(Table19[[#This Row],[2026]:[2014]])</f>
        <v>0</v>
      </c>
      <c r="F127" s="22"/>
      <c r="G127" s="22"/>
      <c r="H127" s="22"/>
      <c r="I127" s="22"/>
      <c r="J127" s="22">
        <v>0</v>
      </c>
    </row>
    <row r="128" spans="1:10" customFormat="1" hidden="1" x14ac:dyDescent="0.35">
      <c r="A128" t="s">
        <v>322</v>
      </c>
      <c r="B128" t="s">
        <v>137</v>
      </c>
      <c r="C128" t="s">
        <v>346</v>
      </c>
      <c r="D128" t="s">
        <v>347</v>
      </c>
      <c r="E128">
        <f>SUM(Table19[[#This Row],[2026]:[2014]])</f>
        <v>1</v>
      </c>
      <c r="F128" s="22"/>
      <c r="G128" s="22"/>
      <c r="H128" s="22"/>
      <c r="I128" s="22">
        <v>1</v>
      </c>
      <c r="J128" s="22"/>
    </row>
    <row r="129" spans="1:10" customFormat="1" hidden="1" x14ac:dyDescent="0.35">
      <c r="A129" t="s">
        <v>322</v>
      </c>
      <c r="B129" t="s">
        <v>137</v>
      </c>
      <c r="C129" t="s">
        <v>348</v>
      </c>
      <c r="D129" t="s">
        <v>349</v>
      </c>
      <c r="E129">
        <f>SUM(Table19[[#This Row],[2026]:[2014]])</f>
        <v>3</v>
      </c>
      <c r="F129" s="22"/>
      <c r="G129" s="22"/>
      <c r="H129" s="22"/>
      <c r="I129" s="22">
        <v>3</v>
      </c>
      <c r="J129" s="22"/>
    </row>
    <row r="130" spans="1:10" customFormat="1" hidden="1" x14ac:dyDescent="0.35">
      <c r="A130" t="s">
        <v>322</v>
      </c>
      <c r="B130" t="s">
        <v>137</v>
      </c>
      <c r="C130" t="s">
        <v>150</v>
      </c>
      <c r="D130" t="s">
        <v>151</v>
      </c>
      <c r="E130">
        <f>SUM(Table19[[#This Row],[2026]:[2014]])</f>
        <v>2</v>
      </c>
      <c r="F130" s="22"/>
      <c r="G130" s="22"/>
      <c r="H130" s="22">
        <v>1</v>
      </c>
      <c r="I130" s="22">
        <v>1</v>
      </c>
      <c r="J130" s="22"/>
    </row>
    <row r="131" spans="1:10" customFormat="1" hidden="1" x14ac:dyDescent="0.35">
      <c r="A131" t="s">
        <v>322</v>
      </c>
      <c r="B131" t="s">
        <v>137</v>
      </c>
      <c r="C131" t="s">
        <v>350</v>
      </c>
      <c r="D131" t="s">
        <v>351</v>
      </c>
      <c r="E131">
        <f>SUM(Table19[[#This Row],[2026]:[2014]])</f>
        <v>4</v>
      </c>
      <c r="F131" s="22"/>
      <c r="G131" s="22"/>
      <c r="H131" s="22"/>
      <c r="I131" s="22"/>
      <c r="J131" s="22">
        <v>4</v>
      </c>
    </row>
    <row r="132" spans="1:10" customFormat="1" hidden="1" x14ac:dyDescent="0.35">
      <c r="A132" t="s">
        <v>322</v>
      </c>
      <c r="B132" t="s">
        <v>137</v>
      </c>
      <c r="C132" t="s">
        <v>352</v>
      </c>
      <c r="D132" t="s">
        <v>353</v>
      </c>
      <c r="E132">
        <f>SUM(Table19[[#This Row],[2026]:[2014]])</f>
        <v>10</v>
      </c>
      <c r="F132" s="22"/>
      <c r="G132" s="22"/>
      <c r="H132" s="22">
        <v>0</v>
      </c>
      <c r="I132" s="22">
        <v>4</v>
      </c>
      <c r="J132" s="22">
        <v>6</v>
      </c>
    </row>
    <row r="133" spans="1:10" customFormat="1" hidden="1" x14ac:dyDescent="0.35">
      <c r="A133" t="s">
        <v>322</v>
      </c>
      <c r="B133" t="s">
        <v>137</v>
      </c>
      <c r="C133" t="s">
        <v>354</v>
      </c>
      <c r="D133" t="s">
        <v>355</v>
      </c>
      <c r="E133">
        <f>SUM(Table19[[#This Row],[2026]:[2014]])</f>
        <v>4</v>
      </c>
      <c r="F133" s="22"/>
      <c r="G133" s="22"/>
      <c r="H133" s="22"/>
      <c r="I133" s="22"/>
      <c r="J133" s="22">
        <v>4</v>
      </c>
    </row>
    <row r="134" spans="1:10" customFormat="1" hidden="1" x14ac:dyDescent="0.35">
      <c r="A134" t="s">
        <v>322</v>
      </c>
      <c r="B134" t="s">
        <v>137</v>
      </c>
      <c r="C134" t="s">
        <v>154</v>
      </c>
      <c r="D134" t="s">
        <v>155</v>
      </c>
      <c r="E134">
        <f>SUM(Table19[[#This Row],[2026]:[2014]])</f>
        <v>41</v>
      </c>
      <c r="F134" s="22">
        <v>4</v>
      </c>
      <c r="G134" s="22">
        <v>14</v>
      </c>
      <c r="H134" s="22">
        <v>5</v>
      </c>
      <c r="I134" s="22">
        <v>14</v>
      </c>
      <c r="J134" s="22">
        <v>4</v>
      </c>
    </row>
    <row r="135" spans="1:10" customFormat="1" hidden="1" x14ac:dyDescent="0.35">
      <c r="A135" t="s">
        <v>322</v>
      </c>
      <c r="B135" t="s">
        <v>137</v>
      </c>
      <c r="C135" t="s">
        <v>356</v>
      </c>
      <c r="D135" t="s">
        <v>357</v>
      </c>
      <c r="E135">
        <f>SUM(Table19[[#This Row],[2026]:[2014]])</f>
        <v>5</v>
      </c>
      <c r="F135" s="22"/>
      <c r="G135" s="22"/>
      <c r="H135" s="22"/>
      <c r="I135" s="22">
        <v>2</v>
      </c>
      <c r="J135" s="22">
        <v>3</v>
      </c>
    </row>
    <row r="136" spans="1:10" customFormat="1" hidden="1" x14ac:dyDescent="0.35">
      <c r="A136" t="s">
        <v>322</v>
      </c>
      <c r="B136" t="s">
        <v>358</v>
      </c>
      <c r="C136" t="s">
        <v>359</v>
      </c>
      <c r="D136" t="s">
        <v>360</v>
      </c>
      <c r="E136">
        <f>SUM(Table19[[#This Row],[2026]:[2014]])</f>
        <v>1</v>
      </c>
      <c r="F136" s="22"/>
      <c r="G136" s="22"/>
      <c r="H136" s="22">
        <v>1</v>
      </c>
      <c r="I136" s="22"/>
      <c r="J136" s="22"/>
    </row>
    <row r="137" spans="1:10" customFormat="1" hidden="1" x14ac:dyDescent="0.35">
      <c r="A137" t="s">
        <v>322</v>
      </c>
      <c r="B137" t="s">
        <v>164</v>
      </c>
      <c r="C137" t="s">
        <v>167</v>
      </c>
      <c r="D137" t="s">
        <v>168</v>
      </c>
      <c r="E137">
        <f>SUM(Table19[[#This Row],[2026]:[2014]])</f>
        <v>11</v>
      </c>
      <c r="F137" s="22"/>
      <c r="G137" s="22"/>
      <c r="H137" s="22">
        <v>2</v>
      </c>
      <c r="I137" s="22">
        <v>5</v>
      </c>
      <c r="J137" s="22">
        <v>4</v>
      </c>
    </row>
    <row r="138" spans="1:10" customFormat="1" hidden="1" x14ac:dyDescent="0.35">
      <c r="A138" t="s">
        <v>322</v>
      </c>
      <c r="B138" t="s">
        <v>173</v>
      </c>
      <c r="C138" t="s">
        <v>174</v>
      </c>
      <c r="D138" t="s">
        <v>175</v>
      </c>
      <c r="E138">
        <f>SUM(Table19[[#This Row],[2026]:[2014]])</f>
        <v>14</v>
      </c>
      <c r="F138" s="22">
        <v>12</v>
      </c>
      <c r="G138" s="22">
        <v>2</v>
      </c>
      <c r="H138" s="22"/>
      <c r="I138" s="22"/>
      <c r="J138" s="22"/>
    </row>
    <row r="139" spans="1:10" customFormat="1" hidden="1" x14ac:dyDescent="0.35">
      <c r="A139" t="s">
        <v>322</v>
      </c>
      <c r="B139" t="s">
        <v>361</v>
      </c>
      <c r="C139" t="s">
        <v>362</v>
      </c>
      <c r="D139" t="s">
        <v>363</v>
      </c>
      <c r="E139">
        <f>SUM(Table19[[#This Row],[2026]:[2014]])</f>
        <v>1</v>
      </c>
      <c r="F139" s="22"/>
      <c r="G139" s="22"/>
      <c r="H139" s="22"/>
      <c r="I139" s="22"/>
      <c r="J139" s="22">
        <v>1</v>
      </c>
    </row>
    <row r="140" spans="1:10" customFormat="1" hidden="1" x14ac:dyDescent="0.35">
      <c r="A140" t="s">
        <v>322</v>
      </c>
      <c r="B140" t="s">
        <v>184</v>
      </c>
      <c r="C140" s="12" t="s">
        <v>116</v>
      </c>
      <c r="D140" t="s">
        <v>185</v>
      </c>
      <c r="E140">
        <f>SUM(Table19[[#This Row],[2026]:[2014]])</f>
        <v>-75</v>
      </c>
      <c r="F140" s="22"/>
      <c r="G140" s="22"/>
      <c r="H140" s="22">
        <v>-2</v>
      </c>
      <c r="I140" s="22">
        <v>-63</v>
      </c>
      <c r="J140" s="22">
        <v>-10</v>
      </c>
    </row>
    <row r="141" spans="1:10" customFormat="1" hidden="1" x14ac:dyDescent="0.35">
      <c r="A141" t="s">
        <v>322</v>
      </c>
      <c r="B141" t="s">
        <v>184</v>
      </c>
      <c r="C141" s="12" t="s">
        <v>116</v>
      </c>
      <c r="D141" t="s">
        <v>364</v>
      </c>
      <c r="E141">
        <f>SUM(Table19[[#This Row],[2026]:[2014]])</f>
        <v>-2</v>
      </c>
      <c r="F141" s="22"/>
      <c r="G141" s="22"/>
      <c r="H141" s="22"/>
      <c r="I141" s="22"/>
      <c r="J141" s="22">
        <v>-2</v>
      </c>
    </row>
    <row r="142" spans="1:10" customFormat="1" hidden="1" x14ac:dyDescent="0.35">
      <c r="A142" t="s">
        <v>322</v>
      </c>
      <c r="B142" t="s">
        <v>184</v>
      </c>
      <c r="C142" s="12" t="s">
        <v>116</v>
      </c>
      <c r="D142" t="s">
        <v>365</v>
      </c>
      <c r="E142">
        <f>SUM(Table19[[#This Row],[2026]:[2014]])</f>
        <v>4</v>
      </c>
      <c r="F142" s="22"/>
      <c r="G142" s="22"/>
      <c r="H142" s="22">
        <v>1</v>
      </c>
      <c r="I142" s="22">
        <v>3</v>
      </c>
      <c r="J142" s="22"/>
    </row>
    <row r="143" spans="1:10" customFormat="1" hidden="1" x14ac:dyDescent="0.35">
      <c r="A143" t="s">
        <v>322</v>
      </c>
      <c r="B143" t="s">
        <v>186</v>
      </c>
      <c r="C143" t="s">
        <v>187</v>
      </c>
      <c r="D143" t="s">
        <v>188</v>
      </c>
      <c r="E143">
        <f>SUM(Table19[[#This Row],[2026]:[2014]])</f>
        <v>1</v>
      </c>
      <c r="F143" s="22"/>
      <c r="G143" s="22"/>
      <c r="H143" s="22">
        <v>1</v>
      </c>
      <c r="I143" s="22"/>
      <c r="J143" s="22"/>
    </row>
    <row r="144" spans="1:10" customFormat="1" hidden="1" x14ac:dyDescent="0.35">
      <c r="A144" t="s">
        <v>322</v>
      </c>
      <c r="B144" t="s">
        <v>186</v>
      </c>
      <c r="C144" t="s">
        <v>366</v>
      </c>
      <c r="D144" t="s">
        <v>367</v>
      </c>
      <c r="E144">
        <f>SUM(Table19[[#This Row],[2026]:[2014]])</f>
        <v>4</v>
      </c>
      <c r="F144" s="22"/>
      <c r="G144" s="22"/>
      <c r="H144" s="22">
        <v>1</v>
      </c>
      <c r="I144" s="22">
        <v>3</v>
      </c>
      <c r="J144" s="22"/>
    </row>
    <row r="145" spans="1:10" customFormat="1" hidden="1" x14ac:dyDescent="0.35">
      <c r="A145" t="s">
        <v>322</v>
      </c>
      <c r="B145" t="s">
        <v>368</v>
      </c>
      <c r="C145" t="s">
        <v>369</v>
      </c>
      <c r="D145" t="s">
        <v>370</v>
      </c>
      <c r="E145">
        <f>SUM(Table19[[#This Row],[2026]:[2014]])</f>
        <v>2</v>
      </c>
      <c r="F145" s="22">
        <v>2</v>
      </c>
      <c r="G145" s="22"/>
      <c r="H145" s="22"/>
      <c r="I145" s="22"/>
      <c r="J145" s="22"/>
    </row>
    <row r="146" spans="1:10" customFormat="1" hidden="1" x14ac:dyDescent="0.35">
      <c r="A146" t="s">
        <v>322</v>
      </c>
      <c r="B146" t="s">
        <v>371</v>
      </c>
      <c r="C146" t="s">
        <v>372</v>
      </c>
      <c r="D146" t="s">
        <v>373</v>
      </c>
      <c r="E146">
        <f>SUM(Table19[[#This Row],[2026]:[2014]])</f>
        <v>1</v>
      </c>
      <c r="F146" s="22">
        <v>1</v>
      </c>
      <c r="G146" s="22"/>
      <c r="H146" s="22"/>
      <c r="I146" s="22"/>
      <c r="J146" s="22"/>
    </row>
    <row r="147" spans="1:10" customFormat="1" hidden="1" x14ac:dyDescent="0.35">
      <c r="A147" t="s">
        <v>322</v>
      </c>
      <c r="B147" t="s">
        <v>371</v>
      </c>
      <c r="C147" t="s">
        <v>374</v>
      </c>
      <c r="D147" t="s">
        <v>375</v>
      </c>
      <c r="E147">
        <f>SUM(Table19[[#This Row],[2026]:[2014]])</f>
        <v>3</v>
      </c>
      <c r="F147" s="22"/>
      <c r="G147" s="22">
        <v>2</v>
      </c>
      <c r="H147" s="22"/>
      <c r="I147" s="22"/>
      <c r="J147" s="22">
        <v>1</v>
      </c>
    </row>
    <row r="148" spans="1:10" customFormat="1" hidden="1" x14ac:dyDescent="0.35">
      <c r="A148" t="s">
        <v>322</v>
      </c>
      <c r="B148" t="s">
        <v>371</v>
      </c>
      <c r="C148" t="s">
        <v>376</v>
      </c>
      <c r="D148" t="s">
        <v>377</v>
      </c>
      <c r="E148">
        <f>SUM(Table19[[#This Row],[2026]:[2014]])</f>
        <v>1</v>
      </c>
      <c r="F148" s="22"/>
      <c r="G148" s="22">
        <v>1</v>
      </c>
      <c r="H148" s="22"/>
      <c r="I148" s="22"/>
      <c r="J148" s="22"/>
    </row>
    <row r="149" spans="1:10" customFormat="1" hidden="1" x14ac:dyDescent="0.35">
      <c r="A149" t="s">
        <v>322</v>
      </c>
      <c r="B149" t="s">
        <v>371</v>
      </c>
      <c r="C149" t="s">
        <v>378</v>
      </c>
      <c r="D149" t="s">
        <v>379</v>
      </c>
      <c r="E149">
        <f>SUM(Table19[[#This Row],[2026]:[2014]])</f>
        <v>1</v>
      </c>
      <c r="F149" s="22"/>
      <c r="G149" s="22"/>
      <c r="H149" s="22"/>
      <c r="I149" s="22">
        <v>1</v>
      </c>
      <c r="J149" s="22"/>
    </row>
    <row r="150" spans="1:10" customFormat="1" hidden="1" x14ac:dyDescent="0.35">
      <c r="A150" t="s">
        <v>322</v>
      </c>
      <c r="B150" t="s">
        <v>194</v>
      </c>
      <c r="C150" s="12" t="s">
        <v>116</v>
      </c>
      <c r="D150" t="s">
        <v>195</v>
      </c>
      <c r="E150">
        <f>SUM(Table19[[#This Row],[2026]:[2014]])</f>
        <v>2</v>
      </c>
      <c r="F150" s="22"/>
      <c r="G150" s="22"/>
      <c r="H150" s="22"/>
      <c r="I150" s="22">
        <v>2</v>
      </c>
      <c r="J150" s="22"/>
    </row>
    <row r="151" spans="1:10" customFormat="1" hidden="1" x14ac:dyDescent="0.35">
      <c r="A151" t="s">
        <v>322</v>
      </c>
      <c r="B151" t="s">
        <v>194</v>
      </c>
      <c r="C151" s="12" t="s">
        <v>116</v>
      </c>
      <c r="D151" t="s">
        <v>196</v>
      </c>
      <c r="E151">
        <f>SUM(Table19[[#This Row],[2026]:[2014]])</f>
        <v>12</v>
      </c>
      <c r="F151" s="22"/>
      <c r="G151" s="22"/>
      <c r="H151" s="22"/>
      <c r="I151" s="22">
        <v>10</v>
      </c>
      <c r="J151" s="22">
        <v>2</v>
      </c>
    </row>
    <row r="152" spans="1:10" customFormat="1" hidden="1" x14ac:dyDescent="0.35">
      <c r="A152" t="s">
        <v>322</v>
      </c>
      <c r="B152" t="s">
        <v>194</v>
      </c>
      <c r="C152" s="12" t="s">
        <v>116</v>
      </c>
      <c r="D152" t="s">
        <v>197</v>
      </c>
      <c r="E152">
        <f>SUM(Table19[[#This Row],[2026]:[2014]])</f>
        <v>19</v>
      </c>
      <c r="F152" s="22"/>
      <c r="G152" s="22"/>
      <c r="H152" s="22"/>
      <c r="I152" s="22">
        <v>19</v>
      </c>
      <c r="J152" s="22"/>
    </row>
    <row r="153" spans="1:10" customFormat="1" hidden="1" x14ac:dyDescent="0.35">
      <c r="A153" t="s">
        <v>322</v>
      </c>
      <c r="B153" t="s">
        <v>194</v>
      </c>
      <c r="C153" s="12" t="s">
        <v>116</v>
      </c>
      <c r="D153" t="s">
        <v>198</v>
      </c>
      <c r="E153">
        <f>SUM(Table19[[#This Row],[2026]:[2014]])</f>
        <v>223</v>
      </c>
      <c r="F153" s="22"/>
      <c r="G153" s="22"/>
      <c r="H153" s="22">
        <v>96</v>
      </c>
      <c r="I153" s="22">
        <v>19</v>
      </c>
      <c r="J153" s="22">
        <v>108</v>
      </c>
    </row>
    <row r="154" spans="1:10" customFormat="1" hidden="1" x14ac:dyDescent="0.35">
      <c r="A154" t="s">
        <v>322</v>
      </c>
      <c r="B154" t="s">
        <v>194</v>
      </c>
      <c r="C154" s="12" t="s">
        <v>116</v>
      </c>
      <c r="D154" t="s">
        <v>380</v>
      </c>
      <c r="E154">
        <f>SUM(Table19[[#This Row],[2026]:[2014]])</f>
        <v>5</v>
      </c>
      <c r="F154" s="22"/>
      <c r="G154" s="22"/>
      <c r="H154" s="22"/>
      <c r="I154" s="22">
        <v>2</v>
      </c>
      <c r="J154" s="22">
        <v>3</v>
      </c>
    </row>
    <row r="155" spans="1:10" customFormat="1" hidden="1" x14ac:dyDescent="0.35">
      <c r="A155" t="s">
        <v>322</v>
      </c>
      <c r="B155" t="s">
        <v>194</v>
      </c>
      <c r="C155" s="12" t="s">
        <v>116</v>
      </c>
      <c r="D155" t="s">
        <v>381</v>
      </c>
      <c r="E155">
        <f>SUM(Table19[[#This Row],[2026]:[2014]])</f>
        <v>19</v>
      </c>
      <c r="F155" s="22"/>
      <c r="G155" s="22"/>
      <c r="H155" s="22"/>
      <c r="I155" s="22">
        <v>3</v>
      </c>
      <c r="J155" s="22">
        <v>16</v>
      </c>
    </row>
    <row r="156" spans="1:10" customFormat="1" hidden="1" x14ac:dyDescent="0.35">
      <c r="A156" t="s">
        <v>322</v>
      </c>
      <c r="B156" t="s">
        <v>194</v>
      </c>
      <c r="C156" t="s">
        <v>382</v>
      </c>
      <c r="D156" t="s">
        <v>383</v>
      </c>
      <c r="E156">
        <f>SUM(Table19[[#This Row],[2026]:[2014]])</f>
        <v>1</v>
      </c>
      <c r="F156" s="22"/>
      <c r="G156" s="22"/>
      <c r="H156" s="22">
        <v>1</v>
      </c>
      <c r="I156" s="22"/>
      <c r="J156" s="22"/>
    </row>
    <row r="157" spans="1:10" customFormat="1" hidden="1" x14ac:dyDescent="0.35">
      <c r="A157" t="s">
        <v>322</v>
      </c>
      <c r="B157" t="s">
        <v>194</v>
      </c>
      <c r="C157" t="s">
        <v>384</v>
      </c>
      <c r="D157" t="s">
        <v>385</v>
      </c>
      <c r="E157">
        <f>SUM(Table19[[#This Row],[2026]:[2014]])</f>
        <v>2</v>
      </c>
      <c r="F157" s="22">
        <v>1</v>
      </c>
      <c r="G157" s="22"/>
      <c r="H157" s="22">
        <v>1</v>
      </c>
      <c r="I157" s="22"/>
      <c r="J157" s="22"/>
    </row>
    <row r="158" spans="1:10" customFormat="1" hidden="1" x14ac:dyDescent="0.35">
      <c r="A158" t="s">
        <v>322</v>
      </c>
      <c r="B158" t="s">
        <v>199</v>
      </c>
      <c r="C158" t="s">
        <v>200</v>
      </c>
      <c r="D158" t="s">
        <v>201</v>
      </c>
      <c r="E158">
        <f>SUM(Table19[[#This Row],[2026]:[2014]])</f>
        <v>12</v>
      </c>
      <c r="F158" s="22"/>
      <c r="G158" s="22"/>
      <c r="H158" s="22"/>
      <c r="I158" s="22">
        <v>2</v>
      </c>
      <c r="J158" s="22">
        <v>10</v>
      </c>
    </row>
    <row r="159" spans="1:10" customFormat="1" hidden="1" x14ac:dyDescent="0.35">
      <c r="A159" t="s">
        <v>322</v>
      </c>
      <c r="B159" t="s">
        <v>199</v>
      </c>
      <c r="C159" t="s">
        <v>386</v>
      </c>
      <c r="D159" t="s">
        <v>387</v>
      </c>
      <c r="E159">
        <f>SUM(Table19[[#This Row],[2026]:[2014]])</f>
        <v>1</v>
      </c>
      <c r="F159" s="22"/>
      <c r="G159" s="22"/>
      <c r="H159" s="22"/>
      <c r="I159" s="22">
        <v>1</v>
      </c>
      <c r="J159" s="22"/>
    </row>
    <row r="160" spans="1:10" customFormat="1" hidden="1" x14ac:dyDescent="0.35">
      <c r="A160" t="s">
        <v>322</v>
      </c>
      <c r="B160" t="s">
        <v>388</v>
      </c>
      <c r="C160" t="s">
        <v>389</v>
      </c>
      <c r="D160" t="s">
        <v>390</v>
      </c>
      <c r="E160">
        <f>SUM(Table19[[#This Row],[2026]:[2014]])</f>
        <v>2</v>
      </c>
      <c r="F160" s="22"/>
      <c r="G160" s="22"/>
      <c r="H160" s="22"/>
      <c r="I160" s="22"/>
      <c r="J160" s="22">
        <v>2</v>
      </c>
    </row>
    <row r="161" spans="1:10" customFormat="1" hidden="1" x14ac:dyDescent="0.35">
      <c r="A161" t="s">
        <v>322</v>
      </c>
      <c r="B161" t="s">
        <v>202</v>
      </c>
      <c r="C161" t="s">
        <v>203</v>
      </c>
      <c r="D161" t="s">
        <v>204</v>
      </c>
      <c r="E161">
        <f>SUM(Table19[[#This Row],[2026]:[2014]])</f>
        <v>1</v>
      </c>
      <c r="F161" s="22"/>
      <c r="G161" s="22"/>
      <c r="H161" s="22">
        <v>1</v>
      </c>
      <c r="I161" s="22"/>
      <c r="J161" s="22"/>
    </row>
    <row r="162" spans="1:10" customFormat="1" hidden="1" x14ac:dyDescent="0.35">
      <c r="A162" t="s">
        <v>322</v>
      </c>
      <c r="B162" t="s">
        <v>202</v>
      </c>
      <c r="C162" t="s">
        <v>205</v>
      </c>
      <c r="D162" t="s">
        <v>206</v>
      </c>
      <c r="E162">
        <f>SUM(Table19[[#This Row],[2026]:[2014]])</f>
        <v>200</v>
      </c>
      <c r="F162" s="22"/>
      <c r="G162" s="22"/>
      <c r="H162" s="22"/>
      <c r="I162" s="22">
        <v>100</v>
      </c>
      <c r="J162" s="22">
        <v>100</v>
      </c>
    </row>
    <row r="163" spans="1:10" customFormat="1" hidden="1" x14ac:dyDescent="0.35">
      <c r="A163" t="s">
        <v>322</v>
      </c>
      <c r="B163" t="s">
        <v>391</v>
      </c>
      <c r="C163" t="s">
        <v>392</v>
      </c>
      <c r="D163" t="s">
        <v>393</v>
      </c>
      <c r="E163">
        <f>SUM(Table19[[#This Row],[2026]:[2014]])</f>
        <v>1</v>
      </c>
      <c r="F163" s="22"/>
      <c r="G163" s="22"/>
      <c r="H163" s="22">
        <v>1</v>
      </c>
      <c r="I163" s="22"/>
      <c r="J163" s="22"/>
    </row>
    <row r="164" spans="1:10" customFormat="1" hidden="1" x14ac:dyDescent="0.35">
      <c r="A164" t="s">
        <v>322</v>
      </c>
      <c r="B164" t="s">
        <v>209</v>
      </c>
      <c r="C164" t="s">
        <v>394</v>
      </c>
      <c r="D164" t="s">
        <v>395</v>
      </c>
      <c r="E164">
        <f>SUM(Table19[[#This Row],[2026]:[2014]])</f>
        <v>1</v>
      </c>
      <c r="F164" s="22"/>
      <c r="G164" s="22"/>
      <c r="H164" s="22"/>
      <c r="I164" s="22">
        <v>1</v>
      </c>
      <c r="J164" s="22"/>
    </row>
    <row r="165" spans="1:10" customFormat="1" hidden="1" x14ac:dyDescent="0.35">
      <c r="A165" t="s">
        <v>322</v>
      </c>
      <c r="B165" t="s">
        <v>209</v>
      </c>
      <c r="C165" t="s">
        <v>210</v>
      </c>
      <c r="D165" t="s">
        <v>211</v>
      </c>
      <c r="E165">
        <f>SUM(Table19[[#This Row],[2026]:[2014]])</f>
        <v>2</v>
      </c>
      <c r="F165" s="22"/>
      <c r="G165" s="22"/>
      <c r="H165" s="22">
        <v>1</v>
      </c>
      <c r="I165" s="22">
        <v>1</v>
      </c>
      <c r="J165" s="22"/>
    </row>
    <row r="166" spans="1:10" customFormat="1" hidden="1" x14ac:dyDescent="0.35">
      <c r="A166" t="s">
        <v>322</v>
      </c>
      <c r="B166" t="s">
        <v>212</v>
      </c>
      <c r="C166" t="s">
        <v>396</v>
      </c>
      <c r="D166" t="s">
        <v>397</v>
      </c>
      <c r="E166">
        <f>SUM(Table19[[#This Row],[2026]:[2014]])</f>
        <v>1</v>
      </c>
      <c r="F166" s="22"/>
      <c r="G166" s="22">
        <v>1</v>
      </c>
      <c r="H166" s="22"/>
      <c r="I166" s="22"/>
      <c r="J166" s="22"/>
    </row>
    <row r="167" spans="1:10" customFormat="1" hidden="1" x14ac:dyDescent="0.35">
      <c r="A167" t="s">
        <v>322</v>
      </c>
      <c r="B167" t="s">
        <v>212</v>
      </c>
      <c r="C167" t="s">
        <v>213</v>
      </c>
      <c r="D167" t="s">
        <v>214</v>
      </c>
      <c r="E167">
        <f>SUM(Table19[[#This Row],[2026]:[2014]])</f>
        <v>3</v>
      </c>
      <c r="F167" s="22">
        <v>1</v>
      </c>
      <c r="G167" s="22"/>
      <c r="H167" s="22">
        <v>1</v>
      </c>
      <c r="I167" s="22">
        <v>1</v>
      </c>
      <c r="J167" s="22"/>
    </row>
    <row r="168" spans="1:10" customFormat="1" hidden="1" x14ac:dyDescent="0.35">
      <c r="A168" t="s">
        <v>322</v>
      </c>
      <c r="B168" t="s">
        <v>212</v>
      </c>
      <c r="C168" t="s">
        <v>215</v>
      </c>
      <c r="D168" t="s">
        <v>216</v>
      </c>
      <c r="E168">
        <f>SUM(Table19[[#This Row],[2026]:[2014]])</f>
        <v>6</v>
      </c>
      <c r="F168" s="22">
        <v>1</v>
      </c>
      <c r="G168" s="22">
        <v>1</v>
      </c>
      <c r="H168" s="22">
        <v>1</v>
      </c>
      <c r="I168" s="22">
        <v>2</v>
      </c>
      <c r="J168" s="22">
        <v>1</v>
      </c>
    </row>
    <row r="169" spans="1:10" customFormat="1" hidden="1" x14ac:dyDescent="0.35">
      <c r="A169" t="s">
        <v>322</v>
      </c>
      <c r="B169" t="s">
        <v>212</v>
      </c>
      <c r="C169" t="s">
        <v>221</v>
      </c>
      <c r="D169" t="s">
        <v>222</v>
      </c>
      <c r="E169">
        <f>SUM(Table19[[#This Row],[2026]:[2014]])</f>
        <v>1</v>
      </c>
      <c r="F169" s="22"/>
      <c r="G169" s="22"/>
      <c r="H169" s="22"/>
      <c r="I169" s="22">
        <v>1</v>
      </c>
      <c r="J169" s="22"/>
    </row>
    <row r="170" spans="1:10" customFormat="1" hidden="1" x14ac:dyDescent="0.35">
      <c r="A170" t="s">
        <v>322</v>
      </c>
      <c r="B170" t="s">
        <v>230</v>
      </c>
      <c r="C170" t="s">
        <v>231</v>
      </c>
      <c r="D170" t="s">
        <v>232</v>
      </c>
      <c r="E170">
        <f>SUM(Table19[[#This Row],[2026]:[2014]])</f>
        <v>13</v>
      </c>
      <c r="F170" s="22"/>
      <c r="G170" s="22"/>
      <c r="H170" s="22">
        <v>3</v>
      </c>
      <c r="I170" s="22">
        <v>6</v>
      </c>
      <c r="J170" s="22">
        <v>4</v>
      </c>
    </row>
    <row r="171" spans="1:10" customFormat="1" hidden="1" x14ac:dyDescent="0.35">
      <c r="A171" t="s">
        <v>322</v>
      </c>
      <c r="B171" t="s">
        <v>230</v>
      </c>
      <c r="C171" t="s">
        <v>233</v>
      </c>
      <c r="D171" t="s">
        <v>234</v>
      </c>
      <c r="E171">
        <f>SUM(Table19[[#This Row],[2026]:[2014]])</f>
        <v>4</v>
      </c>
      <c r="F171" s="22"/>
      <c r="G171" s="22"/>
      <c r="H171" s="22">
        <v>2</v>
      </c>
      <c r="I171" s="22">
        <v>2</v>
      </c>
      <c r="J171" s="22"/>
    </row>
    <row r="172" spans="1:10" customFormat="1" hidden="1" x14ac:dyDescent="0.35">
      <c r="A172" t="s">
        <v>322</v>
      </c>
      <c r="B172" t="s">
        <v>235</v>
      </c>
      <c r="C172" t="s">
        <v>236</v>
      </c>
      <c r="D172" t="s">
        <v>237</v>
      </c>
      <c r="E172">
        <f>SUM(Table19[[#This Row],[2026]:[2014]])</f>
        <v>1</v>
      </c>
      <c r="F172" s="22"/>
      <c r="G172" s="22"/>
      <c r="H172" s="22"/>
      <c r="I172" s="22"/>
      <c r="J172" s="22">
        <v>1</v>
      </c>
    </row>
    <row r="173" spans="1:10" customFormat="1" hidden="1" x14ac:dyDescent="0.35">
      <c r="A173" t="s">
        <v>322</v>
      </c>
      <c r="B173" t="s">
        <v>240</v>
      </c>
      <c r="C173" t="s">
        <v>241</v>
      </c>
      <c r="D173" t="s">
        <v>242</v>
      </c>
      <c r="E173">
        <f>SUM(Table19[[#This Row],[2026]:[2014]])</f>
        <v>14</v>
      </c>
      <c r="F173" s="22">
        <v>6</v>
      </c>
      <c r="G173" s="22">
        <v>4</v>
      </c>
      <c r="H173" s="22"/>
      <c r="I173" s="22">
        <v>4</v>
      </c>
      <c r="J173" s="22"/>
    </row>
    <row r="174" spans="1:10" customFormat="1" hidden="1" x14ac:dyDescent="0.35">
      <c r="A174" t="s">
        <v>322</v>
      </c>
      <c r="B174" t="s">
        <v>246</v>
      </c>
      <c r="C174" t="s">
        <v>247</v>
      </c>
      <c r="D174" t="s">
        <v>248</v>
      </c>
      <c r="E174">
        <f>SUM(Table19[[#This Row],[2026]:[2014]])</f>
        <v>29</v>
      </c>
      <c r="F174" s="22">
        <v>6</v>
      </c>
      <c r="G174" s="22">
        <v>1</v>
      </c>
      <c r="H174" s="22">
        <v>4</v>
      </c>
      <c r="I174" s="22">
        <v>14</v>
      </c>
      <c r="J174" s="22">
        <v>4</v>
      </c>
    </row>
    <row r="175" spans="1:10" customFormat="1" hidden="1" x14ac:dyDescent="0.35">
      <c r="A175" t="s">
        <v>322</v>
      </c>
      <c r="B175" t="s">
        <v>246</v>
      </c>
      <c r="C175" t="s">
        <v>249</v>
      </c>
      <c r="D175" t="s">
        <v>250</v>
      </c>
      <c r="E175">
        <f>SUM(Table19[[#This Row],[2026]:[2014]])</f>
        <v>9</v>
      </c>
      <c r="F175" s="22"/>
      <c r="G175" s="22">
        <v>3</v>
      </c>
      <c r="H175" s="22">
        <v>3</v>
      </c>
      <c r="I175" s="22">
        <v>3</v>
      </c>
      <c r="J175" s="22"/>
    </row>
    <row r="176" spans="1:10" customFormat="1" hidden="1" x14ac:dyDescent="0.35">
      <c r="A176" t="s">
        <v>322</v>
      </c>
      <c r="B176" t="s">
        <v>246</v>
      </c>
      <c r="C176" t="s">
        <v>251</v>
      </c>
      <c r="D176" t="s">
        <v>252</v>
      </c>
      <c r="E176">
        <f>SUM(Table19[[#This Row],[2026]:[2014]])</f>
        <v>19</v>
      </c>
      <c r="F176" s="22">
        <v>4</v>
      </c>
      <c r="G176" s="22">
        <v>1</v>
      </c>
      <c r="H176" s="22">
        <v>7</v>
      </c>
      <c r="I176" s="22">
        <v>3</v>
      </c>
      <c r="J176" s="22">
        <v>4</v>
      </c>
    </row>
    <row r="177" spans="1:10" customFormat="1" hidden="1" x14ac:dyDescent="0.35">
      <c r="A177" t="s">
        <v>322</v>
      </c>
      <c r="B177" t="s">
        <v>246</v>
      </c>
      <c r="C177" t="s">
        <v>253</v>
      </c>
      <c r="D177" t="s">
        <v>254</v>
      </c>
      <c r="E177">
        <f>SUM(Table19[[#This Row],[2026]:[2014]])</f>
        <v>4</v>
      </c>
      <c r="F177" s="22"/>
      <c r="G177" s="22">
        <v>4</v>
      </c>
      <c r="H177" s="22"/>
      <c r="I177" s="22"/>
      <c r="J177" s="22"/>
    </row>
    <row r="178" spans="1:10" customFormat="1" hidden="1" x14ac:dyDescent="0.35">
      <c r="A178" t="s">
        <v>322</v>
      </c>
      <c r="B178" t="s">
        <v>246</v>
      </c>
      <c r="C178" t="s">
        <v>398</v>
      </c>
      <c r="D178" t="s">
        <v>399</v>
      </c>
      <c r="E178">
        <f>SUM(Table19[[#This Row],[2026]:[2014]])</f>
        <v>12</v>
      </c>
      <c r="F178" s="22">
        <v>2</v>
      </c>
      <c r="G178" s="22">
        <v>10</v>
      </c>
      <c r="H178" s="22"/>
      <c r="I178" s="22"/>
      <c r="J178" s="22"/>
    </row>
    <row r="179" spans="1:10" customFormat="1" hidden="1" x14ac:dyDescent="0.35">
      <c r="A179" t="s">
        <v>322</v>
      </c>
      <c r="B179" t="s">
        <v>246</v>
      </c>
      <c r="C179" t="s">
        <v>257</v>
      </c>
      <c r="D179" t="s">
        <v>258</v>
      </c>
      <c r="E179">
        <f>SUM(Table19[[#This Row],[2026]:[2014]])</f>
        <v>48</v>
      </c>
      <c r="F179" s="22">
        <v>3</v>
      </c>
      <c r="G179" s="22">
        <v>5</v>
      </c>
      <c r="H179" s="22">
        <v>9</v>
      </c>
      <c r="I179" s="22">
        <v>1</v>
      </c>
      <c r="J179" s="22">
        <v>30</v>
      </c>
    </row>
    <row r="180" spans="1:10" customFormat="1" hidden="1" x14ac:dyDescent="0.35">
      <c r="A180" t="s">
        <v>322</v>
      </c>
      <c r="B180" t="s">
        <v>246</v>
      </c>
      <c r="C180" t="s">
        <v>259</v>
      </c>
      <c r="D180" t="s">
        <v>260</v>
      </c>
      <c r="E180">
        <f>SUM(Table19[[#This Row],[2026]:[2014]])</f>
        <v>7</v>
      </c>
      <c r="F180" s="22"/>
      <c r="G180" s="22"/>
      <c r="H180" s="22">
        <v>1</v>
      </c>
      <c r="I180" s="22">
        <v>6</v>
      </c>
      <c r="J180" s="22"/>
    </row>
    <row r="181" spans="1:10" customFormat="1" hidden="1" x14ac:dyDescent="0.35">
      <c r="A181" t="s">
        <v>322</v>
      </c>
      <c r="B181" t="s">
        <v>246</v>
      </c>
      <c r="C181" t="s">
        <v>261</v>
      </c>
      <c r="D181" t="s">
        <v>262</v>
      </c>
      <c r="E181">
        <f>SUM(Table19[[#This Row],[2026]:[2014]])</f>
        <v>5</v>
      </c>
      <c r="F181" s="22"/>
      <c r="G181" s="22"/>
      <c r="H181" s="22">
        <v>5</v>
      </c>
      <c r="I181" s="22"/>
      <c r="J181" s="22"/>
    </row>
    <row r="182" spans="1:10" customFormat="1" hidden="1" x14ac:dyDescent="0.35">
      <c r="A182" t="s">
        <v>322</v>
      </c>
      <c r="B182" t="s">
        <v>263</v>
      </c>
      <c r="C182" s="12" t="s">
        <v>116</v>
      </c>
      <c r="D182" t="s">
        <v>264</v>
      </c>
      <c r="E182">
        <f>SUM(Table19[[#This Row],[2026]:[2014]])</f>
        <v>549</v>
      </c>
      <c r="F182" s="22">
        <v>56</v>
      </c>
      <c r="G182" s="22">
        <v>121</v>
      </c>
      <c r="H182" s="22">
        <v>154</v>
      </c>
      <c r="I182" s="22">
        <v>165</v>
      </c>
      <c r="J182" s="22">
        <v>53</v>
      </c>
    </row>
    <row r="183" spans="1:10" customFormat="1" hidden="1" x14ac:dyDescent="0.35">
      <c r="A183" t="s">
        <v>322</v>
      </c>
      <c r="B183" t="s">
        <v>263</v>
      </c>
      <c r="C183" s="12" t="s">
        <v>116</v>
      </c>
      <c r="D183" t="s">
        <v>400</v>
      </c>
      <c r="E183">
        <f>SUM(Table19[[#This Row],[2026]:[2014]])</f>
        <v>1</v>
      </c>
      <c r="F183" s="22"/>
      <c r="G183" s="22"/>
      <c r="H183" s="22">
        <v>1</v>
      </c>
      <c r="I183" s="22"/>
      <c r="J183" s="22"/>
    </row>
    <row r="184" spans="1:10" customFormat="1" hidden="1" x14ac:dyDescent="0.35">
      <c r="A184" t="s">
        <v>322</v>
      </c>
      <c r="B184" t="s">
        <v>263</v>
      </c>
      <c r="C184" s="12" t="s">
        <v>116</v>
      </c>
      <c r="D184" t="s">
        <v>265</v>
      </c>
      <c r="E184">
        <f>SUM(Table19[[#This Row],[2026]:[2014]])</f>
        <v>24</v>
      </c>
      <c r="F184" s="22"/>
      <c r="G184" s="22"/>
      <c r="H184" s="22"/>
      <c r="I184" s="22">
        <v>-1</v>
      </c>
      <c r="J184" s="22">
        <v>25</v>
      </c>
    </row>
    <row r="185" spans="1:10" customFormat="1" hidden="1" x14ac:dyDescent="0.35">
      <c r="A185" t="s">
        <v>322</v>
      </c>
      <c r="B185" t="s">
        <v>263</v>
      </c>
      <c r="C185" s="12" t="s">
        <v>116</v>
      </c>
      <c r="D185" t="s">
        <v>401</v>
      </c>
      <c r="E185">
        <f>SUM(Table19[[#This Row],[2026]:[2014]])</f>
        <v>1</v>
      </c>
      <c r="F185" s="22"/>
      <c r="G185" s="22"/>
      <c r="H185" s="22"/>
      <c r="I185" s="22"/>
      <c r="J185" s="22">
        <v>1</v>
      </c>
    </row>
    <row r="186" spans="1:10" customFormat="1" hidden="1" x14ac:dyDescent="0.35">
      <c r="A186" t="s">
        <v>322</v>
      </c>
      <c r="B186" t="s">
        <v>263</v>
      </c>
      <c r="C186" t="s">
        <v>266</v>
      </c>
      <c r="D186" t="s">
        <v>267</v>
      </c>
      <c r="E186">
        <f>SUM(Table19[[#This Row],[2026]:[2014]])</f>
        <v>16</v>
      </c>
      <c r="F186" s="22"/>
      <c r="G186" s="22"/>
      <c r="H186" s="22">
        <v>1</v>
      </c>
      <c r="I186" s="22">
        <v>11</v>
      </c>
      <c r="J186" s="22">
        <v>4</v>
      </c>
    </row>
    <row r="187" spans="1:10" customFormat="1" hidden="1" x14ac:dyDescent="0.35">
      <c r="A187" t="s">
        <v>322</v>
      </c>
      <c r="B187" t="s">
        <v>263</v>
      </c>
      <c r="C187" t="s">
        <v>268</v>
      </c>
      <c r="D187" t="s">
        <v>269</v>
      </c>
      <c r="E187">
        <f>SUM(Table19[[#This Row],[2026]:[2014]])</f>
        <v>15</v>
      </c>
      <c r="F187" s="22"/>
      <c r="G187" s="22"/>
      <c r="H187" s="22">
        <v>15</v>
      </c>
      <c r="I187" s="22"/>
      <c r="J187" s="22"/>
    </row>
    <row r="188" spans="1:10" customFormat="1" hidden="1" x14ac:dyDescent="0.35">
      <c r="A188" t="s">
        <v>322</v>
      </c>
      <c r="B188" t="s">
        <v>263</v>
      </c>
      <c r="C188" t="s">
        <v>402</v>
      </c>
      <c r="D188" t="s">
        <v>403</v>
      </c>
      <c r="E188">
        <f>SUM(Table19[[#This Row],[2026]:[2014]])</f>
        <v>1</v>
      </c>
      <c r="F188" s="22"/>
      <c r="G188" s="22"/>
      <c r="H188" s="22"/>
      <c r="I188" s="22">
        <v>1</v>
      </c>
      <c r="J188" s="22"/>
    </row>
    <row r="189" spans="1:10" customFormat="1" hidden="1" x14ac:dyDescent="0.35">
      <c r="A189" t="s">
        <v>322</v>
      </c>
      <c r="B189" t="s">
        <v>263</v>
      </c>
      <c r="C189" t="s">
        <v>280</v>
      </c>
      <c r="D189" t="s">
        <v>281</v>
      </c>
      <c r="E189">
        <f>SUM(Table19[[#This Row],[2026]:[2014]])</f>
        <v>1</v>
      </c>
      <c r="F189" s="22"/>
      <c r="G189" s="22"/>
      <c r="H189" s="22"/>
      <c r="I189" s="22"/>
      <c r="J189" s="22">
        <v>1</v>
      </c>
    </row>
    <row r="190" spans="1:10" customFormat="1" hidden="1" x14ac:dyDescent="0.35">
      <c r="A190" t="s">
        <v>322</v>
      </c>
      <c r="B190" t="s">
        <v>263</v>
      </c>
      <c r="C190" t="s">
        <v>282</v>
      </c>
      <c r="D190" t="s">
        <v>283</v>
      </c>
      <c r="E190">
        <f>SUM(Table19[[#This Row],[2026]:[2014]])</f>
        <v>128</v>
      </c>
      <c r="F190" s="22">
        <v>7</v>
      </c>
      <c r="G190" s="22">
        <v>25</v>
      </c>
      <c r="H190" s="22">
        <v>40</v>
      </c>
      <c r="I190" s="22">
        <v>26</v>
      </c>
      <c r="J190" s="22">
        <v>30</v>
      </c>
    </row>
    <row r="191" spans="1:10" customFormat="1" hidden="1" x14ac:dyDescent="0.35">
      <c r="A191" t="s">
        <v>322</v>
      </c>
      <c r="B191" t="s">
        <v>263</v>
      </c>
      <c r="C191" t="s">
        <v>284</v>
      </c>
      <c r="D191" t="s">
        <v>285</v>
      </c>
      <c r="E191">
        <f>SUM(Table19[[#This Row],[2026]:[2014]])</f>
        <v>6</v>
      </c>
      <c r="F191" s="22"/>
      <c r="G191" s="22">
        <v>1</v>
      </c>
      <c r="H191" s="22">
        <v>1</v>
      </c>
      <c r="I191" s="22">
        <v>1</v>
      </c>
      <c r="J191" s="22">
        <v>3</v>
      </c>
    </row>
    <row r="192" spans="1:10" customFormat="1" hidden="1" x14ac:dyDescent="0.35">
      <c r="A192" t="s">
        <v>322</v>
      </c>
      <c r="B192" t="s">
        <v>263</v>
      </c>
      <c r="C192" t="s">
        <v>404</v>
      </c>
      <c r="D192" t="s">
        <v>405</v>
      </c>
      <c r="E192">
        <f>SUM(Table19[[#This Row],[2026]:[2014]])</f>
        <v>1</v>
      </c>
      <c r="F192" s="22"/>
      <c r="G192" s="22"/>
      <c r="H192" s="22"/>
      <c r="I192" s="22"/>
      <c r="J192" s="22">
        <v>1</v>
      </c>
    </row>
    <row r="193" spans="1:17" customFormat="1" hidden="1" x14ac:dyDescent="0.35">
      <c r="A193" t="s">
        <v>322</v>
      </c>
      <c r="B193" t="s">
        <v>263</v>
      </c>
      <c r="C193" t="s">
        <v>286</v>
      </c>
      <c r="D193" t="s">
        <v>287</v>
      </c>
      <c r="E193">
        <f>SUM(Table19[[#This Row],[2026]:[2014]])</f>
        <v>4</v>
      </c>
      <c r="F193" s="22"/>
      <c r="G193" s="22"/>
      <c r="H193" s="22">
        <v>2</v>
      </c>
      <c r="I193" s="22">
        <v>1</v>
      </c>
      <c r="J193" s="22">
        <v>1</v>
      </c>
    </row>
    <row r="194" spans="1:17" customFormat="1" hidden="1" x14ac:dyDescent="0.35">
      <c r="A194" t="s">
        <v>322</v>
      </c>
      <c r="B194" t="s">
        <v>263</v>
      </c>
      <c r="C194" t="s">
        <v>288</v>
      </c>
      <c r="D194" t="s">
        <v>289</v>
      </c>
      <c r="E194">
        <f>SUM(Table19[[#This Row],[2026]:[2014]])</f>
        <v>2</v>
      </c>
      <c r="F194" s="22"/>
      <c r="G194" s="22"/>
      <c r="H194" s="22">
        <v>2</v>
      </c>
      <c r="I194" s="22"/>
      <c r="J194" s="22"/>
    </row>
    <row r="195" spans="1:17" customFormat="1" hidden="1" x14ac:dyDescent="0.35">
      <c r="A195" t="s">
        <v>322</v>
      </c>
      <c r="B195" t="s">
        <v>263</v>
      </c>
      <c r="C195" t="s">
        <v>290</v>
      </c>
      <c r="D195" t="s">
        <v>291</v>
      </c>
      <c r="E195">
        <f>SUM(Table19[[#This Row],[2026]:[2014]])</f>
        <v>39</v>
      </c>
      <c r="F195" s="22"/>
      <c r="G195" s="22">
        <v>1</v>
      </c>
      <c r="H195" s="22">
        <v>2</v>
      </c>
      <c r="I195" s="22">
        <v>21</v>
      </c>
      <c r="J195" s="22">
        <v>15</v>
      </c>
    </row>
    <row r="196" spans="1:17" customFormat="1" hidden="1" x14ac:dyDescent="0.35">
      <c r="A196" t="s">
        <v>322</v>
      </c>
      <c r="B196" t="s">
        <v>263</v>
      </c>
      <c r="C196" t="s">
        <v>292</v>
      </c>
      <c r="D196" t="s">
        <v>293</v>
      </c>
      <c r="E196">
        <f>SUM(Table19[[#This Row],[2026]:[2014]])</f>
        <v>8</v>
      </c>
      <c r="F196" s="22"/>
      <c r="G196" s="22">
        <v>1</v>
      </c>
      <c r="H196" s="22">
        <v>2</v>
      </c>
      <c r="I196" s="22">
        <v>4</v>
      </c>
      <c r="J196" s="22">
        <v>1</v>
      </c>
    </row>
    <row r="197" spans="1:17" customFormat="1" hidden="1" x14ac:dyDescent="0.35">
      <c r="A197" t="s">
        <v>322</v>
      </c>
      <c r="B197" t="s">
        <v>263</v>
      </c>
      <c r="C197" t="s">
        <v>406</v>
      </c>
      <c r="D197" t="s">
        <v>407</v>
      </c>
      <c r="E197">
        <f>SUM(Table19[[#This Row],[2026]:[2014]])</f>
        <v>1</v>
      </c>
      <c r="F197" s="22"/>
      <c r="G197" s="22"/>
      <c r="H197" s="22"/>
      <c r="I197" s="22">
        <v>1</v>
      </c>
      <c r="J197" s="22"/>
    </row>
    <row r="198" spans="1:17" customFormat="1" hidden="1" x14ac:dyDescent="0.35">
      <c r="A198" t="s">
        <v>322</v>
      </c>
      <c r="B198" t="s">
        <v>263</v>
      </c>
      <c r="C198" t="s">
        <v>408</v>
      </c>
      <c r="D198" t="s">
        <v>409</v>
      </c>
      <c r="E198">
        <f>SUM(Table19[[#This Row],[2026]:[2014]])</f>
        <v>1</v>
      </c>
      <c r="F198" s="22">
        <v>1</v>
      </c>
      <c r="G198" s="22"/>
      <c r="H198" s="22"/>
      <c r="I198" s="22"/>
      <c r="J198" s="22"/>
    </row>
    <row r="199" spans="1:17" customFormat="1" hidden="1" x14ac:dyDescent="0.35">
      <c r="A199" t="s">
        <v>322</v>
      </c>
      <c r="B199" t="s">
        <v>263</v>
      </c>
      <c r="C199" t="s">
        <v>410</v>
      </c>
      <c r="D199" t="s">
        <v>411</v>
      </c>
      <c r="E199">
        <f>SUM(Table19[[#This Row],[2026]:[2014]])</f>
        <v>1</v>
      </c>
      <c r="F199" s="22"/>
      <c r="G199" s="22">
        <v>1</v>
      </c>
      <c r="H199" s="22"/>
      <c r="I199" s="22"/>
      <c r="J199" s="22"/>
    </row>
    <row r="200" spans="1:17" customFormat="1" hidden="1" x14ac:dyDescent="0.35">
      <c r="A200" t="s">
        <v>322</v>
      </c>
      <c r="B200" t="s">
        <v>263</v>
      </c>
      <c r="C200" t="s">
        <v>412</v>
      </c>
      <c r="D200" t="s">
        <v>413</v>
      </c>
      <c r="E200">
        <f>SUM(Table19[[#This Row],[2026]:[2014]])</f>
        <v>0</v>
      </c>
      <c r="F200" s="22"/>
      <c r="G200" s="22"/>
      <c r="H200" s="22"/>
      <c r="I200" s="22">
        <v>-1</v>
      </c>
      <c r="J200" s="22">
        <v>1</v>
      </c>
    </row>
    <row r="201" spans="1:17" customFormat="1" hidden="1" x14ac:dyDescent="0.35">
      <c r="A201" t="s">
        <v>322</v>
      </c>
      <c r="B201" t="s">
        <v>263</v>
      </c>
      <c r="C201" t="s">
        <v>302</v>
      </c>
      <c r="D201" t="s">
        <v>303</v>
      </c>
      <c r="E201">
        <f>SUM(Table19[[#This Row],[2026]:[2014]])</f>
        <v>1</v>
      </c>
      <c r="F201" s="22"/>
      <c r="G201" s="22"/>
      <c r="H201" s="22"/>
      <c r="I201" s="22">
        <v>1</v>
      </c>
      <c r="J201" s="22"/>
    </row>
    <row r="202" spans="1:17" customFormat="1" hidden="1" x14ac:dyDescent="0.35">
      <c r="A202" t="s">
        <v>322</v>
      </c>
      <c r="B202" t="s">
        <v>263</v>
      </c>
      <c r="C202" t="s">
        <v>414</v>
      </c>
      <c r="D202" t="s">
        <v>415</v>
      </c>
      <c r="E202">
        <f>SUM(Table19[[#This Row],[2026]:[2014]])</f>
        <v>3</v>
      </c>
      <c r="F202" s="22"/>
      <c r="G202" s="22"/>
      <c r="H202" s="22"/>
      <c r="I202" s="22"/>
      <c r="J202" s="22">
        <v>3</v>
      </c>
    </row>
    <row r="203" spans="1:17" customFormat="1" hidden="1" x14ac:dyDescent="0.35">
      <c r="A203" t="s">
        <v>322</v>
      </c>
      <c r="B203" t="s">
        <v>263</v>
      </c>
      <c r="C203" t="s">
        <v>306</v>
      </c>
      <c r="D203" t="s">
        <v>307</v>
      </c>
      <c r="E203">
        <f>SUM(Table19[[#This Row],[2026]:[2014]])</f>
        <v>3</v>
      </c>
      <c r="F203" s="22"/>
      <c r="G203" s="22"/>
      <c r="H203" s="22">
        <v>1</v>
      </c>
      <c r="I203" s="22">
        <v>2</v>
      </c>
      <c r="J203" s="22"/>
    </row>
    <row r="204" spans="1:17" customFormat="1" hidden="1" x14ac:dyDescent="0.35">
      <c r="A204" t="s">
        <v>322</v>
      </c>
      <c r="B204" t="s">
        <v>263</v>
      </c>
      <c r="C204" t="s">
        <v>416</v>
      </c>
      <c r="D204" t="s">
        <v>417</v>
      </c>
      <c r="E204">
        <f>SUM(Table19[[#This Row],[2026]:[2014]])</f>
        <v>1</v>
      </c>
      <c r="F204" s="22"/>
      <c r="G204" s="22"/>
      <c r="H204" s="22"/>
      <c r="I204" s="22"/>
      <c r="J204" s="22">
        <v>1</v>
      </c>
    </row>
    <row r="205" spans="1:17" customFormat="1" hidden="1" x14ac:dyDescent="0.35">
      <c r="A205" t="s">
        <v>322</v>
      </c>
      <c r="B205" t="s">
        <v>263</v>
      </c>
      <c r="C205" t="s">
        <v>418</v>
      </c>
      <c r="D205" t="s">
        <v>419</v>
      </c>
      <c r="E205">
        <f>SUM(Table19[[#This Row],[2026]:[2014]])</f>
        <v>16</v>
      </c>
      <c r="F205" s="22"/>
      <c r="G205" s="22"/>
      <c r="H205" s="22"/>
      <c r="I205" s="22"/>
      <c r="J205" s="22">
        <v>16</v>
      </c>
    </row>
    <row r="206" spans="1:17" customFormat="1" hidden="1" x14ac:dyDescent="0.35">
      <c r="A206" t="s">
        <v>322</v>
      </c>
      <c r="B206" t="s">
        <v>263</v>
      </c>
      <c r="C206" t="s">
        <v>312</v>
      </c>
      <c r="D206" t="s">
        <v>313</v>
      </c>
      <c r="E206">
        <f>SUM(Table19[[#This Row],[2026]:[2014]])</f>
        <v>87</v>
      </c>
      <c r="F206" s="22">
        <v>7</v>
      </c>
      <c r="G206" s="22">
        <v>12</v>
      </c>
      <c r="H206" s="22">
        <v>21</v>
      </c>
      <c r="I206" s="22">
        <v>32</v>
      </c>
      <c r="J206" s="22">
        <v>15</v>
      </c>
    </row>
    <row r="207" spans="1:17" customFormat="1" hidden="1" x14ac:dyDescent="0.35">
      <c r="A207" t="s">
        <v>420</v>
      </c>
      <c r="B207" t="s">
        <v>137</v>
      </c>
      <c r="C207" s="12" t="s">
        <v>116</v>
      </c>
      <c r="D207" t="s">
        <v>139</v>
      </c>
      <c r="E207">
        <f>SUM(Table19[[#This Row],[2026]:[2014]])</f>
        <v>0</v>
      </c>
      <c r="F207" s="22"/>
      <c r="G207" s="22"/>
      <c r="H207" s="22"/>
      <c r="I207" s="22"/>
      <c r="J207" s="22"/>
      <c r="K207" s="22"/>
      <c r="L207" s="22"/>
      <c r="M207" s="22"/>
      <c r="N207" s="22">
        <v>-1</v>
      </c>
      <c r="O207" s="22"/>
      <c r="P207" s="22">
        <v>1</v>
      </c>
      <c r="Q207" s="22"/>
    </row>
    <row r="208" spans="1:17" customFormat="1" hidden="1" x14ac:dyDescent="0.35">
      <c r="A208" t="s">
        <v>420</v>
      </c>
      <c r="B208" t="s">
        <v>184</v>
      </c>
      <c r="C208" s="12" t="s">
        <v>116</v>
      </c>
      <c r="D208" t="s">
        <v>185</v>
      </c>
      <c r="E208">
        <f>SUM(Table19[[#This Row],[2026]:[2014]])</f>
        <v>-2</v>
      </c>
      <c r="F208" s="22"/>
      <c r="G208" s="22"/>
      <c r="H208" s="22">
        <v>-1</v>
      </c>
      <c r="I208" s="22"/>
      <c r="J208" s="22">
        <v>-1</v>
      </c>
      <c r="K208" s="22"/>
      <c r="L208" s="22"/>
      <c r="M208" s="22"/>
      <c r="N208" s="22"/>
      <c r="O208" s="22"/>
      <c r="P208" s="22"/>
      <c r="Q208" s="22"/>
    </row>
    <row r="209" spans="1:17" customFormat="1" hidden="1" x14ac:dyDescent="0.35">
      <c r="A209" t="s">
        <v>420</v>
      </c>
      <c r="B209" t="s">
        <v>184</v>
      </c>
      <c r="C209" s="12" t="s">
        <v>116</v>
      </c>
      <c r="D209" t="s">
        <v>365</v>
      </c>
      <c r="E209">
        <f>SUM(Table19[[#This Row],[2026]:[2014]])</f>
        <v>8</v>
      </c>
      <c r="F209" s="22"/>
      <c r="G209" s="22"/>
      <c r="H209" s="22"/>
      <c r="I209" s="22"/>
      <c r="J209" s="22">
        <v>8</v>
      </c>
      <c r="K209" s="22"/>
      <c r="L209" s="22"/>
      <c r="M209" s="22"/>
      <c r="N209" s="22"/>
      <c r="O209" s="22"/>
      <c r="P209" s="22"/>
      <c r="Q209" s="22"/>
    </row>
    <row r="210" spans="1:17" customFormat="1" hidden="1" x14ac:dyDescent="0.35">
      <c r="A210" t="s">
        <v>420</v>
      </c>
      <c r="B210" t="s">
        <v>184</v>
      </c>
      <c r="C210" s="12" t="s">
        <v>116</v>
      </c>
      <c r="D210" t="s">
        <v>421</v>
      </c>
      <c r="E210">
        <f>SUM(Table19[[#This Row],[2026]:[2014]])</f>
        <v>1</v>
      </c>
      <c r="F210" s="22"/>
      <c r="G210" s="22">
        <v>1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customFormat="1" hidden="1" x14ac:dyDescent="0.35">
      <c r="A211" t="s">
        <v>420</v>
      </c>
      <c r="B211" t="s">
        <v>194</v>
      </c>
      <c r="C211" s="12" t="s">
        <v>116</v>
      </c>
      <c r="D211" t="s">
        <v>197</v>
      </c>
      <c r="E211">
        <f>SUM(Table19[[#This Row],[2026]:[2014]])</f>
        <v>2</v>
      </c>
      <c r="F211" s="22"/>
      <c r="G211" s="22"/>
      <c r="H211" s="22"/>
      <c r="I211" s="22"/>
      <c r="J211" s="22"/>
      <c r="K211" s="22">
        <v>2</v>
      </c>
      <c r="L211" s="22"/>
      <c r="M211" s="22"/>
      <c r="N211" s="22"/>
      <c r="O211" s="22"/>
      <c r="P211" s="22"/>
      <c r="Q211" s="22"/>
    </row>
    <row r="212" spans="1:17" customFormat="1" hidden="1" x14ac:dyDescent="0.35">
      <c r="A212" t="s">
        <v>420</v>
      </c>
      <c r="B212" t="s">
        <v>194</v>
      </c>
      <c r="C212" s="12" t="s">
        <v>116</v>
      </c>
      <c r="D212" t="s">
        <v>198</v>
      </c>
      <c r="E212">
        <f>SUM(Table19[[#This Row],[2026]:[2014]])</f>
        <v>4</v>
      </c>
      <c r="F212" s="22"/>
      <c r="G212" s="22"/>
      <c r="H212" s="22"/>
      <c r="I212" s="22"/>
      <c r="J212" s="22">
        <v>4</v>
      </c>
      <c r="K212" s="22"/>
      <c r="L212" s="22"/>
      <c r="M212" s="22"/>
      <c r="N212" s="22"/>
      <c r="O212" s="22"/>
      <c r="P212" s="22"/>
      <c r="Q212" s="22"/>
    </row>
    <row r="213" spans="1:17" customFormat="1" hidden="1" x14ac:dyDescent="0.35">
      <c r="A213" t="s">
        <v>420</v>
      </c>
      <c r="B213" t="s">
        <v>194</v>
      </c>
      <c r="C213" s="12" t="s">
        <v>116</v>
      </c>
      <c r="D213" t="s">
        <v>380</v>
      </c>
      <c r="E213">
        <f>SUM(Table19[[#This Row],[2026]:[2014]])</f>
        <v>1</v>
      </c>
      <c r="F213" s="22"/>
      <c r="G213" s="22"/>
      <c r="H213" s="22"/>
      <c r="I213" s="22"/>
      <c r="J213" s="22">
        <v>1</v>
      </c>
      <c r="K213" s="22"/>
      <c r="L213" s="22"/>
      <c r="M213" s="22"/>
      <c r="N213" s="22"/>
      <c r="O213" s="22"/>
      <c r="P213" s="22"/>
      <c r="Q213" s="22"/>
    </row>
    <row r="214" spans="1:17" customFormat="1" hidden="1" x14ac:dyDescent="0.35">
      <c r="A214" t="s">
        <v>420</v>
      </c>
      <c r="B214" t="s">
        <v>194</v>
      </c>
      <c r="C214" t="s">
        <v>384</v>
      </c>
      <c r="D214" t="s">
        <v>385</v>
      </c>
      <c r="E214">
        <f>SUM(Table19[[#This Row],[2026]:[2014]])</f>
        <v>1</v>
      </c>
      <c r="F214" s="22"/>
      <c r="G214" s="22"/>
      <c r="H214" s="22"/>
      <c r="I214" s="22"/>
      <c r="J214" s="22">
        <v>1</v>
      </c>
      <c r="K214" s="22"/>
      <c r="L214" s="22"/>
      <c r="M214" s="22"/>
      <c r="N214" s="22"/>
      <c r="O214" s="22"/>
      <c r="P214" s="22"/>
      <c r="Q214" s="22"/>
    </row>
    <row r="215" spans="1:17" customFormat="1" hidden="1" x14ac:dyDescent="0.35">
      <c r="A215" t="s">
        <v>420</v>
      </c>
      <c r="B215" t="s">
        <v>388</v>
      </c>
      <c r="C215" t="s">
        <v>422</v>
      </c>
      <c r="D215" t="s">
        <v>423</v>
      </c>
      <c r="E215">
        <f>SUM(Table19[[#This Row],[2026]:[2014]])</f>
        <v>1</v>
      </c>
      <c r="F215" s="22"/>
      <c r="G215" s="22"/>
      <c r="H215" s="22"/>
      <c r="I215" s="22"/>
      <c r="J215" s="22">
        <v>1</v>
      </c>
      <c r="K215" s="22"/>
      <c r="L215" s="22"/>
      <c r="M215" s="22"/>
      <c r="N215" s="22"/>
      <c r="O215" s="22"/>
      <c r="P215" s="22"/>
      <c r="Q215" s="22"/>
    </row>
    <row r="216" spans="1:17" customFormat="1" hidden="1" x14ac:dyDescent="0.35">
      <c r="A216" t="s">
        <v>420</v>
      </c>
      <c r="B216" t="s">
        <v>230</v>
      </c>
      <c r="C216" t="s">
        <v>424</v>
      </c>
      <c r="D216" t="s">
        <v>425</v>
      </c>
      <c r="E216">
        <f>SUM(Table19[[#This Row],[2026]:[2014]])</f>
        <v>1</v>
      </c>
      <c r="F216" s="22"/>
      <c r="G216" s="22"/>
      <c r="H216" s="22"/>
      <c r="I216" s="22"/>
      <c r="J216" s="22"/>
      <c r="K216" s="22"/>
      <c r="L216" s="22"/>
      <c r="M216" s="22">
        <v>1</v>
      </c>
      <c r="N216" s="22"/>
      <c r="O216" s="22"/>
      <c r="P216" s="22"/>
      <c r="Q216" s="22"/>
    </row>
    <row r="217" spans="1:17" customFormat="1" hidden="1" x14ac:dyDescent="0.35">
      <c r="A217" t="s">
        <v>420</v>
      </c>
      <c r="B217" t="s">
        <v>246</v>
      </c>
      <c r="C217" t="s">
        <v>249</v>
      </c>
      <c r="D217" t="s">
        <v>250</v>
      </c>
      <c r="E217">
        <f>SUM(Table19[[#This Row],[2026]:[2014]])</f>
        <v>2</v>
      </c>
      <c r="F217" s="22"/>
      <c r="G217" s="22"/>
      <c r="H217" s="22"/>
      <c r="I217" s="22">
        <v>1</v>
      </c>
      <c r="J217" s="22"/>
      <c r="K217" s="22">
        <v>1</v>
      </c>
      <c r="L217" s="22"/>
      <c r="M217" s="22"/>
      <c r="N217" s="22"/>
      <c r="O217" s="22"/>
      <c r="P217" s="22"/>
      <c r="Q217" s="22"/>
    </row>
    <row r="218" spans="1:17" customFormat="1" hidden="1" x14ac:dyDescent="0.35">
      <c r="A218" t="s">
        <v>420</v>
      </c>
      <c r="B218" t="s">
        <v>246</v>
      </c>
      <c r="C218" t="s">
        <v>251</v>
      </c>
      <c r="D218" t="s">
        <v>252</v>
      </c>
      <c r="E218">
        <f>SUM(Table19[[#This Row],[2026]:[2014]])</f>
        <v>5</v>
      </c>
      <c r="F218" s="22"/>
      <c r="G218" s="22"/>
      <c r="H218" s="22"/>
      <c r="I218" s="22"/>
      <c r="J218" s="22">
        <v>3</v>
      </c>
      <c r="K218" s="22"/>
      <c r="L218" s="22"/>
      <c r="M218" s="22">
        <v>2</v>
      </c>
      <c r="N218" s="22"/>
      <c r="O218" s="22"/>
      <c r="P218" s="22"/>
      <c r="Q218" s="22"/>
    </row>
    <row r="219" spans="1:17" customFormat="1" hidden="1" x14ac:dyDescent="0.35">
      <c r="A219" t="s">
        <v>420</v>
      </c>
      <c r="B219" t="s">
        <v>263</v>
      </c>
      <c r="C219" s="12" t="s">
        <v>116</v>
      </c>
      <c r="D219" t="s">
        <v>264</v>
      </c>
      <c r="E219">
        <f>SUM(Table19[[#This Row],[2026]:[2014]])</f>
        <v>8</v>
      </c>
      <c r="F219" s="22">
        <v>0</v>
      </c>
      <c r="G219" s="22">
        <v>1</v>
      </c>
      <c r="H219" s="22">
        <v>1</v>
      </c>
      <c r="I219" s="22">
        <v>-2</v>
      </c>
      <c r="J219" s="22">
        <v>4</v>
      </c>
      <c r="K219" s="22">
        <v>2</v>
      </c>
      <c r="L219" s="22"/>
      <c r="M219" s="22">
        <v>2</v>
      </c>
      <c r="N219" s="22"/>
      <c r="O219" s="22"/>
      <c r="P219" s="22"/>
      <c r="Q219" s="22"/>
    </row>
    <row r="220" spans="1:17" customFormat="1" hidden="1" x14ac:dyDescent="0.35">
      <c r="A220" t="s">
        <v>420</v>
      </c>
      <c r="B220" t="s">
        <v>263</v>
      </c>
      <c r="C220" s="12" t="s">
        <v>116</v>
      </c>
      <c r="D220" t="s">
        <v>400</v>
      </c>
      <c r="E220">
        <f>SUM(Table19[[#This Row],[2026]:[2014]])</f>
        <v>5</v>
      </c>
      <c r="F220" s="22"/>
      <c r="G220" s="22">
        <v>1</v>
      </c>
      <c r="H220" s="22"/>
      <c r="I220" s="22"/>
      <c r="J220" s="22"/>
      <c r="K220" s="22">
        <v>2</v>
      </c>
      <c r="L220" s="22">
        <v>1</v>
      </c>
      <c r="M220" s="22">
        <v>1</v>
      </c>
      <c r="N220" s="22"/>
      <c r="O220" s="22"/>
      <c r="P220" s="22"/>
      <c r="Q220" s="22"/>
    </row>
    <row r="221" spans="1:17" customFormat="1" hidden="1" x14ac:dyDescent="0.35">
      <c r="A221" t="s">
        <v>420</v>
      </c>
      <c r="B221" t="s">
        <v>263</v>
      </c>
      <c r="C221" s="12" t="s">
        <v>116</v>
      </c>
      <c r="D221" t="s">
        <v>401</v>
      </c>
      <c r="E221">
        <f>SUM(Table19[[#This Row],[2026]:[2014]])</f>
        <v>9</v>
      </c>
      <c r="F221" s="22"/>
      <c r="G221" s="22"/>
      <c r="H221" s="22"/>
      <c r="I221" s="22">
        <v>4</v>
      </c>
      <c r="J221" s="22">
        <v>2</v>
      </c>
      <c r="K221" s="22">
        <v>3</v>
      </c>
      <c r="L221" s="22"/>
      <c r="M221" s="22"/>
      <c r="N221" s="22"/>
      <c r="O221" s="22"/>
      <c r="P221" s="22"/>
      <c r="Q221" s="22"/>
    </row>
    <row r="222" spans="1:17" customFormat="1" hidden="1" x14ac:dyDescent="0.35">
      <c r="A222" t="s">
        <v>420</v>
      </c>
      <c r="B222" t="s">
        <v>263</v>
      </c>
      <c r="C222" t="s">
        <v>266</v>
      </c>
      <c r="D222" t="s">
        <v>267</v>
      </c>
      <c r="E222">
        <f>SUM(Table19[[#This Row],[2026]:[2014]])</f>
        <v>10</v>
      </c>
      <c r="F222" s="22"/>
      <c r="G222" s="22"/>
      <c r="H222" s="22"/>
      <c r="I222" s="22">
        <v>1</v>
      </c>
      <c r="J222" s="22">
        <v>2</v>
      </c>
      <c r="K222" s="22">
        <v>4</v>
      </c>
      <c r="L222" s="22"/>
      <c r="M222" s="22"/>
      <c r="N222" s="22">
        <v>1</v>
      </c>
      <c r="O222" s="22">
        <v>2</v>
      </c>
      <c r="P222" s="22"/>
      <c r="Q222" s="22"/>
    </row>
    <row r="223" spans="1:17" customFormat="1" hidden="1" x14ac:dyDescent="0.35">
      <c r="A223" t="s">
        <v>420</v>
      </c>
      <c r="B223" t="s">
        <v>263</v>
      </c>
      <c r="C223" t="s">
        <v>282</v>
      </c>
      <c r="D223" t="s">
        <v>283</v>
      </c>
      <c r="E223">
        <f>SUM(Table19[[#This Row],[2026]:[2014]])</f>
        <v>1</v>
      </c>
      <c r="F223" s="22"/>
      <c r="G223" s="22"/>
      <c r="H223" s="22">
        <v>1</v>
      </c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customFormat="1" hidden="1" x14ac:dyDescent="0.35">
      <c r="A224" t="s">
        <v>420</v>
      </c>
      <c r="B224" t="s">
        <v>263</v>
      </c>
      <c r="C224" t="s">
        <v>288</v>
      </c>
      <c r="D224" t="s">
        <v>289</v>
      </c>
      <c r="E224">
        <f>SUM(Table19[[#This Row],[2026]:[2014]])</f>
        <v>2</v>
      </c>
      <c r="F224" s="22"/>
      <c r="G224" s="22"/>
      <c r="H224" s="22"/>
      <c r="I224" s="22">
        <v>1</v>
      </c>
      <c r="J224" s="22"/>
      <c r="K224" s="22"/>
      <c r="L224" s="22"/>
      <c r="M224" s="22">
        <v>1</v>
      </c>
      <c r="N224" s="22"/>
      <c r="O224" s="22"/>
      <c r="P224" s="22"/>
      <c r="Q224" s="22"/>
    </row>
    <row r="225" spans="1:17" customFormat="1" hidden="1" x14ac:dyDescent="0.35">
      <c r="A225" t="s">
        <v>420</v>
      </c>
      <c r="B225" t="s">
        <v>263</v>
      </c>
      <c r="C225" t="s">
        <v>426</v>
      </c>
      <c r="D225" t="s">
        <v>427</v>
      </c>
      <c r="E225">
        <f>SUM(Table19[[#This Row],[2026]:[2014]])</f>
        <v>3</v>
      </c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>
        <v>2</v>
      </c>
      <c r="Q225" s="22">
        <v>1</v>
      </c>
    </row>
    <row r="226" spans="1:17" customFormat="1" hidden="1" x14ac:dyDescent="0.35">
      <c r="A226" t="s">
        <v>420</v>
      </c>
      <c r="B226" t="s">
        <v>263</v>
      </c>
      <c r="C226" t="s">
        <v>428</v>
      </c>
      <c r="D226" t="s">
        <v>429</v>
      </c>
      <c r="E226">
        <f>SUM(Table19[[#This Row],[2026]:[2014]])</f>
        <v>1</v>
      </c>
      <c r="F226" s="22"/>
      <c r="G226" s="22"/>
      <c r="H226" s="22"/>
      <c r="I226" s="22">
        <v>1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idden="1" x14ac:dyDescent="0.35">
      <c r="A227" t="s">
        <v>420</v>
      </c>
      <c r="B227" t="s">
        <v>263</v>
      </c>
      <c r="C227" t="s">
        <v>290</v>
      </c>
      <c r="D227" t="s">
        <v>291</v>
      </c>
      <c r="E227">
        <f>SUM(Table19[[#This Row],[2026]:[2014]])</f>
        <v>4</v>
      </c>
      <c r="F227" s="22"/>
      <c r="G227" s="22">
        <v>0</v>
      </c>
      <c r="H227" s="22"/>
      <c r="I227" s="22"/>
      <c r="J227" s="22">
        <v>1</v>
      </c>
      <c r="K227" s="22">
        <v>1</v>
      </c>
      <c r="L227" s="22">
        <v>1</v>
      </c>
      <c r="M227" s="22"/>
      <c r="N227" s="22">
        <v>1</v>
      </c>
      <c r="O227" s="22"/>
      <c r="P227" s="22"/>
      <c r="Q227" s="22"/>
    </row>
    <row r="228" spans="1:17" customFormat="1" hidden="1" x14ac:dyDescent="0.35">
      <c r="A228" t="s">
        <v>420</v>
      </c>
      <c r="B228" t="s">
        <v>263</v>
      </c>
      <c r="C228" t="s">
        <v>292</v>
      </c>
      <c r="D228" t="s">
        <v>293</v>
      </c>
      <c r="E228">
        <f>SUM(Table19[[#This Row],[2026]:[2014]])</f>
        <v>11</v>
      </c>
      <c r="F228" s="22"/>
      <c r="G228" s="22">
        <v>1</v>
      </c>
      <c r="H228" s="22">
        <v>1</v>
      </c>
      <c r="I228" s="22">
        <v>4</v>
      </c>
      <c r="J228" s="22"/>
      <c r="K228" s="22">
        <v>1</v>
      </c>
      <c r="L228" s="22">
        <v>3</v>
      </c>
      <c r="M228" s="22">
        <v>1</v>
      </c>
      <c r="N228" s="22"/>
      <c r="O228" s="22"/>
      <c r="P228" s="22"/>
      <c r="Q228" s="22"/>
    </row>
    <row r="229" spans="1:17" customFormat="1" hidden="1" x14ac:dyDescent="0.35">
      <c r="A229" t="s">
        <v>420</v>
      </c>
      <c r="B229" t="s">
        <v>263</v>
      </c>
      <c r="C229" t="s">
        <v>430</v>
      </c>
      <c r="D229" t="s">
        <v>431</v>
      </c>
      <c r="E229">
        <f>SUM(Table19[[#This Row],[2026]:[2014]])</f>
        <v>0</v>
      </c>
      <c r="F229" s="22"/>
      <c r="G229" s="22"/>
      <c r="H229" s="22"/>
      <c r="I229" s="22"/>
      <c r="J229" s="22"/>
      <c r="K229" s="22"/>
      <c r="L229" s="22">
        <v>0</v>
      </c>
      <c r="M229" s="22"/>
      <c r="N229" s="22"/>
      <c r="O229" s="22"/>
      <c r="P229" s="22"/>
      <c r="Q229" s="22"/>
    </row>
    <row r="230" spans="1:17" customFormat="1" hidden="1" x14ac:dyDescent="0.35">
      <c r="A230" t="s">
        <v>420</v>
      </c>
      <c r="B230" t="s">
        <v>263</v>
      </c>
      <c r="C230" t="s">
        <v>408</v>
      </c>
      <c r="D230" t="s">
        <v>409</v>
      </c>
      <c r="E230">
        <f>SUM(Table19[[#This Row],[2026]:[2014]])</f>
        <v>1</v>
      </c>
      <c r="F230" s="22">
        <v>1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customFormat="1" hidden="1" x14ac:dyDescent="0.35">
      <c r="A231" t="s">
        <v>420</v>
      </c>
      <c r="B231" t="s">
        <v>263</v>
      </c>
      <c r="C231" t="s">
        <v>432</v>
      </c>
      <c r="D231" t="s">
        <v>433</v>
      </c>
      <c r="E231">
        <f>SUM(Table19[[#This Row],[2026]:[2014]])</f>
        <v>2</v>
      </c>
      <c r="F231" s="22"/>
      <c r="G231" s="22"/>
      <c r="H231" s="22"/>
      <c r="I231" s="22"/>
      <c r="J231" s="22"/>
      <c r="K231" s="22"/>
      <c r="L231" s="22"/>
      <c r="M231" s="22">
        <v>1</v>
      </c>
      <c r="N231" s="22">
        <v>1</v>
      </c>
      <c r="O231" s="22"/>
      <c r="P231" s="22"/>
      <c r="Q231" s="22"/>
    </row>
    <row r="232" spans="1:17" customFormat="1" hidden="1" x14ac:dyDescent="0.35">
      <c r="A232" t="s">
        <v>420</v>
      </c>
      <c r="B232" t="s">
        <v>263</v>
      </c>
      <c r="C232" t="s">
        <v>418</v>
      </c>
      <c r="D232" t="s">
        <v>419</v>
      </c>
      <c r="E232">
        <f>SUM(Table19[[#This Row],[2026]:[2014]])</f>
        <v>2</v>
      </c>
      <c r="F232" s="22"/>
      <c r="G232" s="22"/>
      <c r="H232" s="22"/>
      <c r="I232" s="22"/>
      <c r="J232" s="22"/>
      <c r="K232" s="22">
        <v>2</v>
      </c>
      <c r="L232" s="22"/>
      <c r="M232" s="22"/>
      <c r="N232" s="22"/>
      <c r="O232" s="22"/>
      <c r="P232" s="22"/>
      <c r="Q232" s="22"/>
    </row>
    <row r="233" spans="1:17" customFormat="1" hidden="1" x14ac:dyDescent="0.35">
      <c r="A233" t="s">
        <v>434</v>
      </c>
      <c r="B233" t="s">
        <v>123</v>
      </c>
      <c r="C233" t="s">
        <v>435</v>
      </c>
      <c r="D233" t="s">
        <v>436</v>
      </c>
      <c r="E233">
        <f>SUM(Table19[[#This Row],[2026]:[2014]])</f>
        <v>3</v>
      </c>
      <c r="F233" s="22"/>
      <c r="G233" s="22"/>
      <c r="H233" s="22"/>
      <c r="I233" s="22"/>
      <c r="J233" s="22"/>
      <c r="K233" s="22"/>
      <c r="L233" s="22"/>
      <c r="M233" s="22">
        <v>3</v>
      </c>
      <c r="N233" s="22"/>
    </row>
    <row r="234" spans="1:17" customFormat="1" hidden="1" x14ac:dyDescent="0.35">
      <c r="A234" t="s">
        <v>434</v>
      </c>
      <c r="B234" t="s">
        <v>327</v>
      </c>
      <c r="C234" t="s">
        <v>437</v>
      </c>
      <c r="D234" t="s">
        <v>438</v>
      </c>
      <c r="E234">
        <f>SUM(Table19[[#This Row],[2026]:[2014]])</f>
        <v>2</v>
      </c>
      <c r="F234" s="22"/>
      <c r="G234" s="22"/>
      <c r="H234" s="22"/>
      <c r="I234" s="22"/>
      <c r="J234" s="22"/>
      <c r="K234" s="22"/>
      <c r="L234" s="22">
        <v>-3</v>
      </c>
      <c r="M234" s="22"/>
      <c r="N234" s="22">
        <v>5</v>
      </c>
    </row>
    <row r="235" spans="1:17" customFormat="1" hidden="1" x14ac:dyDescent="0.35">
      <c r="A235" t="s">
        <v>434</v>
      </c>
      <c r="B235" t="s">
        <v>137</v>
      </c>
      <c r="C235" s="12" t="s">
        <v>116</v>
      </c>
      <c r="D235" t="s">
        <v>139</v>
      </c>
      <c r="E235">
        <f>SUM(Table19[[#This Row],[2026]:[2014]])</f>
        <v>-20</v>
      </c>
      <c r="F235" s="22"/>
      <c r="G235" s="22"/>
      <c r="H235" s="22"/>
      <c r="I235" s="22">
        <v>-1</v>
      </c>
      <c r="J235" s="22">
        <v>-19</v>
      </c>
      <c r="K235" s="22"/>
      <c r="L235" s="22"/>
      <c r="M235" s="22"/>
      <c r="N235" s="22"/>
    </row>
    <row r="236" spans="1:17" customFormat="1" hidden="1" x14ac:dyDescent="0.35">
      <c r="A236" t="s">
        <v>434</v>
      </c>
      <c r="B236" t="s">
        <v>137</v>
      </c>
      <c r="C236" s="12" t="s">
        <v>116</v>
      </c>
      <c r="D236" t="s">
        <v>336</v>
      </c>
      <c r="E236">
        <f>SUM(Table19[[#This Row],[2026]:[2014]])</f>
        <v>1</v>
      </c>
      <c r="F236" s="22"/>
      <c r="G236" s="22"/>
      <c r="H236" s="22"/>
      <c r="I236" s="22"/>
      <c r="J236" s="22">
        <v>1</v>
      </c>
      <c r="K236" s="22"/>
      <c r="L236" s="22"/>
      <c r="M236" s="22"/>
      <c r="N236" s="22"/>
    </row>
    <row r="237" spans="1:17" customFormat="1" hidden="1" x14ac:dyDescent="0.35">
      <c r="A237" t="s">
        <v>434</v>
      </c>
      <c r="B237" t="s">
        <v>137</v>
      </c>
      <c r="C237" s="12" t="s">
        <v>116</v>
      </c>
      <c r="D237" t="s">
        <v>141</v>
      </c>
      <c r="E237">
        <f>SUM(Table19[[#This Row],[2026]:[2014]])</f>
        <v>20</v>
      </c>
      <c r="F237" s="22"/>
      <c r="G237" s="22"/>
      <c r="H237" s="22"/>
      <c r="I237" s="22"/>
      <c r="J237" s="22">
        <v>20</v>
      </c>
      <c r="K237" s="22"/>
      <c r="L237" s="22"/>
      <c r="M237" s="22"/>
      <c r="N237" s="22"/>
    </row>
    <row r="238" spans="1:17" customFormat="1" hidden="1" x14ac:dyDescent="0.35">
      <c r="A238" t="s">
        <v>434</v>
      </c>
      <c r="B238" t="s">
        <v>184</v>
      </c>
      <c r="C238" s="12" t="s">
        <v>116</v>
      </c>
      <c r="D238" t="s">
        <v>185</v>
      </c>
      <c r="E238">
        <f>SUM(Table19[[#This Row],[2026]:[2014]])</f>
        <v>-1</v>
      </c>
      <c r="F238" s="22"/>
      <c r="G238" s="22"/>
      <c r="H238" s="22"/>
      <c r="I238" s="22"/>
      <c r="J238" s="22">
        <v>-1</v>
      </c>
      <c r="K238" s="22"/>
      <c r="L238" s="22"/>
      <c r="M238" s="22"/>
      <c r="N238" s="22"/>
    </row>
    <row r="239" spans="1:17" customFormat="1" hidden="1" x14ac:dyDescent="0.35">
      <c r="A239" t="s">
        <v>434</v>
      </c>
      <c r="B239" t="s">
        <v>184</v>
      </c>
      <c r="C239" s="12" t="s">
        <v>116</v>
      </c>
      <c r="D239" t="s">
        <v>421</v>
      </c>
      <c r="E239">
        <f>SUM(Table19[[#This Row],[2026]:[2014]])</f>
        <v>4</v>
      </c>
      <c r="F239" s="22">
        <v>4</v>
      </c>
      <c r="G239" s="22"/>
      <c r="H239" s="22"/>
      <c r="I239" s="22"/>
      <c r="J239" s="22"/>
      <c r="K239" s="22"/>
      <c r="L239" s="22"/>
      <c r="M239" s="22"/>
      <c r="N239" s="22"/>
    </row>
    <row r="240" spans="1:17" customFormat="1" hidden="1" x14ac:dyDescent="0.35">
      <c r="A240" t="s">
        <v>434</v>
      </c>
      <c r="B240" t="s">
        <v>368</v>
      </c>
      <c r="C240" t="s">
        <v>439</v>
      </c>
      <c r="D240" t="s">
        <v>440</v>
      </c>
      <c r="E240">
        <f>SUM(Table19[[#This Row],[2026]:[2014]])</f>
        <v>1</v>
      </c>
      <c r="F240" s="22"/>
      <c r="G240" s="22"/>
      <c r="H240" s="22"/>
      <c r="I240" s="22"/>
      <c r="J240" s="22"/>
      <c r="K240" s="22">
        <v>1</v>
      </c>
      <c r="L240" s="22"/>
      <c r="M240" s="22"/>
      <c r="N240" s="22"/>
    </row>
    <row r="241" spans="1:14" customFormat="1" hidden="1" x14ac:dyDescent="0.35">
      <c r="A241" t="s">
        <v>434</v>
      </c>
      <c r="B241" t="s">
        <v>194</v>
      </c>
      <c r="C241" s="12" t="s">
        <v>116</v>
      </c>
      <c r="D241" t="s">
        <v>196</v>
      </c>
      <c r="E241">
        <f>SUM(Table19[[#This Row],[2026]:[2014]])</f>
        <v>1</v>
      </c>
      <c r="F241" s="22"/>
      <c r="G241" s="22"/>
      <c r="H241" s="22"/>
      <c r="I241" s="22"/>
      <c r="J241" s="22"/>
      <c r="K241" s="22"/>
      <c r="L241" s="22"/>
      <c r="M241" s="22"/>
      <c r="N241" s="22">
        <v>1</v>
      </c>
    </row>
    <row r="242" spans="1:14" customFormat="1" hidden="1" x14ac:dyDescent="0.35">
      <c r="A242" t="s">
        <v>434</v>
      </c>
      <c r="B242" t="s">
        <v>194</v>
      </c>
      <c r="C242" s="12" t="s">
        <v>116</v>
      </c>
      <c r="D242" t="s">
        <v>198</v>
      </c>
      <c r="E242">
        <f>SUM(Table19[[#This Row],[2026]:[2014]])</f>
        <v>5</v>
      </c>
      <c r="F242" s="22"/>
      <c r="G242" s="22"/>
      <c r="H242" s="22"/>
      <c r="I242" s="22">
        <v>4</v>
      </c>
      <c r="J242" s="22">
        <v>1</v>
      </c>
      <c r="K242" s="22"/>
      <c r="L242" s="22"/>
      <c r="M242" s="22"/>
      <c r="N242" s="22"/>
    </row>
    <row r="243" spans="1:14" customFormat="1" hidden="1" x14ac:dyDescent="0.35">
      <c r="A243" t="s">
        <v>434</v>
      </c>
      <c r="B243" t="s">
        <v>199</v>
      </c>
      <c r="C243" t="s">
        <v>386</v>
      </c>
      <c r="D243" t="s">
        <v>387</v>
      </c>
      <c r="E243">
        <f>SUM(Table19[[#This Row],[2026]:[2014]])</f>
        <v>1</v>
      </c>
      <c r="F243" s="22"/>
      <c r="G243" s="22"/>
      <c r="H243" s="22"/>
      <c r="I243" s="22"/>
      <c r="J243" s="22"/>
      <c r="K243" s="22"/>
      <c r="L243" s="22">
        <v>1</v>
      </c>
      <c r="M243" s="22"/>
      <c r="N243" s="22"/>
    </row>
    <row r="244" spans="1:14" customFormat="1" hidden="1" x14ac:dyDescent="0.35">
      <c r="A244" t="s">
        <v>434</v>
      </c>
      <c r="B244" t="s">
        <v>230</v>
      </c>
      <c r="C244" t="s">
        <v>231</v>
      </c>
      <c r="D244" t="s">
        <v>232</v>
      </c>
      <c r="E244">
        <f>SUM(Table19[[#This Row],[2026]:[2014]])</f>
        <v>1</v>
      </c>
      <c r="F244" s="22"/>
      <c r="G244" s="22"/>
      <c r="H244" s="22">
        <v>1</v>
      </c>
      <c r="I244" s="22"/>
      <c r="J244" s="22"/>
      <c r="K244" s="22"/>
      <c r="L244" s="22"/>
      <c r="M244" s="22"/>
      <c r="N244" s="22"/>
    </row>
    <row r="245" spans="1:14" customFormat="1" hidden="1" x14ac:dyDescent="0.35">
      <c r="A245" t="s">
        <v>434</v>
      </c>
      <c r="B245" t="s">
        <v>246</v>
      </c>
      <c r="C245" t="s">
        <v>247</v>
      </c>
      <c r="D245" t="s">
        <v>248</v>
      </c>
      <c r="E245">
        <f>SUM(Table19[[#This Row],[2026]:[2014]])</f>
        <v>0</v>
      </c>
      <c r="F245" s="22">
        <v>-1</v>
      </c>
      <c r="G245" s="22"/>
      <c r="H245" s="22"/>
      <c r="I245" s="22">
        <v>1</v>
      </c>
      <c r="J245" s="22"/>
      <c r="K245" s="22"/>
      <c r="L245" s="22"/>
      <c r="M245" s="22"/>
      <c r="N245" s="22"/>
    </row>
    <row r="246" spans="1:14" customFormat="1" hidden="1" x14ac:dyDescent="0.35">
      <c r="A246" t="s">
        <v>434</v>
      </c>
      <c r="B246" t="s">
        <v>246</v>
      </c>
      <c r="C246" t="s">
        <v>249</v>
      </c>
      <c r="D246" t="s">
        <v>250</v>
      </c>
      <c r="E246">
        <f>SUM(Table19[[#This Row],[2026]:[2014]])</f>
        <v>2</v>
      </c>
      <c r="F246" s="22"/>
      <c r="G246" s="22"/>
      <c r="H246" s="22"/>
      <c r="I246" s="22">
        <v>1</v>
      </c>
      <c r="J246" s="22"/>
      <c r="K246" s="22">
        <v>1</v>
      </c>
      <c r="L246" s="22"/>
      <c r="M246" s="22"/>
      <c r="N246" s="22"/>
    </row>
    <row r="247" spans="1:14" customFormat="1" hidden="1" x14ac:dyDescent="0.35">
      <c r="A247" t="s">
        <v>434</v>
      </c>
      <c r="B247" t="s">
        <v>246</v>
      </c>
      <c r="C247" t="s">
        <v>251</v>
      </c>
      <c r="D247" t="s">
        <v>252</v>
      </c>
      <c r="E247">
        <f>SUM(Table19[[#This Row],[2026]:[2014]])</f>
        <v>7</v>
      </c>
      <c r="F247" s="22"/>
      <c r="G247" s="22"/>
      <c r="H247" s="22"/>
      <c r="I247" s="22"/>
      <c r="J247" s="22">
        <v>2</v>
      </c>
      <c r="K247" s="22"/>
      <c r="L247" s="22">
        <v>1</v>
      </c>
      <c r="M247" s="22">
        <v>2</v>
      </c>
      <c r="N247" s="22">
        <v>2</v>
      </c>
    </row>
    <row r="248" spans="1:14" customFormat="1" hidden="1" x14ac:dyDescent="0.35">
      <c r="A248" t="s">
        <v>434</v>
      </c>
      <c r="B248" t="s">
        <v>263</v>
      </c>
      <c r="C248" s="12" t="s">
        <v>116</v>
      </c>
      <c r="D248" t="s">
        <v>264</v>
      </c>
      <c r="E248">
        <f>SUM(Table19[[#This Row],[2026]:[2014]])</f>
        <v>153</v>
      </c>
      <c r="F248" s="22"/>
      <c r="G248" s="22">
        <v>22</v>
      </c>
      <c r="H248" s="22">
        <v>18</v>
      </c>
      <c r="I248" s="22">
        <v>14</v>
      </c>
      <c r="J248" s="22">
        <v>47</v>
      </c>
      <c r="K248" s="22">
        <v>19</v>
      </c>
      <c r="L248" s="22">
        <v>6</v>
      </c>
      <c r="M248" s="22">
        <v>16</v>
      </c>
      <c r="N248" s="22">
        <v>11</v>
      </c>
    </row>
    <row r="249" spans="1:14" customFormat="1" hidden="1" x14ac:dyDescent="0.35">
      <c r="A249" t="s">
        <v>434</v>
      </c>
      <c r="B249" t="s">
        <v>263</v>
      </c>
      <c r="C249" s="12" t="s">
        <v>116</v>
      </c>
      <c r="D249" t="s">
        <v>400</v>
      </c>
      <c r="E249">
        <f>SUM(Table19[[#This Row],[2026]:[2014]])</f>
        <v>21</v>
      </c>
      <c r="F249" s="22"/>
      <c r="G249" s="22">
        <v>1</v>
      </c>
      <c r="H249" s="22"/>
      <c r="I249" s="22"/>
      <c r="J249" s="22">
        <v>-1</v>
      </c>
      <c r="K249" s="22">
        <v>21</v>
      </c>
      <c r="L249" s="22"/>
      <c r="M249" s="22"/>
      <c r="N249" s="22"/>
    </row>
    <row r="250" spans="1:14" customFormat="1" hidden="1" x14ac:dyDescent="0.35">
      <c r="A250" t="s">
        <v>434</v>
      </c>
      <c r="B250" t="s">
        <v>263</v>
      </c>
      <c r="C250" s="12" t="s">
        <v>116</v>
      </c>
      <c r="D250" t="s">
        <v>265</v>
      </c>
      <c r="E250">
        <f>SUM(Table19[[#This Row],[2026]:[2014]])</f>
        <v>8</v>
      </c>
      <c r="F250" s="22"/>
      <c r="G250" s="22"/>
      <c r="H250" s="22"/>
      <c r="I250" s="22"/>
      <c r="J250" s="22"/>
      <c r="K250" s="22"/>
      <c r="L250" s="22"/>
      <c r="M250" s="22"/>
      <c r="N250" s="22">
        <v>8</v>
      </c>
    </row>
    <row r="251" spans="1:14" customFormat="1" hidden="1" x14ac:dyDescent="0.35">
      <c r="A251" t="s">
        <v>434</v>
      </c>
      <c r="B251" t="s">
        <v>263</v>
      </c>
      <c r="C251" s="12" t="s">
        <v>116</v>
      </c>
      <c r="D251" t="s">
        <v>401</v>
      </c>
      <c r="E251">
        <f>SUM(Table19[[#This Row],[2026]:[2014]])</f>
        <v>17</v>
      </c>
      <c r="F251" s="22">
        <v>17</v>
      </c>
      <c r="G251" s="22"/>
      <c r="H251" s="22"/>
      <c r="I251" s="22"/>
      <c r="J251" s="22"/>
      <c r="K251" s="22"/>
      <c r="L251" s="22"/>
      <c r="M251" s="22"/>
      <c r="N251" s="22"/>
    </row>
    <row r="252" spans="1:14" customFormat="1" hidden="1" x14ac:dyDescent="0.35">
      <c r="A252" t="s">
        <v>434</v>
      </c>
      <c r="B252" t="s">
        <v>263</v>
      </c>
      <c r="C252" t="s">
        <v>266</v>
      </c>
      <c r="D252" t="s">
        <v>267</v>
      </c>
      <c r="E252">
        <f>SUM(Table19[[#This Row],[2026]:[2014]])</f>
        <v>10</v>
      </c>
      <c r="F252" s="22"/>
      <c r="G252" s="22"/>
      <c r="H252" s="22"/>
      <c r="I252" s="22">
        <v>3</v>
      </c>
      <c r="J252" s="22">
        <v>1</v>
      </c>
      <c r="K252" s="22">
        <v>1</v>
      </c>
      <c r="L252" s="22">
        <v>2</v>
      </c>
      <c r="M252" s="22">
        <v>1</v>
      </c>
      <c r="N252" s="22">
        <v>2</v>
      </c>
    </row>
    <row r="253" spans="1:14" customFormat="1" hidden="1" x14ac:dyDescent="0.35">
      <c r="A253" t="s">
        <v>434</v>
      </c>
      <c r="B253" t="s">
        <v>263</v>
      </c>
      <c r="C253" t="s">
        <v>441</v>
      </c>
      <c r="D253" t="s">
        <v>442</v>
      </c>
      <c r="E253">
        <f>SUM(Table19[[#This Row],[2026]:[2014]])</f>
        <v>1</v>
      </c>
      <c r="F253" s="22"/>
      <c r="G253" s="22"/>
      <c r="H253" s="22">
        <v>1</v>
      </c>
      <c r="I253" s="22"/>
      <c r="J253" s="22"/>
      <c r="K253" s="22"/>
      <c r="L253" s="22"/>
      <c r="M253" s="22"/>
      <c r="N253" s="22"/>
    </row>
    <row r="254" spans="1:14" customFormat="1" hidden="1" x14ac:dyDescent="0.35">
      <c r="A254" t="s">
        <v>434</v>
      </c>
      <c r="B254" t="s">
        <v>263</v>
      </c>
      <c r="C254" t="s">
        <v>282</v>
      </c>
      <c r="D254" t="s">
        <v>283</v>
      </c>
      <c r="E254">
        <f>SUM(Table19[[#This Row],[2026]:[2014]])</f>
        <v>13</v>
      </c>
      <c r="F254" s="22"/>
      <c r="G254" s="22"/>
      <c r="H254" s="22"/>
      <c r="I254" s="22">
        <v>1</v>
      </c>
      <c r="J254" s="22">
        <v>3</v>
      </c>
      <c r="K254" s="22">
        <v>1</v>
      </c>
      <c r="L254" s="22"/>
      <c r="M254" s="22">
        <v>3</v>
      </c>
      <c r="N254" s="22">
        <v>5</v>
      </c>
    </row>
    <row r="255" spans="1:14" customFormat="1" hidden="1" x14ac:dyDescent="0.35">
      <c r="A255" t="s">
        <v>434</v>
      </c>
      <c r="B255" t="s">
        <v>263</v>
      </c>
      <c r="C255" t="s">
        <v>443</v>
      </c>
      <c r="D255" t="s">
        <v>444</v>
      </c>
      <c r="E255">
        <f>SUM(Table19[[#This Row],[2026]:[2014]])</f>
        <v>2</v>
      </c>
      <c r="F255" s="22"/>
      <c r="G255" s="22"/>
      <c r="H255" s="22">
        <v>2</v>
      </c>
      <c r="I255" s="22"/>
      <c r="J255" s="22"/>
      <c r="K255" s="22"/>
      <c r="L255" s="22"/>
      <c r="M255" s="22"/>
      <c r="N255" s="22"/>
    </row>
    <row r="256" spans="1:14" customFormat="1" hidden="1" x14ac:dyDescent="0.35">
      <c r="A256" t="s">
        <v>434</v>
      </c>
      <c r="B256" t="s">
        <v>263</v>
      </c>
      <c r="C256" t="s">
        <v>286</v>
      </c>
      <c r="D256" t="s">
        <v>287</v>
      </c>
      <c r="E256">
        <f>SUM(Table19[[#This Row],[2026]:[2014]])</f>
        <v>1</v>
      </c>
      <c r="F256" s="22"/>
      <c r="G256" s="22"/>
      <c r="H256" s="22"/>
      <c r="I256" s="22">
        <v>1</v>
      </c>
      <c r="J256" s="22"/>
      <c r="K256" s="22"/>
      <c r="L256" s="22"/>
      <c r="M256" s="22"/>
      <c r="N256" s="22"/>
    </row>
    <row r="257" spans="1:14" customFormat="1" hidden="1" x14ac:dyDescent="0.35">
      <c r="A257" t="s">
        <v>434</v>
      </c>
      <c r="B257" t="s">
        <v>263</v>
      </c>
      <c r="C257" t="s">
        <v>288</v>
      </c>
      <c r="D257" t="s">
        <v>289</v>
      </c>
      <c r="E257">
        <f>SUM(Table19[[#This Row],[2026]:[2014]])</f>
        <v>2</v>
      </c>
      <c r="F257" s="22">
        <v>2</v>
      </c>
      <c r="G257" s="22"/>
      <c r="H257" s="22"/>
      <c r="I257" s="22"/>
      <c r="J257" s="22"/>
      <c r="K257" s="22"/>
      <c r="L257" s="22"/>
      <c r="M257" s="22"/>
      <c r="N257" s="22"/>
    </row>
    <row r="258" spans="1:14" customFormat="1" hidden="1" x14ac:dyDescent="0.35">
      <c r="A258" t="s">
        <v>434</v>
      </c>
      <c r="B258" t="s">
        <v>263</v>
      </c>
      <c r="C258" t="s">
        <v>445</v>
      </c>
      <c r="D258" t="s">
        <v>446</v>
      </c>
      <c r="E258">
        <f>SUM(Table19[[#This Row],[2026]:[2014]])</f>
        <v>1</v>
      </c>
      <c r="F258" s="22"/>
      <c r="G258" s="22">
        <v>1</v>
      </c>
      <c r="H258" s="22"/>
      <c r="I258" s="22"/>
      <c r="J258" s="22"/>
      <c r="K258" s="22"/>
      <c r="L258" s="22"/>
      <c r="M258" s="22"/>
      <c r="N258" s="22"/>
    </row>
    <row r="259" spans="1:14" customFormat="1" hidden="1" x14ac:dyDescent="0.35">
      <c r="A259" t="s">
        <v>434</v>
      </c>
      <c r="B259" t="s">
        <v>263</v>
      </c>
      <c r="C259" t="s">
        <v>426</v>
      </c>
      <c r="D259" t="s">
        <v>427</v>
      </c>
      <c r="E259">
        <f>SUM(Table19[[#This Row],[2026]:[2014]])</f>
        <v>3</v>
      </c>
      <c r="F259" s="22"/>
      <c r="G259" s="22"/>
      <c r="H259" s="22"/>
      <c r="I259" s="22"/>
      <c r="J259" s="22"/>
      <c r="K259" s="22"/>
      <c r="L259" s="22"/>
      <c r="M259" s="22">
        <v>3</v>
      </c>
      <c r="N259" s="22"/>
    </row>
    <row r="260" spans="1:14" customFormat="1" hidden="1" x14ac:dyDescent="0.35">
      <c r="A260" t="s">
        <v>434</v>
      </c>
      <c r="B260" t="s">
        <v>263</v>
      </c>
      <c r="C260" t="s">
        <v>290</v>
      </c>
      <c r="D260" t="s">
        <v>291</v>
      </c>
      <c r="E260">
        <f>SUM(Table19[[#This Row],[2026]:[2014]])</f>
        <v>3</v>
      </c>
      <c r="F260" s="22"/>
      <c r="G260" s="22"/>
      <c r="H260" s="22"/>
      <c r="I260" s="22">
        <v>1</v>
      </c>
      <c r="J260" s="22"/>
      <c r="K260" s="22">
        <v>1</v>
      </c>
      <c r="L260" s="22"/>
      <c r="M260" s="22"/>
      <c r="N260" s="22">
        <v>1</v>
      </c>
    </row>
    <row r="261" spans="1:14" customFormat="1" hidden="1" x14ac:dyDescent="0.35">
      <c r="A261" t="s">
        <v>434</v>
      </c>
      <c r="B261" t="s">
        <v>263</v>
      </c>
      <c r="C261" t="s">
        <v>292</v>
      </c>
      <c r="D261" t="s">
        <v>293</v>
      </c>
      <c r="E261">
        <f>SUM(Table19[[#This Row],[2026]:[2014]])</f>
        <v>7</v>
      </c>
      <c r="F261" s="22"/>
      <c r="G261" s="22"/>
      <c r="H261" s="22">
        <v>5</v>
      </c>
      <c r="I261" s="22"/>
      <c r="J261" s="22"/>
      <c r="K261" s="22"/>
      <c r="L261" s="22">
        <v>2</v>
      </c>
      <c r="M261" s="22"/>
      <c r="N261" s="22"/>
    </row>
    <row r="262" spans="1:14" customFormat="1" hidden="1" x14ac:dyDescent="0.35">
      <c r="A262" t="s">
        <v>434</v>
      </c>
      <c r="B262" t="s">
        <v>263</v>
      </c>
      <c r="C262" t="s">
        <v>430</v>
      </c>
      <c r="D262" t="s">
        <v>431</v>
      </c>
      <c r="E262">
        <f>SUM(Table19[[#This Row],[2026]:[2014]])</f>
        <v>5</v>
      </c>
      <c r="F262" s="22"/>
      <c r="G262" s="22"/>
      <c r="H262" s="22"/>
      <c r="I262" s="22"/>
      <c r="J262" s="22"/>
      <c r="K262" s="22"/>
      <c r="L262" s="22"/>
      <c r="M262" s="22">
        <v>1</v>
      </c>
      <c r="N262" s="22">
        <v>4</v>
      </c>
    </row>
    <row r="263" spans="1:14" customFormat="1" hidden="1" x14ac:dyDescent="0.35">
      <c r="A263" t="s">
        <v>434</v>
      </c>
      <c r="B263" t="s">
        <v>263</v>
      </c>
      <c r="C263" t="s">
        <v>418</v>
      </c>
      <c r="D263" t="s">
        <v>419</v>
      </c>
      <c r="E263">
        <f>SUM(Table19[[#This Row],[2026]:[2014]])</f>
        <v>1</v>
      </c>
      <c r="F263" s="22"/>
      <c r="G263" s="22"/>
      <c r="H263" s="22"/>
      <c r="I263" s="22">
        <v>1</v>
      </c>
      <c r="J263" s="22"/>
      <c r="K263" s="22"/>
      <c r="L263" s="22"/>
      <c r="M263" s="22"/>
      <c r="N263" s="22"/>
    </row>
    <row r="264" spans="1:14" customFormat="1" hidden="1" x14ac:dyDescent="0.35">
      <c r="A264" t="s">
        <v>447</v>
      </c>
      <c r="B264" t="s">
        <v>115</v>
      </c>
      <c r="C264" s="12" t="s">
        <v>116</v>
      </c>
      <c r="D264" t="s">
        <v>117</v>
      </c>
      <c r="E264">
        <f>SUM(Table19[[#This Row],[2026]:[2014]])</f>
        <v>1</v>
      </c>
      <c r="F264" s="22"/>
      <c r="G264" s="22"/>
      <c r="H264" s="22"/>
      <c r="I264" s="22"/>
      <c r="J264" s="22"/>
      <c r="K264" s="22">
        <v>1</v>
      </c>
    </row>
    <row r="265" spans="1:14" customFormat="1" hidden="1" x14ac:dyDescent="0.35">
      <c r="A265" t="s">
        <v>447</v>
      </c>
      <c r="B265" t="s">
        <v>118</v>
      </c>
      <c r="C265" t="s">
        <v>121</v>
      </c>
      <c r="D265" t="s">
        <v>122</v>
      </c>
      <c r="E265">
        <f>SUM(Table19[[#This Row],[2026]:[2014]])</f>
        <v>2</v>
      </c>
      <c r="F265" s="22"/>
      <c r="G265" s="22"/>
      <c r="H265" s="22">
        <v>0</v>
      </c>
      <c r="I265" s="22">
        <v>2</v>
      </c>
      <c r="J265" s="22"/>
      <c r="K265" s="22"/>
    </row>
    <row r="266" spans="1:14" customFormat="1" hidden="1" x14ac:dyDescent="0.35">
      <c r="A266" t="s">
        <v>447</v>
      </c>
      <c r="B266" t="s">
        <v>123</v>
      </c>
      <c r="C266" t="s">
        <v>124</v>
      </c>
      <c r="D266" t="s">
        <v>125</v>
      </c>
      <c r="E266">
        <f>SUM(Table19[[#This Row],[2026]:[2014]])</f>
        <v>2</v>
      </c>
      <c r="F266" s="22"/>
      <c r="G266" s="22"/>
      <c r="H266" s="22"/>
      <c r="I266" s="22">
        <v>2</v>
      </c>
      <c r="J266" s="22"/>
      <c r="K266" s="22"/>
    </row>
    <row r="267" spans="1:14" customFormat="1" hidden="1" x14ac:dyDescent="0.35">
      <c r="A267" t="s">
        <v>447</v>
      </c>
      <c r="B267" t="s">
        <v>137</v>
      </c>
      <c r="C267" s="12" t="s">
        <v>116</v>
      </c>
      <c r="D267" t="s">
        <v>138</v>
      </c>
      <c r="E267">
        <f>SUM(Table19[[#This Row],[2026]:[2014]])</f>
        <v>3</v>
      </c>
      <c r="F267" s="22"/>
      <c r="G267" s="22"/>
      <c r="H267" s="22"/>
      <c r="I267" s="22">
        <v>3</v>
      </c>
      <c r="J267" s="22"/>
      <c r="K267" s="22"/>
    </row>
    <row r="268" spans="1:14" customFormat="1" hidden="1" x14ac:dyDescent="0.35">
      <c r="A268" t="s">
        <v>447</v>
      </c>
      <c r="B268" t="s">
        <v>137</v>
      </c>
      <c r="C268" s="12" t="s">
        <v>116</v>
      </c>
      <c r="D268" t="s">
        <v>139</v>
      </c>
      <c r="E268">
        <f>SUM(Table19[[#This Row],[2026]:[2014]])</f>
        <v>-2</v>
      </c>
      <c r="F268" s="22"/>
      <c r="G268" s="22"/>
      <c r="H268" s="22"/>
      <c r="I268" s="22">
        <v>-1</v>
      </c>
      <c r="J268" s="22"/>
      <c r="K268" s="22">
        <v>-1</v>
      </c>
    </row>
    <row r="269" spans="1:14" customFormat="1" hidden="1" x14ac:dyDescent="0.35">
      <c r="A269" t="s">
        <v>447</v>
      </c>
      <c r="B269" t="s">
        <v>137</v>
      </c>
      <c r="C269" s="12" t="s">
        <v>116</v>
      </c>
      <c r="D269" t="s">
        <v>143</v>
      </c>
      <c r="E269">
        <f>SUM(Table19[[#This Row],[2026]:[2014]])</f>
        <v>1</v>
      </c>
      <c r="F269" s="22"/>
      <c r="G269" s="22"/>
      <c r="H269" s="22">
        <v>1</v>
      </c>
      <c r="I269" s="22"/>
      <c r="J269" s="22"/>
      <c r="K269" s="22"/>
    </row>
    <row r="270" spans="1:14" customFormat="1" hidden="1" x14ac:dyDescent="0.35">
      <c r="A270" t="s">
        <v>447</v>
      </c>
      <c r="B270" t="s">
        <v>137</v>
      </c>
      <c r="C270" t="s">
        <v>448</v>
      </c>
      <c r="D270" t="s">
        <v>449</v>
      </c>
      <c r="E270">
        <f>SUM(Table19[[#This Row],[2026]:[2014]])</f>
        <v>1</v>
      </c>
      <c r="F270" s="22"/>
      <c r="G270" s="22"/>
      <c r="H270" s="22"/>
      <c r="I270" s="22"/>
      <c r="J270" s="22"/>
      <c r="K270" s="22">
        <v>1</v>
      </c>
    </row>
    <row r="271" spans="1:14" customFormat="1" hidden="1" x14ac:dyDescent="0.35">
      <c r="A271" t="s">
        <v>447</v>
      </c>
      <c r="B271" t="s">
        <v>137</v>
      </c>
      <c r="C271" t="s">
        <v>356</v>
      </c>
      <c r="D271" t="s">
        <v>357</v>
      </c>
      <c r="E271">
        <f>SUM(Table19[[#This Row],[2026]:[2014]])</f>
        <v>1</v>
      </c>
      <c r="F271" s="22"/>
      <c r="G271" s="22"/>
      <c r="H271" s="22"/>
      <c r="I271" s="22">
        <v>1</v>
      </c>
      <c r="J271" s="22"/>
      <c r="K271" s="22"/>
    </row>
    <row r="272" spans="1:14" customFormat="1" hidden="1" x14ac:dyDescent="0.35">
      <c r="A272" t="s">
        <v>447</v>
      </c>
      <c r="B272" t="s">
        <v>173</v>
      </c>
      <c r="C272" t="s">
        <v>174</v>
      </c>
      <c r="D272" t="s">
        <v>175</v>
      </c>
      <c r="E272">
        <f>SUM(Table19[[#This Row],[2026]:[2014]])</f>
        <v>6</v>
      </c>
      <c r="F272" s="22">
        <v>6</v>
      </c>
      <c r="G272" s="22"/>
      <c r="H272" s="22"/>
      <c r="I272" s="22"/>
      <c r="J272" s="22"/>
      <c r="K272" s="22"/>
    </row>
    <row r="273" spans="1:11" customFormat="1" hidden="1" x14ac:dyDescent="0.35">
      <c r="A273" t="s">
        <v>447</v>
      </c>
      <c r="B273" t="s">
        <v>450</v>
      </c>
      <c r="C273" t="s">
        <v>451</v>
      </c>
      <c r="D273" t="s">
        <v>452</v>
      </c>
      <c r="E273">
        <f>SUM(Table19[[#This Row],[2026]:[2014]])</f>
        <v>2</v>
      </c>
      <c r="F273" s="22"/>
      <c r="G273" s="22"/>
      <c r="H273" s="22"/>
      <c r="I273" s="22"/>
      <c r="J273" s="22">
        <v>2</v>
      </c>
      <c r="K273" s="22"/>
    </row>
    <row r="274" spans="1:11" customFormat="1" hidden="1" x14ac:dyDescent="0.35">
      <c r="A274" t="s">
        <v>447</v>
      </c>
      <c r="B274" t="s">
        <v>184</v>
      </c>
      <c r="C274" s="12" t="s">
        <v>116</v>
      </c>
      <c r="D274" t="s">
        <v>185</v>
      </c>
      <c r="E274">
        <f>SUM(Table19[[#This Row],[2026]:[2014]])</f>
        <v>-4</v>
      </c>
      <c r="F274" s="22"/>
      <c r="G274" s="22"/>
      <c r="H274" s="22">
        <v>-3</v>
      </c>
      <c r="I274" s="22"/>
      <c r="J274" s="22">
        <v>-1</v>
      </c>
      <c r="K274" s="22"/>
    </row>
    <row r="275" spans="1:11" customFormat="1" hidden="1" x14ac:dyDescent="0.35">
      <c r="A275" t="s">
        <v>447</v>
      </c>
      <c r="B275" t="s">
        <v>184</v>
      </c>
      <c r="C275" s="12" t="s">
        <v>116</v>
      </c>
      <c r="D275" t="s">
        <v>365</v>
      </c>
      <c r="E275">
        <f>SUM(Table19[[#This Row],[2026]:[2014]])</f>
        <v>1</v>
      </c>
      <c r="F275" s="22"/>
      <c r="G275" s="22"/>
      <c r="H275" s="22"/>
      <c r="I275" s="22"/>
      <c r="J275" s="22">
        <v>1</v>
      </c>
      <c r="K275" s="22"/>
    </row>
    <row r="276" spans="1:11" customFormat="1" hidden="1" x14ac:dyDescent="0.35">
      <c r="A276" t="s">
        <v>447</v>
      </c>
      <c r="B276" t="s">
        <v>191</v>
      </c>
      <c r="C276" t="s">
        <v>192</v>
      </c>
      <c r="D276" t="s">
        <v>193</v>
      </c>
      <c r="E276">
        <f>SUM(Table19[[#This Row],[2026]:[2014]])</f>
        <v>1</v>
      </c>
      <c r="F276" s="22"/>
      <c r="G276" s="22">
        <v>1</v>
      </c>
      <c r="H276" s="22"/>
      <c r="I276" s="22"/>
      <c r="J276" s="22"/>
      <c r="K276" s="22"/>
    </row>
    <row r="277" spans="1:11" customFormat="1" hidden="1" x14ac:dyDescent="0.35">
      <c r="A277" t="s">
        <v>447</v>
      </c>
      <c r="B277" t="s">
        <v>194</v>
      </c>
      <c r="C277" s="12" t="s">
        <v>116</v>
      </c>
      <c r="D277" t="s">
        <v>196</v>
      </c>
      <c r="E277">
        <f>SUM(Table19[[#This Row],[2026]:[2014]])</f>
        <v>1</v>
      </c>
      <c r="F277" s="22"/>
      <c r="G277" s="22"/>
      <c r="H277" s="22"/>
      <c r="I277" s="22"/>
      <c r="J277" s="22"/>
      <c r="K277" s="22">
        <v>1</v>
      </c>
    </row>
    <row r="278" spans="1:11" customFormat="1" hidden="1" x14ac:dyDescent="0.35">
      <c r="A278" t="s">
        <v>447</v>
      </c>
      <c r="B278" t="s">
        <v>194</v>
      </c>
      <c r="C278" s="12" t="s">
        <v>116</v>
      </c>
      <c r="D278" t="s">
        <v>197</v>
      </c>
      <c r="E278">
        <f>SUM(Table19[[#This Row],[2026]:[2014]])</f>
        <v>1</v>
      </c>
      <c r="F278" s="22"/>
      <c r="G278" s="22"/>
      <c r="H278" s="22"/>
      <c r="I278" s="22"/>
      <c r="J278" s="22"/>
      <c r="K278" s="22">
        <v>1</v>
      </c>
    </row>
    <row r="279" spans="1:11" customFormat="1" hidden="1" x14ac:dyDescent="0.35">
      <c r="A279" t="s">
        <v>447</v>
      </c>
      <c r="B279" t="s">
        <v>194</v>
      </c>
      <c r="C279" s="12" t="s">
        <v>116</v>
      </c>
      <c r="D279" t="s">
        <v>198</v>
      </c>
      <c r="E279">
        <f>SUM(Table19[[#This Row],[2026]:[2014]])</f>
        <v>10</v>
      </c>
      <c r="F279" s="22"/>
      <c r="G279" s="22"/>
      <c r="H279" s="22">
        <v>2</v>
      </c>
      <c r="I279" s="22">
        <v>5</v>
      </c>
      <c r="J279" s="22">
        <v>3</v>
      </c>
      <c r="K279" s="22"/>
    </row>
    <row r="280" spans="1:11" customFormat="1" hidden="1" x14ac:dyDescent="0.35">
      <c r="A280" t="s">
        <v>447</v>
      </c>
      <c r="B280" t="s">
        <v>194</v>
      </c>
      <c r="C280" s="12" t="s">
        <v>116</v>
      </c>
      <c r="D280" t="s">
        <v>380</v>
      </c>
      <c r="E280">
        <f>SUM(Table19[[#This Row],[2026]:[2014]])</f>
        <v>1</v>
      </c>
      <c r="F280" s="22"/>
      <c r="G280" s="22"/>
      <c r="H280" s="22"/>
      <c r="I280" s="22"/>
      <c r="J280" s="22"/>
      <c r="K280" s="22">
        <v>1</v>
      </c>
    </row>
    <row r="281" spans="1:11" customFormat="1" hidden="1" x14ac:dyDescent="0.35">
      <c r="A281" t="s">
        <v>447</v>
      </c>
      <c r="B281" t="s">
        <v>194</v>
      </c>
      <c r="C281" s="12" t="s">
        <v>116</v>
      </c>
      <c r="D281" t="s">
        <v>381</v>
      </c>
      <c r="E281">
        <f>SUM(Table19[[#This Row],[2026]:[2014]])</f>
        <v>1</v>
      </c>
      <c r="F281" s="22"/>
      <c r="G281" s="22"/>
      <c r="H281" s="22"/>
      <c r="I281" s="22"/>
      <c r="J281" s="22"/>
      <c r="K281" s="22">
        <v>1</v>
      </c>
    </row>
    <row r="282" spans="1:11" customFormat="1" hidden="1" x14ac:dyDescent="0.35">
      <c r="A282" t="s">
        <v>447</v>
      </c>
      <c r="B282" t="s">
        <v>202</v>
      </c>
      <c r="C282" t="s">
        <v>203</v>
      </c>
      <c r="D282" t="s">
        <v>204</v>
      </c>
      <c r="E282">
        <f>SUM(Table19[[#This Row],[2026]:[2014]])</f>
        <v>1</v>
      </c>
      <c r="F282" s="22"/>
      <c r="G282" s="22"/>
      <c r="H282" s="22">
        <v>1</v>
      </c>
      <c r="I282" s="22"/>
      <c r="J282" s="22"/>
      <c r="K282" s="22"/>
    </row>
    <row r="283" spans="1:11" customFormat="1" hidden="1" x14ac:dyDescent="0.35">
      <c r="A283" t="s">
        <v>447</v>
      </c>
      <c r="B283" t="s">
        <v>212</v>
      </c>
      <c r="C283" t="s">
        <v>453</v>
      </c>
      <c r="D283" t="s">
        <v>454</v>
      </c>
      <c r="E283">
        <f>SUM(Table19[[#This Row],[2026]:[2014]])</f>
        <v>0</v>
      </c>
      <c r="F283" s="22"/>
      <c r="G283" s="22"/>
      <c r="H283" s="22"/>
      <c r="I283" s="22"/>
      <c r="J283" s="22">
        <v>0</v>
      </c>
      <c r="K283" s="22"/>
    </row>
    <row r="284" spans="1:11" customFormat="1" hidden="1" x14ac:dyDescent="0.35">
      <c r="A284" t="s">
        <v>447</v>
      </c>
      <c r="B284" t="s">
        <v>230</v>
      </c>
      <c r="C284" t="s">
        <v>233</v>
      </c>
      <c r="D284" t="s">
        <v>234</v>
      </c>
      <c r="E284">
        <f>SUM(Table19[[#This Row],[2026]:[2014]])</f>
        <v>1</v>
      </c>
      <c r="F284" s="22"/>
      <c r="G284" s="22"/>
      <c r="H284" s="22">
        <v>1</v>
      </c>
      <c r="I284" s="22"/>
      <c r="J284" s="22"/>
      <c r="K284" s="22"/>
    </row>
    <row r="285" spans="1:11" customFormat="1" hidden="1" x14ac:dyDescent="0.35">
      <c r="A285" t="s">
        <v>447</v>
      </c>
      <c r="B285" t="s">
        <v>235</v>
      </c>
      <c r="C285" t="s">
        <v>236</v>
      </c>
      <c r="D285" t="s">
        <v>237</v>
      </c>
      <c r="E285">
        <f>SUM(Table19[[#This Row],[2026]:[2014]])</f>
        <v>3</v>
      </c>
      <c r="F285" s="22"/>
      <c r="G285" s="22"/>
      <c r="H285" s="22"/>
      <c r="I285" s="22"/>
      <c r="J285" s="22">
        <v>3</v>
      </c>
      <c r="K285" s="22"/>
    </row>
    <row r="286" spans="1:11" customFormat="1" hidden="1" x14ac:dyDescent="0.35">
      <c r="A286" t="s">
        <v>447</v>
      </c>
      <c r="B286" t="s">
        <v>246</v>
      </c>
      <c r="C286" t="s">
        <v>249</v>
      </c>
      <c r="D286" t="s">
        <v>250</v>
      </c>
      <c r="E286">
        <f>SUM(Table19[[#This Row],[2026]:[2014]])</f>
        <v>3</v>
      </c>
      <c r="F286" s="22"/>
      <c r="G286" s="22"/>
      <c r="H286" s="22">
        <v>1</v>
      </c>
      <c r="I286" s="22"/>
      <c r="J286" s="22"/>
      <c r="K286" s="22">
        <v>2</v>
      </c>
    </row>
    <row r="287" spans="1:11" customFormat="1" hidden="1" x14ac:dyDescent="0.35">
      <c r="A287" t="s">
        <v>447</v>
      </c>
      <c r="B287" t="s">
        <v>246</v>
      </c>
      <c r="C287" t="s">
        <v>251</v>
      </c>
      <c r="D287" t="s">
        <v>252</v>
      </c>
      <c r="E287">
        <f>SUM(Table19[[#This Row],[2026]:[2014]])</f>
        <v>4</v>
      </c>
      <c r="F287" s="22"/>
      <c r="G287" s="22"/>
      <c r="H287" s="22"/>
      <c r="I287" s="22"/>
      <c r="J287" s="22">
        <v>1</v>
      </c>
      <c r="K287" s="22">
        <v>3</v>
      </c>
    </row>
    <row r="288" spans="1:11" customFormat="1" hidden="1" x14ac:dyDescent="0.35">
      <c r="A288" t="s">
        <v>447</v>
      </c>
      <c r="B288" t="s">
        <v>263</v>
      </c>
      <c r="C288" s="12" t="s">
        <v>116</v>
      </c>
      <c r="D288" t="s">
        <v>264</v>
      </c>
      <c r="E288">
        <f>SUM(Table19[[#This Row],[2026]:[2014]])</f>
        <v>192</v>
      </c>
      <c r="F288" s="22">
        <v>17</v>
      </c>
      <c r="G288" s="22">
        <v>20</v>
      </c>
      <c r="H288" s="22">
        <v>51</v>
      </c>
      <c r="I288" s="22">
        <v>27</v>
      </c>
      <c r="J288" s="22">
        <v>42</v>
      </c>
      <c r="K288" s="22">
        <v>35</v>
      </c>
    </row>
    <row r="289" spans="1:18" customFormat="1" hidden="1" x14ac:dyDescent="0.35">
      <c r="A289" t="s">
        <v>447</v>
      </c>
      <c r="B289" t="s">
        <v>263</v>
      </c>
      <c r="C289" s="12" t="s">
        <v>116</v>
      </c>
      <c r="D289" t="s">
        <v>400</v>
      </c>
      <c r="E289">
        <f>SUM(Table19[[#This Row],[2026]:[2014]])</f>
        <v>13</v>
      </c>
      <c r="F289" s="22"/>
      <c r="G289" s="22"/>
      <c r="H289" s="22"/>
      <c r="I289" s="22"/>
      <c r="J289" s="22">
        <v>13</v>
      </c>
      <c r="K289" s="22">
        <v>0</v>
      </c>
    </row>
    <row r="290" spans="1:18" customFormat="1" hidden="1" x14ac:dyDescent="0.35">
      <c r="A290" t="s">
        <v>447</v>
      </c>
      <c r="B290" t="s">
        <v>263</v>
      </c>
      <c r="C290" s="12" t="s">
        <v>116</v>
      </c>
      <c r="D290" t="s">
        <v>265</v>
      </c>
      <c r="E290">
        <f>SUM(Table19[[#This Row],[2026]:[2014]])</f>
        <v>10</v>
      </c>
      <c r="F290" s="22"/>
      <c r="G290" s="22"/>
      <c r="H290" s="22"/>
      <c r="I290" s="22"/>
      <c r="J290" s="22"/>
      <c r="K290" s="22">
        <v>10</v>
      </c>
    </row>
    <row r="291" spans="1:18" customFormat="1" hidden="1" x14ac:dyDescent="0.35">
      <c r="A291" t="s">
        <v>447</v>
      </c>
      <c r="B291" t="s">
        <v>263</v>
      </c>
      <c r="C291" s="12" t="s">
        <v>116</v>
      </c>
      <c r="D291" t="s">
        <v>401</v>
      </c>
      <c r="E291">
        <f>SUM(Table19[[#This Row],[2026]:[2014]])</f>
        <v>1</v>
      </c>
      <c r="F291" s="22"/>
      <c r="G291" s="22"/>
      <c r="H291" s="22"/>
      <c r="I291" s="22"/>
      <c r="J291" s="22">
        <v>1</v>
      </c>
      <c r="K291" s="22"/>
    </row>
    <row r="292" spans="1:18" customFormat="1" hidden="1" x14ac:dyDescent="0.35">
      <c r="A292" t="s">
        <v>447</v>
      </c>
      <c r="B292" t="s">
        <v>263</v>
      </c>
      <c r="C292" t="s">
        <v>266</v>
      </c>
      <c r="D292" t="s">
        <v>267</v>
      </c>
      <c r="E292">
        <f>SUM(Table19[[#This Row],[2026]:[2014]])</f>
        <v>17</v>
      </c>
      <c r="F292" s="22"/>
      <c r="G292" s="22"/>
      <c r="H292" s="22"/>
      <c r="I292" s="22">
        <v>8</v>
      </c>
      <c r="J292" s="22">
        <v>5</v>
      </c>
      <c r="K292" s="22">
        <v>4</v>
      </c>
    </row>
    <row r="293" spans="1:18" customFormat="1" hidden="1" x14ac:dyDescent="0.35">
      <c r="A293" t="s">
        <v>447</v>
      </c>
      <c r="B293" t="s">
        <v>263</v>
      </c>
      <c r="C293" t="s">
        <v>278</v>
      </c>
      <c r="D293" t="s">
        <v>279</v>
      </c>
      <c r="E293">
        <f>SUM(Table19[[#This Row],[2026]:[2014]])</f>
        <v>2</v>
      </c>
      <c r="F293" s="22">
        <v>2</v>
      </c>
      <c r="G293" s="22"/>
      <c r="H293" s="22"/>
      <c r="I293" s="22"/>
      <c r="J293" s="22"/>
      <c r="K293" s="22"/>
    </row>
    <row r="294" spans="1:18" customFormat="1" hidden="1" x14ac:dyDescent="0.35">
      <c r="A294" t="s">
        <v>447</v>
      </c>
      <c r="B294" t="s">
        <v>263</v>
      </c>
      <c r="C294" t="s">
        <v>282</v>
      </c>
      <c r="D294" t="s">
        <v>283</v>
      </c>
      <c r="E294">
        <f>SUM(Table19[[#This Row],[2026]:[2014]])</f>
        <v>67</v>
      </c>
      <c r="F294" s="22">
        <v>8</v>
      </c>
      <c r="G294" s="22">
        <v>9</v>
      </c>
      <c r="H294" s="22">
        <v>20</v>
      </c>
      <c r="I294" s="22">
        <v>3</v>
      </c>
      <c r="J294" s="22">
        <v>12</v>
      </c>
      <c r="K294" s="22">
        <v>15</v>
      </c>
    </row>
    <row r="295" spans="1:18" customFormat="1" hidden="1" x14ac:dyDescent="0.35">
      <c r="A295" t="s">
        <v>447</v>
      </c>
      <c r="B295" t="s">
        <v>263</v>
      </c>
      <c r="C295" t="s">
        <v>286</v>
      </c>
      <c r="D295" t="s">
        <v>287</v>
      </c>
      <c r="E295">
        <f>SUM(Table19[[#This Row],[2026]:[2014]])</f>
        <v>1</v>
      </c>
      <c r="F295" s="22"/>
      <c r="G295" s="22">
        <v>1</v>
      </c>
      <c r="H295" s="22"/>
      <c r="I295" s="22"/>
      <c r="J295" s="22"/>
      <c r="K295" s="22"/>
    </row>
    <row r="296" spans="1:18" customFormat="1" hidden="1" x14ac:dyDescent="0.35">
      <c r="A296" t="s">
        <v>447</v>
      </c>
      <c r="B296" t="s">
        <v>263</v>
      </c>
      <c r="C296" t="s">
        <v>288</v>
      </c>
      <c r="D296" t="s">
        <v>289</v>
      </c>
      <c r="E296">
        <f>SUM(Table19[[#This Row],[2026]:[2014]])</f>
        <v>2</v>
      </c>
      <c r="F296" s="22"/>
      <c r="G296" s="22"/>
      <c r="H296" s="22">
        <v>1</v>
      </c>
      <c r="I296" s="22"/>
      <c r="J296" s="22">
        <v>1</v>
      </c>
      <c r="K296" s="22"/>
    </row>
    <row r="297" spans="1:18" customFormat="1" hidden="1" x14ac:dyDescent="0.35">
      <c r="A297" t="s">
        <v>447</v>
      </c>
      <c r="B297" t="s">
        <v>263</v>
      </c>
      <c r="C297" t="s">
        <v>290</v>
      </c>
      <c r="D297" t="s">
        <v>291</v>
      </c>
      <c r="E297">
        <f>SUM(Table19[[#This Row],[2026]:[2014]])</f>
        <v>5</v>
      </c>
      <c r="F297" s="22">
        <v>1</v>
      </c>
      <c r="G297" s="22">
        <v>1</v>
      </c>
      <c r="H297" s="22"/>
      <c r="I297" s="22">
        <v>1</v>
      </c>
      <c r="J297" s="22">
        <v>1</v>
      </c>
      <c r="K297" s="22">
        <v>1</v>
      </c>
    </row>
    <row r="298" spans="1:18" customFormat="1" hidden="1" x14ac:dyDescent="0.35">
      <c r="A298" t="s">
        <v>447</v>
      </c>
      <c r="B298" t="s">
        <v>263</v>
      </c>
      <c r="C298" t="s">
        <v>292</v>
      </c>
      <c r="D298" t="s">
        <v>293</v>
      </c>
      <c r="E298">
        <f>SUM(Table19[[#This Row],[2026]:[2014]])</f>
        <v>4</v>
      </c>
      <c r="F298" s="22"/>
      <c r="G298" s="22"/>
      <c r="H298" s="22">
        <v>2</v>
      </c>
      <c r="I298" s="22">
        <v>2</v>
      </c>
      <c r="J298" s="22"/>
      <c r="K298" s="22"/>
    </row>
    <row r="299" spans="1:18" customFormat="1" hidden="1" x14ac:dyDescent="0.35">
      <c r="A299" t="s">
        <v>447</v>
      </c>
      <c r="B299" t="s">
        <v>263</v>
      </c>
      <c r="C299" t="s">
        <v>408</v>
      </c>
      <c r="D299" t="s">
        <v>409</v>
      </c>
      <c r="E299">
        <f>SUM(Table19[[#This Row],[2026]:[2014]])</f>
        <v>2</v>
      </c>
      <c r="F299" s="22">
        <v>1</v>
      </c>
      <c r="G299" s="22">
        <v>1</v>
      </c>
      <c r="H299" s="22"/>
      <c r="I299" s="22"/>
      <c r="J299" s="22"/>
      <c r="K299" s="22"/>
    </row>
    <row r="300" spans="1:18" customFormat="1" hidden="1" x14ac:dyDescent="0.35">
      <c r="A300" t="s">
        <v>455</v>
      </c>
      <c r="B300" t="s">
        <v>115</v>
      </c>
      <c r="C300" s="12" t="s">
        <v>116</v>
      </c>
      <c r="D300" t="s">
        <v>117</v>
      </c>
      <c r="E300">
        <f>SUM(Table19[[#This Row],[2026]:[2014]])</f>
        <v>1</v>
      </c>
      <c r="F300" s="22"/>
      <c r="G300" s="22"/>
      <c r="H300" s="22"/>
      <c r="I300" s="22"/>
      <c r="J300" s="22"/>
      <c r="K300" s="22"/>
      <c r="L300" s="22">
        <v>1</v>
      </c>
      <c r="M300" s="22"/>
      <c r="N300" s="22"/>
      <c r="O300" s="22"/>
      <c r="P300" s="22"/>
      <c r="Q300" s="22"/>
      <c r="R300" s="22"/>
    </row>
    <row r="301" spans="1:18" customFormat="1" hidden="1" x14ac:dyDescent="0.35">
      <c r="A301" t="s">
        <v>455</v>
      </c>
      <c r="B301" t="s">
        <v>118</v>
      </c>
      <c r="C301" t="s">
        <v>121</v>
      </c>
      <c r="D301" t="s">
        <v>122</v>
      </c>
      <c r="E301">
        <f>SUM(Table19[[#This Row],[2026]:[2014]])</f>
        <v>2</v>
      </c>
      <c r="F301" s="22">
        <v>1</v>
      </c>
      <c r="G301" s="22">
        <v>1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customFormat="1" hidden="1" x14ac:dyDescent="0.35">
      <c r="A302" t="s">
        <v>455</v>
      </c>
      <c r="B302" t="s">
        <v>129</v>
      </c>
      <c r="C302" t="s">
        <v>456</v>
      </c>
      <c r="D302" t="s">
        <v>457</v>
      </c>
      <c r="E302">
        <f>SUM(Table19[[#This Row],[2026]:[2014]])</f>
        <v>1</v>
      </c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>
        <v>1</v>
      </c>
      <c r="R302" s="22"/>
    </row>
    <row r="303" spans="1:18" customFormat="1" hidden="1" x14ac:dyDescent="0.35">
      <c r="A303" t="s">
        <v>455</v>
      </c>
      <c r="B303" t="s">
        <v>132</v>
      </c>
      <c r="C303" s="12" t="s">
        <v>116</v>
      </c>
      <c r="D303" t="s">
        <v>458</v>
      </c>
      <c r="E303">
        <f>SUM(Table19[[#This Row],[2026]:[2014]])</f>
        <v>6</v>
      </c>
      <c r="F303" s="22"/>
      <c r="G303" s="22"/>
      <c r="H303" s="22"/>
      <c r="I303" s="22"/>
      <c r="J303" s="22"/>
      <c r="K303" s="22"/>
      <c r="L303" s="22">
        <v>6</v>
      </c>
      <c r="M303" s="22"/>
      <c r="N303" s="22"/>
      <c r="O303" s="22"/>
      <c r="P303" s="22"/>
      <c r="Q303" s="22"/>
      <c r="R303" s="22"/>
    </row>
    <row r="304" spans="1:18" customFormat="1" hidden="1" x14ac:dyDescent="0.35">
      <c r="A304" t="s">
        <v>455</v>
      </c>
      <c r="B304" t="s">
        <v>132</v>
      </c>
      <c r="C304" t="s">
        <v>459</v>
      </c>
      <c r="D304" t="s">
        <v>460</v>
      </c>
      <c r="E304">
        <f>SUM(Table19[[#This Row],[2026]:[2014]])</f>
        <v>5</v>
      </c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>
        <v>5</v>
      </c>
    </row>
    <row r="305" spans="1:18" customFormat="1" hidden="1" x14ac:dyDescent="0.35">
      <c r="A305" t="s">
        <v>455</v>
      </c>
      <c r="B305" t="s">
        <v>137</v>
      </c>
      <c r="C305" s="12" t="s">
        <v>116</v>
      </c>
      <c r="D305" t="s">
        <v>138</v>
      </c>
      <c r="E305">
        <f>SUM(Table19[[#This Row],[2026]:[2014]])</f>
        <v>5</v>
      </c>
      <c r="F305" s="22"/>
      <c r="G305" s="22"/>
      <c r="H305" s="22">
        <v>1</v>
      </c>
      <c r="I305" s="22">
        <v>4</v>
      </c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customFormat="1" hidden="1" x14ac:dyDescent="0.35">
      <c r="A306" t="s">
        <v>455</v>
      </c>
      <c r="B306" t="s">
        <v>137</v>
      </c>
      <c r="C306" s="12" t="s">
        <v>116</v>
      </c>
      <c r="D306" t="s">
        <v>139</v>
      </c>
      <c r="E306">
        <f>SUM(Table19[[#This Row],[2026]:[2014]])</f>
        <v>-4</v>
      </c>
      <c r="F306" s="22"/>
      <c r="G306" s="22"/>
      <c r="H306" s="22">
        <v>-3</v>
      </c>
      <c r="I306" s="22"/>
      <c r="J306" s="22">
        <v>-14</v>
      </c>
      <c r="K306" s="22"/>
      <c r="L306" s="22"/>
      <c r="M306" s="22"/>
      <c r="N306" s="22"/>
      <c r="O306" s="22"/>
      <c r="P306" s="22">
        <v>13</v>
      </c>
      <c r="Q306" s="22"/>
      <c r="R306" s="22"/>
    </row>
    <row r="307" spans="1:18" customFormat="1" hidden="1" x14ac:dyDescent="0.35">
      <c r="A307" t="s">
        <v>455</v>
      </c>
      <c r="B307" t="s">
        <v>137</v>
      </c>
      <c r="C307" s="12" t="s">
        <v>116</v>
      </c>
      <c r="D307" t="s">
        <v>334</v>
      </c>
      <c r="E307">
        <f>SUM(Table19[[#This Row],[2026]:[2014]])</f>
        <v>1</v>
      </c>
      <c r="F307" s="22"/>
      <c r="G307" s="22"/>
      <c r="H307" s="22">
        <v>1</v>
      </c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customFormat="1" hidden="1" x14ac:dyDescent="0.35">
      <c r="A308" t="s">
        <v>455</v>
      </c>
      <c r="B308" t="s">
        <v>137</v>
      </c>
      <c r="C308" s="12" t="s">
        <v>116</v>
      </c>
      <c r="D308" t="s">
        <v>141</v>
      </c>
      <c r="E308">
        <f>SUM(Table19[[#This Row],[2026]:[2014]])</f>
        <v>9</v>
      </c>
      <c r="F308" s="22"/>
      <c r="G308" s="22"/>
      <c r="H308" s="22">
        <v>3</v>
      </c>
      <c r="I308" s="22">
        <v>5</v>
      </c>
      <c r="J308" s="22"/>
      <c r="K308" s="22"/>
      <c r="L308" s="22">
        <v>1</v>
      </c>
      <c r="M308" s="22"/>
      <c r="N308" s="22"/>
      <c r="O308" s="22"/>
      <c r="P308" s="22"/>
      <c r="Q308" s="22"/>
      <c r="R308" s="22"/>
    </row>
    <row r="309" spans="1:18" customFormat="1" hidden="1" x14ac:dyDescent="0.35">
      <c r="A309" t="s">
        <v>455</v>
      </c>
      <c r="B309" t="s">
        <v>137</v>
      </c>
      <c r="C309" s="12" t="s">
        <v>116</v>
      </c>
      <c r="D309" t="s">
        <v>337</v>
      </c>
      <c r="E309">
        <f>SUM(Table19[[#This Row],[2026]:[2014]])</f>
        <v>20</v>
      </c>
      <c r="F309" s="22"/>
      <c r="G309" s="22"/>
      <c r="H309" s="22"/>
      <c r="I309" s="22"/>
      <c r="J309" s="22">
        <v>20</v>
      </c>
      <c r="K309" s="22"/>
      <c r="L309" s="22"/>
      <c r="M309" s="22"/>
      <c r="N309" s="22"/>
      <c r="O309" s="22"/>
      <c r="P309" s="22"/>
      <c r="Q309" s="22"/>
      <c r="R309" s="22"/>
    </row>
    <row r="310" spans="1:18" customFormat="1" hidden="1" x14ac:dyDescent="0.35">
      <c r="A310" t="s">
        <v>455</v>
      </c>
      <c r="B310" t="s">
        <v>137</v>
      </c>
      <c r="C310" s="12" t="s">
        <v>116</v>
      </c>
      <c r="D310" t="s">
        <v>143</v>
      </c>
      <c r="E310">
        <f>SUM(Table19[[#This Row],[2026]:[2014]])</f>
        <v>1</v>
      </c>
      <c r="F310" s="22"/>
      <c r="G310" s="22"/>
      <c r="H310" s="22">
        <v>1</v>
      </c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customFormat="1" hidden="1" x14ac:dyDescent="0.35">
      <c r="A311" t="s">
        <v>455</v>
      </c>
      <c r="B311" t="s">
        <v>137</v>
      </c>
      <c r="C311" t="s">
        <v>448</v>
      </c>
      <c r="D311" t="s">
        <v>449</v>
      </c>
      <c r="E311">
        <f>SUM(Table19[[#This Row],[2026]:[2014]])</f>
        <v>2</v>
      </c>
      <c r="F311" s="22"/>
      <c r="G311" s="22"/>
      <c r="H311" s="22"/>
      <c r="I311" s="22"/>
      <c r="J311" s="22">
        <v>2</v>
      </c>
      <c r="K311" s="22"/>
      <c r="L311" s="22"/>
      <c r="M311" s="22"/>
      <c r="N311" s="22"/>
      <c r="O311" s="22"/>
      <c r="P311" s="22"/>
      <c r="Q311" s="22"/>
      <c r="R311" s="22"/>
    </row>
    <row r="312" spans="1:18" customFormat="1" hidden="1" x14ac:dyDescent="0.35">
      <c r="A312" t="s">
        <v>455</v>
      </c>
      <c r="B312" t="s">
        <v>137</v>
      </c>
      <c r="C312" t="s">
        <v>461</v>
      </c>
      <c r="D312" t="s">
        <v>462</v>
      </c>
      <c r="E312">
        <f>SUM(Table19[[#This Row],[2026]:[2014]])</f>
        <v>6</v>
      </c>
      <c r="F312" s="22"/>
      <c r="G312" s="22"/>
      <c r="H312" s="22"/>
      <c r="I312" s="22"/>
      <c r="J312" s="22"/>
      <c r="K312" s="22"/>
      <c r="L312" s="22">
        <v>4</v>
      </c>
      <c r="M312" s="22">
        <v>2</v>
      </c>
      <c r="N312" s="22"/>
      <c r="O312" s="22"/>
      <c r="P312" s="22"/>
      <c r="Q312" s="22"/>
      <c r="R312" s="22"/>
    </row>
    <row r="313" spans="1:18" customFormat="1" hidden="1" x14ac:dyDescent="0.35">
      <c r="A313" t="s">
        <v>455</v>
      </c>
      <c r="B313" t="s">
        <v>137</v>
      </c>
      <c r="C313" t="s">
        <v>152</v>
      </c>
      <c r="D313" t="s">
        <v>153</v>
      </c>
      <c r="E313">
        <f>SUM(Table19[[#This Row],[2026]:[2014]])</f>
        <v>1</v>
      </c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>
        <v>1</v>
      </c>
      <c r="R313" s="22"/>
    </row>
    <row r="314" spans="1:18" customFormat="1" hidden="1" x14ac:dyDescent="0.35">
      <c r="A314" t="s">
        <v>455</v>
      </c>
      <c r="B314" t="s">
        <v>137</v>
      </c>
      <c r="C314" t="s">
        <v>356</v>
      </c>
      <c r="D314" t="s">
        <v>357</v>
      </c>
      <c r="E314">
        <f>SUM(Table19[[#This Row],[2026]:[2014]])</f>
        <v>1</v>
      </c>
      <c r="F314" s="22"/>
      <c r="G314" s="22"/>
      <c r="H314" s="22"/>
      <c r="I314" s="22"/>
      <c r="J314" s="22">
        <v>1</v>
      </c>
      <c r="K314" s="22"/>
      <c r="L314" s="22"/>
      <c r="M314" s="22"/>
      <c r="N314" s="22"/>
      <c r="O314" s="22"/>
      <c r="P314" s="22"/>
      <c r="Q314" s="22"/>
      <c r="R314" s="22"/>
    </row>
    <row r="315" spans="1:18" customFormat="1" hidden="1" x14ac:dyDescent="0.35">
      <c r="A315" t="s">
        <v>455</v>
      </c>
      <c r="B315" t="s">
        <v>358</v>
      </c>
      <c r="C315" t="s">
        <v>463</v>
      </c>
      <c r="D315" t="s">
        <v>464</v>
      </c>
      <c r="E315">
        <f>SUM(Table19[[#This Row],[2026]:[2014]])</f>
        <v>1</v>
      </c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>
        <v>1</v>
      </c>
    </row>
    <row r="316" spans="1:18" customFormat="1" hidden="1" x14ac:dyDescent="0.35">
      <c r="A316" t="s">
        <v>455</v>
      </c>
      <c r="B316" t="s">
        <v>465</v>
      </c>
      <c r="C316" t="s">
        <v>466</v>
      </c>
      <c r="D316" t="s">
        <v>467</v>
      </c>
      <c r="E316">
        <f>SUM(Table19[[#This Row],[2026]:[2014]])</f>
        <v>0</v>
      </c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>
        <v>0</v>
      </c>
      <c r="Q316" s="22"/>
      <c r="R316" s="22"/>
    </row>
    <row r="317" spans="1:18" customFormat="1" hidden="1" x14ac:dyDescent="0.35">
      <c r="A317" t="s">
        <v>455</v>
      </c>
      <c r="B317" t="s">
        <v>465</v>
      </c>
      <c r="C317" t="s">
        <v>468</v>
      </c>
      <c r="D317" t="s">
        <v>469</v>
      </c>
      <c r="E317">
        <f>SUM(Table19[[#This Row],[2026]:[2014]])</f>
        <v>2</v>
      </c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>
        <v>2</v>
      </c>
      <c r="R317" s="22"/>
    </row>
    <row r="318" spans="1:18" customFormat="1" hidden="1" x14ac:dyDescent="0.35">
      <c r="A318" t="s">
        <v>455</v>
      </c>
      <c r="B318" t="s">
        <v>164</v>
      </c>
      <c r="C318" t="s">
        <v>470</v>
      </c>
      <c r="D318" t="s">
        <v>471</v>
      </c>
      <c r="E318">
        <f>SUM(Table19[[#This Row],[2026]:[2014]])</f>
        <v>-1</v>
      </c>
      <c r="F318" s="22"/>
      <c r="G318" s="22"/>
      <c r="H318" s="22"/>
      <c r="I318" s="22"/>
      <c r="J318" s="22"/>
      <c r="K318" s="22"/>
      <c r="L318" s="22"/>
      <c r="M318" s="22"/>
      <c r="N318" s="22"/>
      <c r="O318" s="22">
        <v>-1</v>
      </c>
      <c r="P318" s="22"/>
      <c r="Q318" s="22"/>
      <c r="R318" s="22"/>
    </row>
    <row r="319" spans="1:18" customFormat="1" hidden="1" x14ac:dyDescent="0.35">
      <c r="A319" t="s">
        <v>455</v>
      </c>
      <c r="B319" t="s">
        <v>164</v>
      </c>
      <c r="C319" t="s">
        <v>472</v>
      </c>
      <c r="D319" t="s">
        <v>473</v>
      </c>
      <c r="E319">
        <f>SUM(Table19[[#This Row],[2026]:[2014]])</f>
        <v>1</v>
      </c>
      <c r="F319" s="22"/>
      <c r="G319" s="22"/>
      <c r="H319" s="22"/>
      <c r="I319" s="22"/>
      <c r="J319" s="22"/>
      <c r="K319" s="22"/>
      <c r="L319" s="22"/>
      <c r="M319" s="22"/>
      <c r="N319" s="22"/>
      <c r="O319" s="22">
        <v>1</v>
      </c>
      <c r="P319" s="22"/>
      <c r="Q319" s="22"/>
      <c r="R319" s="22"/>
    </row>
    <row r="320" spans="1:18" customFormat="1" hidden="1" x14ac:dyDescent="0.35">
      <c r="A320" t="s">
        <v>455</v>
      </c>
      <c r="B320" t="s">
        <v>173</v>
      </c>
      <c r="C320" t="s">
        <v>474</v>
      </c>
      <c r="D320" t="s">
        <v>475</v>
      </c>
      <c r="E320">
        <f>SUM(Table19[[#This Row],[2026]:[2014]])</f>
        <v>1</v>
      </c>
      <c r="F320" s="22"/>
      <c r="G320" s="22"/>
      <c r="H320" s="22"/>
      <c r="I320" s="22"/>
      <c r="J320" s="22"/>
      <c r="K320" s="22"/>
      <c r="L320" s="22"/>
      <c r="M320" s="22"/>
      <c r="N320" s="22"/>
      <c r="O320" s="22">
        <v>1</v>
      </c>
      <c r="P320" s="22"/>
      <c r="Q320" s="22"/>
      <c r="R320" s="22"/>
    </row>
    <row r="321" spans="1:18" customFormat="1" hidden="1" x14ac:dyDescent="0.35">
      <c r="A321" t="s">
        <v>455</v>
      </c>
      <c r="B321" t="s">
        <v>173</v>
      </c>
      <c r="C321" t="s">
        <v>174</v>
      </c>
      <c r="D321" t="s">
        <v>175</v>
      </c>
      <c r="E321">
        <f>SUM(Table19[[#This Row],[2026]:[2014]])</f>
        <v>3</v>
      </c>
      <c r="F321" s="22"/>
      <c r="G321" s="22"/>
      <c r="H321" s="22"/>
      <c r="I321" s="22"/>
      <c r="J321" s="22"/>
      <c r="K321" s="22"/>
      <c r="L321" s="22"/>
      <c r="M321" s="22">
        <v>3</v>
      </c>
      <c r="N321" s="22"/>
      <c r="O321" s="22"/>
      <c r="P321" s="22"/>
      <c r="Q321" s="22"/>
      <c r="R321" s="22"/>
    </row>
    <row r="322" spans="1:18" customFormat="1" hidden="1" x14ac:dyDescent="0.35">
      <c r="A322" t="s">
        <v>455</v>
      </c>
      <c r="B322" t="s">
        <v>476</v>
      </c>
      <c r="C322" t="s">
        <v>477</v>
      </c>
      <c r="D322" t="s">
        <v>478</v>
      </c>
      <c r="E322">
        <f>SUM(Table19[[#This Row],[2026]:[2014]])</f>
        <v>2</v>
      </c>
      <c r="F322" s="22"/>
      <c r="G322" s="22"/>
      <c r="H322" s="22"/>
      <c r="I322" s="22"/>
      <c r="J322" s="22"/>
      <c r="K322" s="22"/>
      <c r="L322" s="22"/>
      <c r="M322" s="22"/>
      <c r="N322" s="22"/>
      <c r="O322" s="22">
        <v>1</v>
      </c>
      <c r="P322" s="22"/>
      <c r="Q322" s="22"/>
      <c r="R322" s="22">
        <v>1</v>
      </c>
    </row>
    <row r="323" spans="1:18" customFormat="1" hidden="1" x14ac:dyDescent="0.35">
      <c r="A323" t="s">
        <v>455</v>
      </c>
      <c r="B323" t="s">
        <v>184</v>
      </c>
      <c r="C323" s="12" t="s">
        <v>116</v>
      </c>
      <c r="D323" t="s">
        <v>185</v>
      </c>
      <c r="E323">
        <f>SUM(Table19[[#This Row],[2026]:[2014]])</f>
        <v>2</v>
      </c>
      <c r="F323" s="22"/>
      <c r="G323" s="22"/>
      <c r="H323" s="22"/>
      <c r="I323" s="22">
        <v>-1</v>
      </c>
      <c r="J323" s="22">
        <v>-1</v>
      </c>
      <c r="K323" s="22"/>
      <c r="L323" s="22"/>
      <c r="M323" s="22"/>
      <c r="N323" s="22"/>
      <c r="O323" s="22"/>
      <c r="P323" s="22">
        <v>4</v>
      </c>
      <c r="Q323" s="22"/>
      <c r="R323" s="22"/>
    </row>
    <row r="324" spans="1:18" customFormat="1" hidden="1" x14ac:dyDescent="0.35">
      <c r="A324" t="s">
        <v>455</v>
      </c>
      <c r="B324" t="s">
        <v>184</v>
      </c>
      <c r="C324" t="s">
        <v>479</v>
      </c>
      <c r="D324" t="s">
        <v>480</v>
      </c>
      <c r="E324">
        <f>SUM(Table19[[#This Row],[2026]:[2014]])</f>
        <v>1</v>
      </c>
      <c r="F324" s="22"/>
      <c r="G324" s="22"/>
      <c r="H324" s="22"/>
      <c r="I324" s="22"/>
      <c r="J324" s="22">
        <v>1</v>
      </c>
      <c r="K324" s="22"/>
      <c r="L324" s="22"/>
      <c r="M324" s="22"/>
      <c r="N324" s="22"/>
      <c r="O324" s="22"/>
      <c r="P324" s="22"/>
      <c r="Q324" s="22"/>
      <c r="R324" s="22"/>
    </row>
    <row r="325" spans="1:18" customFormat="1" hidden="1" x14ac:dyDescent="0.35">
      <c r="A325" t="s">
        <v>455</v>
      </c>
      <c r="B325" t="s">
        <v>194</v>
      </c>
      <c r="C325" s="12" t="s">
        <v>116</v>
      </c>
      <c r="D325" t="s">
        <v>196</v>
      </c>
      <c r="E325">
        <f>SUM(Table19[[#This Row],[2026]:[2014]])</f>
        <v>1</v>
      </c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>
        <v>1</v>
      </c>
      <c r="Q325" s="22"/>
      <c r="R325" s="22"/>
    </row>
    <row r="326" spans="1:18" customFormat="1" hidden="1" x14ac:dyDescent="0.35">
      <c r="A326" t="s">
        <v>455</v>
      </c>
      <c r="B326" t="s">
        <v>194</v>
      </c>
      <c r="C326" s="12" t="s">
        <v>116</v>
      </c>
      <c r="D326" t="s">
        <v>198</v>
      </c>
      <c r="E326">
        <f>SUM(Table19[[#This Row],[2026]:[2014]])</f>
        <v>38</v>
      </c>
      <c r="F326" s="22"/>
      <c r="G326" s="22"/>
      <c r="H326" s="22">
        <v>2</v>
      </c>
      <c r="I326" s="22">
        <v>9</v>
      </c>
      <c r="J326" s="22">
        <v>21</v>
      </c>
      <c r="K326" s="22"/>
      <c r="L326" s="22">
        <v>6</v>
      </c>
      <c r="M326" s="22"/>
      <c r="N326" s="22"/>
      <c r="O326" s="22"/>
      <c r="P326" s="22"/>
      <c r="Q326" s="22"/>
      <c r="R326" s="22"/>
    </row>
    <row r="327" spans="1:18" customFormat="1" hidden="1" x14ac:dyDescent="0.35">
      <c r="A327" t="s">
        <v>455</v>
      </c>
      <c r="B327" t="s">
        <v>194</v>
      </c>
      <c r="C327" s="12" t="s">
        <v>116</v>
      </c>
      <c r="D327" t="s">
        <v>381</v>
      </c>
      <c r="E327">
        <f>SUM(Table19[[#This Row],[2026]:[2014]])</f>
        <v>1</v>
      </c>
      <c r="F327" s="22"/>
      <c r="G327" s="22"/>
      <c r="H327" s="22"/>
      <c r="I327" s="22">
        <v>1</v>
      </c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customFormat="1" hidden="1" x14ac:dyDescent="0.35">
      <c r="A328" t="s">
        <v>455</v>
      </c>
      <c r="B328" t="s">
        <v>199</v>
      </c>
      <c r="C328" t="s">
        <v>386</v>
      </c>
      <c r="D328" t="s">
        <v>387</v>
      </c>
      <c r="E328">
        <f>SUM(Table19[[#This Row],[2026]:[2014]])</f>
        <v>1</v>
      </c>
      <c r="F328" s="22"/>
      <c r="G328" s="22"/>
      <c r="H328" s="22"/>
      <c r="I328" s="22"/>
      <c r="J328" s="22"/>
      <c r="K328" s="22"/>
      <c r="L328" s="22">
        <v>1</v>
      </c>
      <c r="M328" s="22"/>
      <c r="N328" s="22"/>
      <c r="O328" s="22"/>
      <c r="P328" s="22"/>
      <c r="Q328" s="22"/>
      <c r="R328" s="22"/>
    </row>
    <row r="329" spans="1:18" customFormat="1" hidden="1" x14ac:dyDescent="0.35">
      <c r="A329" t="s">
        <v>455</v>
      </c>
      <c r="B329" t="s">
        <v>388</v>
      </c>
      <c r="C329" t="s">
        <v>481</v>
      </c>
      <c r="D329" t="s">
        <v>482</v>
      </c>
      <c r="E329">
        <f>SUM(Table19[[#This Row],[2026]:[2014]])</f>
        <v>1</v>
      </c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>
        <v>1</v>
      </c>
    </row>
    <row r="330" spans="1:18" customFormat="1" hidden="1" x14ac:dyDescent="0.35">
      <c r="A330" t="s">
        <v>455</v>
      </c>
      <c r="B330" t="s">
        <v>212</v>
      </c>
      <c r="C330" t="s">
        <v>213</v>
      </c>
      <c r="D330" t="s">
        <v>214</v>
      </c>
      <c r="E330">
        <f>SUM(Table19[[#This Row],[2026]:[2014]])</f>
        <v>3</v>
      </c>
      <c r="F330" s="22"/>
      <c r="G330" s="22"/>
      <c r="H330" s="22"/>
      <c r="I330" s="22"/>
      <c r="J330" s="22"/>
      <c r="K330" s="22"/>
      <c r="L330" s="22">
        <v>1</v>
      </c>
      <c r="M330" s="22">
        <v>1</v>
      </c>
      <c r="N330" s="22"/>
      <c r="O330" s="22">
        <v>1</v>
      </c>
      <c r="P330" s="22"/>
      <c r="Q330" s="22"/>
      <c r="R330" s="22"/>
    </row>
    <row r="331" spans="1:18" customFormat="1" hidden="1" x14ac:dyDescent="0.35">
      <c r="A331" t="s">
        <v>455</v>
      </c>
      <c r="B331" t="s">
        <v>212</v>
      </c>
      <c r="C331" t="s">
        <v>215</v>
      </c>
      <c r="D331" t="s">
        <v>216</v>
      </c>
      <c r="E331">
        <f>SUM(Table19[[#This Row],[2026]:[2014]])</f>
        <v>1</v>
      </c>
      <c r="F331" s="22"/>
      <c r="G331" s="22"/>
      <c r="H331" s="22"/>
      <c r="I331" s="22"/>
      <c r="J331" s="22"/>
      <c r="K331" s="22"/>
      <c r="L331" s="22">
        <v>1</v>
      </c>
      <c r="M331" s="22"/>
      <c r="N331" s="22"/>
      <c r="O331" s="22"/>
      <c r="P331" s="22"/>
      <c r="Q331" s="22"/>
      <c r="R331" s="22"/>
    </row>
    <row r="332" spans="1:18" customFormat="1" hidden="1" x14ac:dyDescent="0.35">
      <c r="A332" t="s">
        <v>455</v>
      </c>
      <c r="B332" t="s">
        <v>212</v>
      </c>
      <c r="C332" t="s">
        <v>483</v>
      </c>
      <c r="D332" t="s">
        <v>484</v>
      </c>
      <c r="E332">
        <f>SUM(Table19[[#This Row],[2026]:[2014]])</f>
        <v>1</v>
      </c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>
        <v>1</v>
      </c>
      <c r="Q332" s="22"/>
      <c r="R332" s="22"/>
    </row>
    <row r="333" spans="1:18" customFormat="1" hidden="1" x14ac:dyDescent="0.35">
      <c r="A333" t="s">
        <v>455</v>
      </c>
      <c r="B333" t="s">
        <v>212</v>
      </c>
      <c r="C333" t="s">
        <v>485</v>
      </c>
      <c r="D333" t="s">
        <v>486</v>
      </c>
      <c r="E333">
        <f>SUM(Table19[[#This Row],[2026]:[2014]])</f>
        <v>1</v>
      </c>
      <c r="F333" s="22"/>
      <c r="G333" s="22"/>
      <c r="H333" s="22"/>
      <c r="I333" s="22"/>
      <c r="J333" s="22"/>
      <c r="K333" s="22"/>
      <c r="L333" s="22"/>
      <c r="M333" s="22">
        <v>1</v>
      </c>
      <c r="N333" s="22"/>
      <c r="O333" s="22"/>
      <c r="P333" s="22"/>
      <c r="Q333" s="22"/>
      <c r="R333" s="22"/>
    </row>
    <row r="334" spans="1:18" customFormat="1" hidden="1" x14ac:dyDescent="0.35">
      <c r="A334" t="s">
        <v>455</v>
      </c>
      <c r="B334" t="s">
        <v>230</v>
      </c>
      <c r="C334" t="s">
        <v>231</v>
      </c>
      <c r="D334" t="s">
        <v>232</v>
      </c>
      <c r="E334">
        <f>SUM(Table19[[#This Row],[2026]:[2014]])</f>
        <v>3</v>
      </c>
      <c r="F334" s="22"/>
      <c r="G334" s="22"/>
      <c r="H334" s="22">
        <v>1</v>
      </c>
      <c r="I334" s="22"/>
      <c r="J334" s="22">
        <v>2</v>
      </c>
      <c r="K334" s="22"/>
      <c r="L334" s="22"/>
      <c r="M334" s="22"/>
      <c r="N334" s="22"/>
      <c r="O334" s="22"/>
      <c r="P334" s="22"/>
      <c r="Q334" s="22"/>
      <c r="R334" s="22"/>
    </row>
    <row r="335" spans="1:18" customFormat="1" hidden="1" x14ac:dyDescent="0.35">
      <c r="A335" t="s">
        <v>455</v>
      </c>
      <c r="B335" t="s">
        <v>230</v>
      </c>
      <c r="C335" t="s">
        <v>487</v>
      </c>
      <c r="D335" t="s">
        <v>488</v>
      </c>
      <c r="E335">
        <f>SUM(Table19[[#This Row],[2026]:[2014]])</f>
        <v>4</v>
      </c>
      <c r="F335" s="22"/>
      <c r="G335" s="22"/>
      <c r="H335" s="22"/>
      <c r="I335" s="22"/>
      <c r="J335" s="22"/>
      <c r="K335" s="22"/>
      <c r="L335" s="22"/>
      <c r="M335" s="22"/>
      <c r="N335" s="22">
        <v>1</v>
      </c>
      <c r="O335" s="22"/>
      <c r="P335" s="22">
        <v>2</v>
      </c>
      <c r="Q335" s="22"/>
      <c r="R335" s="22">
        <v>1</v>
      </c>
    </row>
    <row r="336" spans="1:18" customFormat="1" hidden="1" x14ac:dyDescent="0.35">
      <c r="A336" t="s">
        <v>455</v>
      </c>
      <c r="B336" t="s">
        <v>230</v>
      </c>
      <c r="C336" t="s">
        <v>424</v>
      </c>
      <c r="D336" t="s">
        <v>425</v>
      </c>
      <c r="E336">
        <f>SUM(Table19[[#This Row],[2026]:[2014]])</f>
        <v>3</v>
      </c>
      <c r="F336" s="22"/>
      <c r="G336" s="22"/>
      <c r="H336" s="22"/>
      <c r="I336" s="22"/>
      <c r="J336" s="22"/>
      <c r="K336" s="22"/>
      <c r="L336" s="22"/>
      <c r="M336" s="22">
        <v>1</v>
      </c>
      <c r="N336" s="22"/>
      <c r="O336" s="22">
        <v>2</v>
      </c>
      <c r="P336" s="22"/>
      <c r="Q336" s="22"/>
      <c r="R336" s="22"/>
    </row>
    <row r="337" spans="1:18" customFormat="1" hidden="1" x14ac:dyDescent="0.35">
      <c r="A337" t="s">
        <v>455</v>
      </c>
      <c r="B337" t="s">
        <v>240</v>
      </c>
      <c r="C337" t="s">
        <v>241</v>
      </c>
      <c r="D337" t="s">
        <v>242</v>
      </c>
      <c r="E337">
        <f>SUM(Table19[[#This Row],[2026]:[2014]])</f>
        <v>3</v>
      </c>
      <c r="F337" s="22"/>
      <c r="G337" s="22"/>
      <c r="H337" s="22"/>
      <c r="I337" s="22">
        <v>3</v>
      </c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customFormat="1" hidden="1" x14ac:dyDescent="0.35">
      <c r="A338" t="s">
        <v>455</v>
      </c>
      <c r="B338" t="s">
        <v>246</v>
      </c>
      <c r="C338" t="s">
        <v>249</v>
      </c>
      <c r="D338" t="s">
        <v>250</v>
      </c>
      <c r="E338">
        <f>SUM(Table19[[#This Row],[2026]:[2014]])</f>
        <v>3</v>
      </c>
      <c r="F338" s="22"/>
      <c r="G338" s="22"/>
      <c r="H338" s="22">
        <v>1</v>
      </c>
      <c r="I338" s="22"/>
      <c r="J338" s="22">
        <v>1</v>
      </c>
      <c r="K338" s="22">
        <v>1</v>
      </c>
      <c r="L338" s="22"/>
      <c r="M338" s="22"/>
      <c r="N338" s="22"/>
      <c r="O338" s="22"/>
      <c r="P338" s="22"/>
      <c r="Q338" s="22"/>
      <c r="R338" s="22"/>
    </row>
    <row r="339" spans="1:18" customFormat="1" hidden="1" x14ac:dyDescent="0.35">
      <c r="A339" t="s">
        <v>455</v>
      </c>
      <c r="B339" t="s">
        <v>246</v>
      </c>
      <c r="C339" t="s">
        <v>251</v>
      </c>
      <c r="D339" t="s">
        <v>252</v>
      </c>
      <c r="E339">
        <f>SUM(Table19[[#This Row],[2026]:[2014]])</f>
        <v>22</v>
      </c>
      <c r="F339" s="22"/>
      <c r="G339" s="22"/>
      <c r="H339" s="22"/>
      <c r="I339" s="22"/>
      <c r="J339" s="22">
        <v>1</v>
      </c>
      <c r="K339" s="22">
        <v>2</v>
      </c>
      <c r="L339" s="22">
        <v>2</v>
      </c>
      <c r="M339" s="22"/>
      <c r="N339" s="22">
        <v>4</v>
      </c>
      <c r="O339" s="22">
        <v>1</v>
      </c>
      <c r="P339" s="22">
        <v>7</v>
      </c>
      <c r="Q339" s="22">
        <v>2</v>
      </c>
      <c r="R339" s="22">
        <v>3</v>
      </c>
    </row>
    <row r="340" spans="1:18" customFormat="1" hidden="1" x14ac:dyDescent="0.35">
      <c r="A340" t="s">
        <v>455</v>
      </c>
      <c r="B340" t="s">
        <v>263</v>
      </c>
      <c r="C340" s="12" t="s">
        <v>116</v>
      </c>
      <c r="D340" t="s">
        <v>264</v>
      </c>
      <c r="E340">
        <f>SUM(Table19[[#This Row],[2026]:[2014]])</f>
        <v>614</v>
      </c>
      <c r="F340" s="22">
        <v>31</v>
      </c>
      <c r="G340" s="22">
        <v>41</v>
      </c>
      <c r="H340" s="22">
        <v>29</v>
      </c>
      <c r="I340" s="22">
        <v>67</v>
      </c>
      <c r="J340" s="22">
        <v>42</v>
      </c>
      <c r="K340" s="22">
        <v>73</v>
      </c>
      <c r="L340" s="22">
        <v>37</v>
      </c>
      <c r="M340" s="22">
        <v>92</v>
      </c>
      <c r="N340" s="22">
        <v>65</v>
      </c>
      <c r="O340" s="22">
        <v>39</v>
      </c>
      <c r="P340" s="22">
        <v>30</v>
      </c>
      <c r="Q340" s="22">
        <v>36</v>
      </c>
      <c r="R340" s="22">
        <v>32</v>
      </c>
    </row>
    <row r="341" spans="1:18" customFormat="1" hidden="1" x14ac:dyDescent="0.35">
      <c r="A341" t="s">
        <v>455</v>
      </c>
      <c r="B341" t="s">
        <v>263</v>
      </c>
      <c r="C341" s="12" t="s">
        <v>116</v>
      </c>
      <c r="D341" t="s">
        <v>400</v>
      </c>
      <c r="E341">
        <f>SUM(Table19[[#This Row],[2026]:[2014]])</f>
        <v>8</v>
      </c>
      <c r="F341" s="22"/>
      <c r="G341" s="22"/>
      <c r="H341" s="22"/>
      <c r="I341" s="22"/>
      <c r="J341" s="22"/>
      <c r="K341" s="22"/>
      <c r="L341" s="22">
        <v>7</v>
      </c>
      <c r="M341" s="22"/>
      <c r="N341" s="22"/>
      <c r="O341" s="22">
        <v>1</v>
      </c>
      <c r="P341" s="22"/>
      <c r="Q341" s="22"/>
      <c r="R341" s="22"/>
    </row>
    <row r="342" spans="1:18" customFormat="1" hidden="1" x14ac:dyDescent="0.35">
      <c r="A342" t="s">
        <v>455</v>
      </c>
      <c r="B342" t="s">
        <v>263</v>
      </c>
      <c r="C342" t="s">
        <v>266</v>
      </c>
      <c r="D342" t="s">
        <v>267</v>
      </c>
      <c r="E342">
        <f>SUM(Table19[[#This Row],[2026]:[2014]])</f>
        <v>120</v>
      </c>
      <c r="F342" s="22"/>
      <c r="G342" s="22"/>
      <c r="H342" s="22"/>
      <c r="I342" s="22">
        <v>5</v>
      </c>
      <c r="J342" s="22">
        <v>1</v>
      </c>
      <c r="K342" s="22">
        <v>11</v>
      </c>
      <c r="L342" s="22">
        <v>14</v>
      </c>
      <c r="M342" s="22">
        <v>15</v>
      </c>
      <c r="N342" s="22">
        <v>16</v>
      </c>
      <c r="O342" s="22">
        <v>30</v>
      </c>
      <c r="P342" s="22">
        <v>24</v>
      </c>
      <c r="Q342" s="22">
        <v>3</v>
      </c>
      <c r="R342" s="22">
        <v>1</v>
      </c>
    </row>
    <row r="343" spans="1:18" customFormat="1" hidden="1" x14ac:dyDescent="0.35">
      <c r="A343" t="s">
        <v>455</v>
      </c>
      <c r="B343" t="s">
        <v>263</v>
      </c>
      <c r="C343" t="s">
        <v>268</v>
      </c>
      <c r="D343" t="s">
        <v>269</v>
      </c>
      <c r="E343">
        <f>SUM(Table19[[#This Row],[2026]:[2014]])</f>
        <v>8</v>
      </c>
      <c r="F343" s="22"/>
      <c r="G343" s="22"/>
      <c r="H343" s="22">
        <v>1</v>
      </c>
      <c r="I343" s="22"/>
      <c r="J343" s="22"/>
      <c r="K343" s="22">
        <v>5</v>
      </c>
      <c r="L343" s="22"/>
      <c r="M343" s="22">
        <v>2</v>
      </c>
      <c r="N343" s="22"/>
      <c r="O343" s="22"/>
      <c r="P343" s="22"/>
      <c r="Q343" s="22"/>
      <c r="R343" s="22"/>
    </row>
    <row r="344" spans="1:18" customFormat="1" hidden="1" x14ac:dyDescent="0.35">
      <c r="A344" t="s">
        <v>455</v>
      </c>
      <c r="B344" t="s">
        <v>263</v>
      </c>
      <c r="C344" t="s">
        <v>489</v>
      </c>
      <c r="D344" t="s">
        <v>490</v>
      </c>
      <c r="E344">
        <f>SUM(Table19[[#This Row],[2026]:[2014]])</f>
        <v>2</v>
      </c>
      <c r="F344" s="22"/>
      <c r="G344" s="22"/>
      <c r="H344" s="22"/>
      <c r="I344" s="22"/>
      <c r="J344" s="22"/>
      <c r="K344" s="22"/>
      <c r="L344" s="22"/>
      <c r="M344" s="22"/>
      <c r="N344" s="22"/>
      <c r="O344" s="22">
        <v>2</v>
      </c>
      <c r="P344" s="22"/>
      <c r="Q344" s="22"/>
      <c r="R344" s="22"/>
    </row>
    <row r="345" spans="1:18" customFormat="1" hidden="1" x14ac:dyDescent="0.35">
      <c r="A345" t="s">
        <v>455</v>
      </c>
      <c r="B345" t="s">
        <v>263</v>
      </c>
      <c r="C345" t="s">
        <v>491</v>
      </c>
      <c r="D345" t="s">
        <v>492</v>
      </c>
      <c r="E345">
        <f>SUM(Table19[[#This Row],[2026]:[2014]])</f>
        <v>1</v>
      </c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>
        <v>-1</v>
      </c>
      <c r="Q345" s="22">
        <v>2</v>
      </c>
      <c r="R345" s="22"/>
    </row>
    <row r="346" spans="1:18" customFormat="1" hidden="1" x14ac:dyDescent="0.35">
      <c r="A346" t="s">
        <v>455</v>
      </c>
      <c r="B346" t="s">
        <v>263</v>
      </c>
      <c r="C346" t="s">
        <v>493</v>
      </c>
      <c r="D346" t="s">
        <v>494</v>
      </c>
      <c r="E346">
        <f>SUM(Table19[[#This Row],[2026]:[2014]])</f>
        <v>0</v>
      </c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>
        <v>-1</v>
      </c>
      <c r="R346" s="22">
        <v>1</v>
      </c>
    </row>
    <row r="347" spans="1:18" customFormat="1" hidden="1" x14ac:dyDescent="0.35">
      <c r="A347" t="s">
        <v>455</v>
      </c>
      <c r="B347" t="s">
        <v>263</v>
      </c>
      <c r="C347" t="s">
        <v>272</v>
      </c>
      <c r="D347" t="s">
        <v>273</v>
      </c>
      <c r="E347">
        <f>SUM(Table19[[#This Row],[2026]:[2014]])</f>
        <v>1</v>
      </c>
      <c r="F347" s="22"/>
      <c r="G347" s="22"/>
      <c r="H347" s="22"/>
      <c r="I347" s="22"/>
      <c r="J347" s="22"/>
      <c r="K347" s="22"/>
      <c r="L347" s="22">
        <v>1</v>
      </c>
      <c r="M347" s="22"/>
      <c r="N347" s="22"/>
      <c r="O347" s="22"/>
      <c r="P347" s="22"/>
      <c r="Q347" s="22"/>
      <c r="R347" s="22"/>
    </row>
    <row r="348" spans="1:18" customFormat="1" hidden="1" x14ac:dyDescent="0.35">
      <c r="A348" t="s">
        <v>455</v>
      </c>
      <c r="B348" t="s">
        <v>263</v>
      </c>
      <c r="C348" t="s">
        <v>282</v>
      </c>
      <c r="D348" t="s">
        <v>283</v>
      </c>
      <c r="E348">
        <f>SUM(Table19[[#This Row],[2026]:[2014]])</f>
        <v>94</v>
      </c>
      <c r="F348" s="22">
        <v>5</v>
      </c>
      <c r="G348" s="22">
        <v>6</v>
      </c>
      <c r="H348" s="22">
        <v>1</v>
      </c>
      <c r="I348" s="22">
        <v>1</v>
      </c>
      <c r="J348" s="22">
        <v>1</v>
      </c>
      <c r="K348" s="22">
        <v>4</v>
      </c>
      <c r="L348" s="22">
        <v>14</v>
      </c>
      <c r="M348" s="22">
        <v>14</v>
      </c>
      <c r="N348" s="22">
        <v>14</v>
      </c>
      <c r="O348" s="22">
        <v>13</v>
      </c>
      <c r="P348" s="22">
        <v>2</v>
      </c>
      <c r="Q348" s="22">
        <v>10</v>
      </c>
      <c r="R348" s="22">
        <v>9</v>
      </c>
    </row>
    <row r="349" spans="1:18" customFormat="1" hidden="1" x14ac:dyDescent="0.35">
      <c r="A349" t="s">
        <v>455</v>
      </c>
      <c r="B349" t="s">
        <v>263</v>
      </c>
      <c r="C349" t="s">
        <v>284</v>
      </c>
      <c r="D349" t="s">
        <v>285</v>
      </c>
      <c r="E349">
        <f>SUM(Table19[[#This Row],[2026]:[2014]])</f>
        <v>3</v>
      </c>
      <c r="F349" s="22"/>
      <c r="G349" s="22"/>
      <c r="H349" s="22"/>
      <c r="I349" s="22"/>
      <c r="J349" s="22"/>
      <c r="K349" s="22"/>
      <c r="L349" s="22">
        <v>1</v>
      </c>
      <c r="M349" s="22">
        <v>1</v>
      </c>
      <c r="N349" s="22"/>
      <c r="O349" s="22"/>
      <c r="P349" s="22">
        <v>1</v>
      </c>
      <c r="Q349" s="22"/>
      <c r="R349" s="22"/>
    </row>
    <row r="350" spans="1:18" customFormat="1" hidden="1" x14ac:dyDescent="0.35">
      <c r="A350" t="s">
        <v>455</v>
      </c>
      <c r="B350" t="s">
        <v>263</v>
      </c>
      <c r="C350" t="s">
        <v>286</v>
      </c>
      <c r="D350" t="s">
        <v>287</v>
      </c>
      <c r="E350">
        <f>SUM(Table19[[#This Row],[2026]:[2014]])</f>
        <v>1</v>
      </c>
      <c r="F350" s="22"/>
      <c r="G350" s="22"/>
      <c r="H350" s="22"/>
      <c r="I350" s="22">
        <v>1</v>
      </c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customFormat="1" hidden="1" x14ac:dyDescent="0.35">
      <c r="A351" t="s">
        <v>455</v>
      </c>
      <c r="B351" t="s">
        <v>263</v>
      </c>
      <c r="C351" t="s">
        <v>288</v>
      </c>
      <c r="D351" t="s">
        <v>289</v>
      </c>
      <c r="E351">
        <f>SUM(Table19[[#This Row],[2026]:[2014]])</f>
        <v>2</v>
      </c>
      <c r="F351" s="22"/>
      <c r="G351" s="22"/>
      <c r="H351" s="22"/>
      <c r="I351" s="22"/>
      <c r="J351" s="22"/>
      <c r="K351" s="22"/>
      <c r="L351" s="22"/>
      <c r="M351" s="22"/>
      <c r="N351" s="22"/>
      <c r="O351" s="22">
        <v>2</v>
      </c>
      <c r="P351" s="22"/>
      <c r="Q351" s="22"/>
      <c r="R351" s="22"/>
    </row>
    <row r="352" spans="1:18" customFormat="1" hidden="1" x14ac:dyDescent="0.35">
      <c r="A352" t="s">
        <v>455</v>
      </c>
      <c r="B352" t="s">
        <v>263</v>
      </c>
      <c r="C352" t="s">
        <v>426</v>
      </c>
      <c r="D352" t="s">
        <v>427</v>
      </c>
      <c r="E352">
        <f>SUM(Table19[[#This Row],[2026]:[2014]])</f>
        <v>5</v>
      </c>
      <c r="F352" s="22"/>
      <c r="G352" s="22"/>
      <c r="H352" s="22"/>
      <c r="I352" s="22"/>
      <c r="J352" s="22"/>
      <c r="K352" s="22"/>
      <c r="L352" s="22"/>
      <c r="M352" s="22">
        <v>1</v>
      </c>
      <c r="N352" s="22"/>
      <c r="O352" s="22">
        <v>2</v>
      </c>
      <c r="P352" s="22">
        <v>2</v>
      </c>
      <c r="Q352" s="22"/>
      <c r="R352" s="22"/>
    </row>
    <row r="353" spans="1:18" customFormat="1" hidden="1" x14ac:dyDescent="0.35">
      <c r="A353" t="s">
        <v>455</v>
      </c>
      <c r="B353" t="s">
        <v>263</v>
      </c>
      <c r="C353" t="s">
        <v>290</v>
      </c>
      <c r="D353" t="s">
        <v>291</v>
      </c>
      <c r="E353">
        <f>SUM(Table19[[#This Row],[2026]:[2014]])</f>
        <v>31</v>
      </c>
      <c r="F353" s="22"/>
      <c r="G353" s="22"/>
      <c r="H353" s="22">
        <v>1</v>
      </c>
      <c r="I353" s="22">
        <v>1</v>
      </c>
      <c r="J353" s="22">
        <v>1</v>
      </c>
      <c r="K353" s="22">
        <v>6</v>
      </c>
      <c r="L353" s="22">
        <v>3</v>
      </c>
      <c r="M353" s="22"/>
      <c r="N353" s="22">
        <v>7</v>
      </c>
      <c r="O353" s="22">
        <v>8</v>
      </c>
      <c r="P353" s="22">
        <v>3</v>
      </c>
      <c r="Q353" s="22">
        <v>1</v>
      </c>
      <c r="R353" s="22"/>
    </row>
    <row r="354" spans="1:18" customFormat="1" hidden="1" x14ac:dyDescent="0.35">
      <c r="A354" t="s">
        <v>455</v>
      </c>
      <c r="B354" t="s">
        <v>263</v>
      </c>
      <c r="C354" t="s">
        <v>495</v>
      </c>
      <c r="D354" t="s">
        <v>496</v>
      </c>
      <c r="E354">
        <f>SUM(Table19[[#This Row],[2026]:[2014]])</f>
        <v>2</v>
      </c>
      <c r="F354" s="22"/>
      <c r="G354" s="22">
        <v>1</v>
      </c>
      <c r="H354" s="22">
        <v>1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customFormat="1" hidden="1" x14ac:dyDescent="0.35">
      <c r="A355" t="s">
        <v>455</v>
      </c>
      <c r="B355" t="s">
        <v>263</v>
      </c>
      <c r="C355" t="s">
        <v>292</v>
      </c>
      <c r="D355" t="s">
        <v>293</v>
      </c>
      <c r="E355">
        <f>SUM(Table19[[#This Row],[2026]:[2014]])</f>
        <v>15</v>
      </c>
      <c r="F355" s="22"/>
      <c r="G355" s="22">
        <v>1</v>
      </c>
      <c r="H355" s="22"/>
      <c r="I355" s="22">
        <v>4</v>
      </c>
      <c r="J355" s="22"/>
      <c r="K355" s="22">
        <v>2</v>
      </c>
      <c r="L355" s="22">
        <v>1</v>
      </c>
      <c r="M355" s="22">
        <v>1</v>
      </c>
      <c r="N355" s="22">
        <v>4</v>
      </c>
      <c r="O355" s="22"/>
      <c r="P355" s="22"/>
      <c r="Q355" s="22">
        <v>2</v>
      </c>
      <c r="R355" s="22"/>
    </row>
    <row r="356" spans="1:18" customFormat="1" hidden="1" x14ac:dyDescent="0.35">
      <c r="A356" t="s">
        <v>455</v>
      </c>
      <c r="B356" t="s">
        <v>263</v>
      </c>
      <c r="C356" t="s">
        <v>497</v>
      </c>
      <c r="D356" t="s">
        <v>498</v>
      </c>
      <c r="E356">
        <f>SUM(Table19[[#This Row],[2026]:[2014]])</f>
        <v>1</v>
      </c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>
        <v>1</v>
      </c>
      <c r="R356" s="22"/>
    </row>
    <row r="357" spans="1:18" customFormat="1" hidden="1" x14ac:dyDescent="0.35">
      <c r="A357" t="s">
        <v>455</v>
      </c>
      <c r="B357" t="s">
        <v>263</v>
      </c>
      <c r="C357" t="s">
        <v>430</v>
      </c>
      <c r="D357" t="s">
        <v>431</v>
      </c>
      <c r="E357">
        <f>SUM(Table19[[#This Row],[2026]:[2014]])</f>
        <v>59</v>
      </c>
      <c r="F357" s="22"/>
      <c r="G357" s="22"/>
      <c r="H357" s="22"/>
      <c r="I357" s="22"/>
      <c r="J357" s="22"/>
      <c r="K357" s="22"/>
      <c r="L357" s="22">
        <v>1</v>
      </c>
      <c r="M357" s="22"/>
      <c r="N357" s="22">
        <v>1</v>
      </c>
      <c r="O357" s="22">
        <v>8</v>
      </c>
      <c r="P357" s="22">
        <v>9</v>
      </c>
      <c r="Q357" s="22">
        <v>17</v>
      </c>
      <c r="R357" s="22">
        <v>23</v>
      </c>
    </row>
    <row r="358" spans="1:18" customFormat="1" hidden="1" x14ac:dyDescent="0.35">
      <c r="A358" t="s">
        <v>455</v>
      </c>
      <c r="B358" t="s">
        <v>263</v>
      </c>
      <c r="C358" t="s">
        <v>499</v>
      </c>
      <c r="D358" t="s">
        <v>500</v>
      </c>
      <c r="E358">
        <f>SUM(Table19[[#This Row],[2026]:[2014]])</f>
        <v>0</v>
      </c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>
        <v>-1</v>
      </c>
      <c r="Q358" s="22">
        <v>1</v>
      </c>
      <c r="R358" s="22"/>
    </row>
    <row r="359" spans="1:18" customFormat="1" hidden="1" x14ac:dyDescent="0.35">
      <c r="A359" t="s">
        <v>455</v>
      </c>
      <c r="B359" t="s">
        <v>263</v>
      </c>
      <c r="C359" t="s">
        <v>501</v>
      </c>
      <c r="D359" t="s">
        <v>502</v>
      </c>
      <c r="E359">
        <f>SUM(Table19[[#This Row],[2026]:[2014]])</f>
        <v>13</v>
      </c>
      <c r="F359" s="22"/>
      <c r="G359" s="22"/>
      <c r="H359" s="22"/>
      <c r="I359" s="22"/>
      <c r="J359" s="22"/>
      <c r="K359" s="22"/>
      <c r="L359" s="22"/>
      <c r="M359" s="22"/>
      <c r="N359" s="22"/>
      <c r="O359" s="22">
        <v>1</v>
      </c>
      <c r="P359" s="22">
        <v>3</v>
      </c>
      <c r="Q359" s="22">
        <v>4</v>
      </c>
      <c r="R359" s="22">
        <v>5</v>
      </c>
    </row>
    <row r="360" spans="1:18" customFormat="1" hidden="1" x14ac:dyDescent="0.35">
      <c r="A360" t="s">
        <v>455</v>
      </c>
      <c r="B360" t="s">
        <v>263</v>
      </c>
      <c r="C360" t="s">
        <v>503</v>
      </c>
      <c r="D360" t="s">
        <v>504</v>
      </c>
      <c r="E360">
        <f>SUM(Table19[[#This Row],[2026]:[2014]])</f>
        <v>9</v>
      </c>
      <c r="F360" s="22"/>
      <c r="G360" s="22">
        <v>1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>
        <v>3</v>
      </c>
      <c r="R360" s="22">
        <v>5</v>
      </c>
    </row>
    <row r="361" spans="1:18" customFormat="1" hidden="1" x14ac:dyDescent="0.35">
      <c r="A361" t="s">
        <v>455</v>
      </c>
      <c r="B361" t="s">
        <v>263</v>
      </c>
      <c r="C361" t="s">
        <v>505</v>
      </c>
      <c r="D361" t="s">
        <v>506</v>
      </c>
      <c r="E361">
        <f>SUM(Table19[[#This Row],[2026]:[2014]])</f>
        <v>9</v>
      </c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>
        <v>9</v>
      </c>
    </row>
    <row r="362" spans="1:18" customFormat="1" hidden="1" x14ac:dyDescent="0.35">
      <c r="A362" t="s">
        <v>455</v>
      </c>
      <c r="B362" t="s">
        <v>263</v>
      </c>
      <c r="C362" t="s">
        <v>507</v>
      </c>
      <c r="D362" t="s">
        <v>508</v>
      </c>
      <c r="E362">
        <f>SUM(Table19[[#This Row],[2026]:[2014]])</f>
        <v>6</v>
      </c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>
        <v>6</v>
      </c>
      <c r="R362" s="22"/>
    </row>
    <row r="363" spans="1:18" customFormat="1" hidden="1" x14ac:dyDescent="0.35">
      <c r="A363" t="s">
        <v>455</v>
      </c>
      <c r="B363" t="s">
        <v>263</v>
      </c>
      <c r="C363" t="s">
        <v>432</v>
      </c>
      <c r="D363" t="s">
        <v>433</v>
      </c>
      <c r="E363">
        <f>SUM(Table19[[#This Row],[2026]:[2014]])</f>
        <v>21</v>
      </c>
      <c r="F363" s="22"/>
      <c r="G363" s="22"/>
      <c r="H363" s="22"/>
      <c r="I363" s="22"/>
      <c r="J363" s="22"/>
      <c r="K363" s="22"/>
      <c r="L363" s="22">
        <v>7</v>
      </c>
      <c r="M363" s="22">
        <v>6</v>
      </c>
      <c r="N363" s="22">
        <v>3</v>
      </c>
      <c r="O363" s="22">
        <v>4</v>
      </c>
      <c r="P363" s="22"/>
      <c r="Q363" s="22">
        <v>1</v>
      </c>
      <c r="R363" s="22"/>
    </row>
    <row r="364" spans="1:18" customFormat="1" hidden="1" x14ac:dyDescent="0.35">
      <c r="A364" t="s">
        <v>455</v>
      </c>
      <c r="B364" t="s">
        <v>263</v>
      </c>
      <c r="C364" t="s">
        <v>414</v>
      </c>
      <c r="D364" t="s">
        <v>415</v>
      </c>
      <c r="E364">
        <f>SUM(Table19[[#This Row],[2026]:[2014]])</f>
        <v>0</v>
      </c>
      <c r="F364" s="22"/>
      <c r="G364" s="22"/>
      <c r="H364" s="22"/>
      <c r="I364" s="22"/>
      <c r="J364" s="22"/>
      <c r="K364" s="22"/>
      <c r="L364" s="22"/>
      <c r="M364" s="22"/>
      <c r="N364" s="22"/>
      <c r="O364" s="22">
        <v>0</v>
      </c>
      <c r="P364" s="22"/>
      <c r="Q364" s="22"/>
      <c r="R364" s="22"/>
    </row>
    <row r="365" spans="1:18" customFormat="1" hidden="1" x14ac:dyDescent="0.35">
      <c r="A365" t="s">
        <v>455</v>
      </c>
      <c r="B365" t="s">
        <v>263</v>
      </c>
      <c r="C365" t="s">
        <v>509</v>
      </c>
      <c r="D365" t="s">
        <v>510</v>
      </c>
      <c r="E365">
        <f>SUM(Table19[[#This Row],[2026]:[2014]])</f>
        <v>0</v>
      </c>
      <c r="F365" s="22"/>
      <c r="G365" s="22"/>
      <c r="H365" s="22"/>
      <c r="I365" s="22"/>
      <c r="J365" s="22"/>
      <c r="K365" s="22"/>
      <c r="L365" s="22"/>
      <c r="M365" s="22"/>
      <c r="N365" s="22">
        <v>0</v>
      </c>
      <c r="O365" s="22"/>
      <c r="P365" s="22"/>
      <c r="Q365" s="22"/>
      <c r="R365" s="22"/>
    </row>
    <row r="366" spans="1:18" customFormat="1" hidden="1" x14ac:dyDescent="0.35">
      <c r="A366" t="s">
        <v>455</v>
      </c>
      <c r="B366" t="s">
        <v>263</v>
      </c>
      <c r="C366" t="s">
        <v>511</v>
      </c>
      <c r="D366" t="s">
        <v>512</v>
      </c>
      <c r="E366">
        <f>SUM(Table19[[#This Row],[2026]:[2014]])</f>
        <v>18</v>
      </c>
      <c r="F366" s="22"/>
      <c r="G366" s="22"/>
      <c r="H366" s="22"/>
      <c r="I366" s="22"/>
      <c r="J366" s="22"/>
      <c r="K366" s="22"/>
      <c r="L366" s="22"/>
      <c r="M366" s="22">
        <v>4</v>
      </c>
      <c r="N366" s="22">
        <v>11</v>
      </c>
      <c r="O366" s="22">
        <v>3</v>
      </c>
      <c r="P366" s="22"/>
      <c r="Q366" s="22"/>
      <c r="R366" s="22"/>
    </row>
    <row r="367" spans="1:18" customFormat="1" hidden="1" x14ac:dyDescent="0.35">
      <c r="A367" t="s">
        <v>455</v>
      </c>
      <c r="B367" t="s">
        <v>263</v>
      </c>
      <c r="C367" t="s">
        <v>418</v>
      </c>
      <c r="D367" t="s">
        <v>419</v>
      </c>
      <c r="E367">
        <f>SUM(Table19[[#This Row],[2026]:[2014]])</f>
        <v>1</v>
      </c>
      <c r="F367" s="22"/>
      <c r="G367" s="22"/>
      <c r="H367" s="22"/>
      <c r="I367" s="22"/>
      <c r="J367" s="22"/>
      <c r="K367" s="22"/>
      <c r="L367" s="22"/>
      <c r="M367" s="22"/>
      <c r="N367" s="22"/>
      <c r="O367" s="22">
        <v>1</v>
      </c>
      <c r="P367" s="22"/>
      <c r="Q367" s="22"/>
      <c r="R367" s="22"/>
    </row>
    <row r="368" spans="1:18" customFormat="1" hidden="1" x14ac:dyDescent="0.35">
      <c r="A368" t="s">
        <v>455</v>
      </c>
      <c r="B368" t="s">
        <v>263</v>
      </c>
      <c r="C368" t="s">
        <v>310</v>
      </c>
      <c r="D368" t="s">
        <v>311</v>
      </c>
      <c r="E368">
        <f>SUM(Table19[[#This Row],[2026]:[2014]])</f>
        <v>1</v>
      </c>
      <c r="F368" s="22"/>
      <c r="G368" s="22"/>
      <c r="H368" s="22"/>
      <c r="I368" s="22">
        <v>1</v>
      </c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customFormat="1" hidden="1" x14ac:dyDescent="0.35">
      <c r="A369" t="s">
        <v>455</v>
      </c>
      <c r="B369" t="s">
        <v>263</v>
      </c>
      <c r="C369" t="s">
        <v>312</v>
      </c>
      <c r="D369" t="s">
        <v>313</v>
      </c>
      <c r="E369">
        <f>SUM(Table19[[#This Row],[2026]:[2014]])</f>
        <v>90</v>
      </c>
      <c r="F369" s="22">
        <v>9</v>
      </c>
      <c r="G369" s="22">
        <v>5</v>
      </c>
      <c r="H369" s="22">
        <v>6</v>
      </c>
      <c r="I369" s="22">
        <v>4</v>
      </c>
      <c r="J369" s="22">
        <v>6</v>
      </c>
      <c r="K369" s="22">
        <v>2</v>
      </c>
      <c r="L369" s="22">
        <v>10</v>
      </c>
      <c r="M369" s="22">
        <v>6</v>
      </c>
      <c r="N369" s="22">
        <v>3</v>
      </c>
      <c r="O369" s="22">
        <v>9</v>
      </c>
      <c r="P369" s="22">
        <v>6</v>
      </c>
      <c r="Q369" s="22">
        <v>10</v>
      </c>
      <c r="R369" s="22">
        <v>14</v>
      </c>
    </row>
    <row r="370" spans="1:18" customFormat="1" hidden="1" x14ac:dyDescent="0.35">
      <c r="A370" t="s">
        <v>455</v>
      </c>
      <c r="B370" t="s">
        <v>263</v>
      </c>
      <c r="C370" t="s">
        <v>513</v>
      </c>
      <c r="D370" t="s">
        <v>514</v>
      </c>
      <c r="E370">
        <f>SUM(Table19[[#This Row],[2026]:[2014]])</f>
        <v>4</v>
      </c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>
        <v>4</v>
      </c>
    </row>
    <row r="371" spans="1:18" customFormat="1" hidden="1" x14ac:dyDescent="0.35">
      <c r="A371" t="s">
        <v>515</v>
      </c>
      <c r="B371" t="s">
        <v>137</v>
      </c>
      <c r="C371" t="s">
        <v>146</v>
      </c>
      <c r="D371" t="s">
        <v>147</v>
      </c>
      <c r="E371">
        <f>SUM(Table19[[#This Row],[2026]:[2014]])</f>
        <v>1</v>
      </c>
      <c r="F371" s="22"/>
      <c r="G371" s="22">
        <v>1</v>
      </c>
    </row>
    <row r="372" spans="1:18" customFormat="1" hidden="1" x14ac:dyDescent="0.35">
      <c r="A372" t="s">
        <v>515</v>
      </c>
      <c r="B372" t="s">
        <v>186</v>
      </c>
      <c r="C372" t="s">
        <v>187</v>
      </c>
      <c r="D372" t="s">
        <v>188</v>
      </c>
      <c r="E372">
        <f>SUM(Table19[[#This Row],[2026]:[2014]])</f>
        <v>1</v>
      </c>
      <c r="F372" s="22">
        <v>1</v>
      </c>
      <c r="G372" s="22"/>
    </row>
    <row r="373" spans="1:18" customFormat="1" hidden="1" x14ac:dyDescent="0.35">
      <c r="A373" t="s">
        <v>515</v>
      </c>
      <c r="B373" t="s">
        <v>235</v>
      </c>
      <c r="C373" t="s">
        <v>236</v>
      </c>
      <c r="D373" t="s">
        <v>237</v>
      </c>
      <c r="E373">
        <f>SUM(Table19[[#This Row],[2026]:[2014]])</f>
        <v>2</v>
      </c>
      <c r="F373" s="22">
        <v>2</v>
      </c>
      <c r="G373" s="22"/>
    </row>
    <row r="374" spans="1:18" customFormat="1" hidden="1" x14ac:dyDescent="0.35">
      <c r="A374" t="s">
        <v>515</v>
      </c>
      <c r="B374" t="s">
        <v>246</v>
      </c>
      <c r="C374" t="s">
        <v>247</v>
      </c>
      <c r="D374" t="s">
        <v>248</v>
      </c>
      <c r="E374">
        <f>SUM(Table19[[#This Row],[2026]:[2014]])</f>
        <v>7</v>
      </c>
      <c r="F374" s="22">
        <v>3</v>
      </c>
      <c r="G374" s="22">
        <v>4</v>
      </c>
    </row>
    <row r="375" spans="1:18" customFormat="1" hidden="1" x14ac:dyDescent="0.35">
      <c r="A375" t="s">
        <v>515</v>
      </c>
      <c r="B375" t="s">
        <v>246</v>
      </c>
      <c r="C375" t="s">
        <v>257</v>
      </c>
      <c r="D375" t="s">
        <v>258</v>
      </c>
      <c r="E375">
        <f>SUM(Table19[[#This Row],[2026]:[2014]])</f>
        <v>3</v>
      </c>
      <c r="F375" s="22">
        <v>3</v>
      </c>
      <c r="G375" s="22"/>
    </row>
    <row r="376" spans="1:18" customFormat="1" hidden="1" x14ac:dyDescent="0.35">
      <c r="A376" t="s">
        <v>515</v>
      </c>
      <c r="B376" t="s">
        <v>246</v>
      </c>
      <c r="C376" t="s">
        <v>261</v>
      </c>
      <c r="D376" t="s">
        <v>262</v>
      </c>
      <c r="E376">
        <f>SUM(Table19[[#This Row],[2026]:[2014]])</f>
        <v>5</v>
      </c>
      <c r="F376" s="22"/>
      <c r="G376" s="22">
        <v>5</v>
      </c>
    </row>
    <row r="377" spans="1:18" customFormat="1" hidden="1" x14ac:dyDescent="0.35">
      <c r="A377" t="s">
        <v>515</v>
      </c>
      <c r="B377" t="s">
        <v>263</v>
      </c>
      <c r="C377" s="12" t="s">
        <v>116</v>
      </c>
      <c r="D377" t="s">
        <v>264</v>
      </c>
      <c r="E377">
        <f>SUM(Table19[[#This Row],[2026]:[2014]])</f>
        <v>16</v>
      </c>
      <c r="F377" s="22">
        <v>13</v>
      </c>
      <c r="G377" s="22">
        <v>3</v>
      </c>
    </row>
    <row r="378" spans="1:18" customFormat="1" hidden="1" x14ac:dyDescent="0.35">
      <c r="A378" t="s">
        <v>515</v>
      </c>
      <c r="B378" t="s">
        <v>263</v>
      </c>
      <c r="C378" s="12" t="s">
        <v>116</v>
      </c>
      <c r="D378" t="s">
        <v>265</v>
      </c>
      <c r="E378">
        <f>SUM(Table19[[#This Row],[2026]:[2014]])</f>
        <v>16</v>
      </c>
      <c r="F378" s="22"/>
      <c r="G378" s="22">
        <v>16</v>
      </c>
    </row>
    <row r="379" spans="1:18" customFormat="1" hidden="1" x14ac:dyDescent="0.35">
      <c r="A379" t="s">
        <v>515</v>
      </c>
      <c r="B379" t="s">
        <v>263</v>
      </c>
      <c r="C379" t="s">
        <v>278</v>
      </c>
      <c r="D379" t="s">
        <v>279</v>
      </c>
      <c r="E379">
        <f>SUM(Table19[[#This Row],[2026]:[2014]])</f>
        <v>1</v>
      </c>
      <c r="F379" s="22">
        <v>1</v>
      </c>
      <c r="G379" s="22"/>
    </row>
    <row r="380" spans="1:18" customFormat="1" hidden="1" x14ac:dyDescent="0.35">
      <c r="A380" t="s">
        <v>515</v>
      </c>
      <c r="B380" t="s">
        <v>263</v>
      </c>
      <c r="C380" t="s">
        <v>282</v>
      </c>
      <c r="D380" t="s">
        <v>283</v>
      </c>
      <c r="E380">
        <f>SUM(Table19[[#This Row],[2026]:[2014]])</f>
        <v>9</v>
      </c>
      <c r="F380" s="22">
        <v>4</v>
      </c>
      <c r="G380" s="22">
        <v>5</v>
      </c>
    </row>
    <row r="381" spans="1:18" customFormat="1" x14ac:dyDescent="0.35">
      <c r="A381" t="s">
        <v>516</v>
      </c>
      <c r="B381" t="s">
        <v>517</v>
      </c>
      <c r="C381" t="s">
        <v>518</v>
      </c>
      <c r="D381" t="s">
        <v>519</v>
      </c>
      <c r="E381">
        <f>SUM(Table19[[#This Row],[2026]:[2014]])</f>
        <v>0</v>
      </c>
      <c r="F381" s="12"/>
      <c r="G381" s="12"/>
      <c r="H381" s="12"/>
      <c r="I381" s="12"/>
      <c r="J381" s="12"/>
      <c r="K381" s="12"/>
      <c r="L381" s="22"/>
      <c r="M381" s="22"/>
      <c r="N381" s="22"/>
      <c r="O381" s="22"/>
      <c r="P381" s="22"/>
      <c r="Q381" s="22"/>
      <c r="R381" s="22">
        <v>0</v>
      </c>
    </row>
    <row r="382" spans="1:18" customFormat="1" x14ac:dyDescent="0.35">
      <c r="A382" t="s">
        <v>516</v>
      </c>
      <c r="B382" t="s">
        <v>517</v>
      </c>
      <c r="C382" t="s">
        <v>520</v>
      </c>
      <c r="D382" t="s">
        <v>521</v>
      </c>
      <c r="E382">
        <f>SUM(Table19[[#This Row],[2026]:[2014]])</f>
        <v>1</v>
      </c>
      <c r="F382" s="12"/>
      <c r="G382" s="12"/>
      <c r="H382" s="12"/>
      <c r="I382" s="12"/>
      <c r="J382" s="12"/>
      <c r="K382" s="12"/>
      <c r="L382" s="22"/>
      <c r="M382" s="22"/>
      <c r="N382" s="22"/>
      <c r="O382" s="22"/>
      <c r="P382" s="22"/>
      <c r="Q382" s="22"/>
      <c r="R382" s="22">
        <v>1</v>
      </c>
    </row>
    <row r="383" spans="1:18" customFormat="1" x14ac:dyDescent="0.35">
      <c r="A383" t="s">
        <v>516</v>
      </c>
      <c r="B383" t="s">
        <v>112</v>
      </c>
      <c r="C383" t="s">
        <v>522</v>
      </c>
      <c r="D383" t="s">
        <v>523</v>
      </c>
      <c r="E383">
        <f>SUM(Table19[[#This Row],[2026]:[2014]])</f>
        <v>2</v>
      </c>
      <c r="F383" s="12"/>
      <c r="G383" s="12"/>
      <c r="H383" s="12"/>
      <c r="I383" s="12"/>
      <c r="J383" s="12"/>
      <c r="K383" s="12"/>
      <c r="L383" s="22"/>
      <c r="M383" s="22"/>
      <c r="N383" s="22"/>
      <c r="O383" s="22"/>
      <c r="P383" s="22"/>
      <c r="Q383" s="22"/>
      <c r="R383" s="22">
        <v>2</v>
      </c>
    </row>
    <row r="384" spans="1:18" customFormat="1" x14ac:dyDescent="0.35">
      <c r="A384" t="s">
        <v>516</v>
      </c>
      <c r="B384" t="s">
        <v>115</v>
      </c>
      <c r="C384" s="12" t="s">
        <v>116</v>
      </c>
      <c r="D384" t="s">
        <v>117</v>
      </c>
      <c r="E384">
        <f>SUM(Table19[[#This Row],[2026]:[2014]])</f>
        <v>37</v>
      </c>
      <c r="F384" s="12"/>
      <c r="G384" s="12"/>
      <c r="H384" s="12"/>
      <c r="I384" s="12"/>
      <c r="J384" s="12"/>
      <c r="K384" s="12"/>
      <c r="L384" s="22"/>
      <c r="M384" s="22">
        <v>7</v>
      </c>
      <c r="N384" s="22">
        <v>29</v>
      </c>
      <c r="O384" s="22">
        <v>1</v>
      </c>
      <c r="P384" s="22"/>
      <c r="Q384" s="22"/>
      <c r="R384" s="22"/>
    </row>
    <row r="385" spans="1:18" customFormat="1" x14ac:dyDescent="0.35">
      <c r="A385" t="s">
        <v>516</v>
      </c>
      <c r="B385" t="s">
        <v>118</v>
      </c>
      <c r="C385" t="s">
        <v>524</v>
      </c>
      <c r="D385" t="s">
        <v>525</v>
      </c>
      <c r="E385">
        <f>SUM(Table19[[#This Row],[2026]:[2014]])</f>
        <v>-4</v>
      </c>
      <c r="F385" s="12"/>
      <c r="G385" s="12"/>
      <c r="H385" s="12"/>
      <c r="I385" s="12"/>
      <c r="J385" s="12"/>
      <c r="K385" s="12"/>
      <c r="L385" s="22"/>
      <c r="M385" s="22"/>
      <c r="N385" s="22"/>
      <c r="O385" s="22"/>
      <c r="P385" s="22"/>
      <c r="Q385" s="22"/>
      <c r="R385" s="22">
        <v>-4</v>
      </c>
    </row>
    <row r="386" spans="1:18" customFormat="1" x14ac:dyDescent="0.35">
      <c r="A386" t="s">
        <v>516</v>
      </c>
      <c r="B386" t="s">
        <v>118</v>
      </c>
      <c r="C386" t="s">
        <v>526</v>
      </c>
      <c r="D386" t="s">
        <v>527</v>
      </c>
      <c r="E386">
        <f>SUM(Table19[[#This Row],[2026]:[2014]])</f>
        <v>0</v>
      </c>
      <c r="F386" s="12"/>
      <c r="G386" s="12"/>
      <c r="H386" s="12"/>
      <c r="I386" s="12"/>
      <c r="J386" s="12"/>
      <c r="K386" s="12"/>
      <c r="L386" s="22"/>
      <c r="M386" s="22"/>
      <c r="N386" s="22"/>
      <c r="O386" s="22"/>
      <c r="P386" s="22"/>
      <c r="Q386" s="22"/>
      <c r="R386" s="22">
        <v>0</v>
      </c>
    </row>
    <row r="387" spans="1:18" customFormat="1" x14ac:dyDescent="0.35">
      <c r="A387" t="s">
        <v>516</v>
      </c>
      <c r="B387" t="s">
        <v>126</v>
      </c>
      <c r="C387" t="s">
        <v>127</v>
      </c>
      <c r="D387" t="s">
        <v>128</v>
      </c>
      <c r="E387">
        <f>SUM(Table19[[#This Row],[2026]:[2014]])</f>
        <v>2</v>
      </c>
      <c r="F387" s="12"/>
      <c r="G387" s="12"/>
      <c r="H387" s="12"/>
      <c r="I387" s="12"/>
      <c r="J387" s="12"/>
      <c r="K387" s="12"/>
      <c r="L387" s="22"/>
      <c r="M387" s="22"/>
      <c r="N387" s="22"/>
      <c r="O387" s="22"/>
      <c r="P387" s="22"/>
      <c r="Q387" s="22"/>
      <c r="R387" s="22">
        <v>2</v>
      </c>
    </row>
    <row r="388" spans="1:18" customFormat="1" x14ac:dyDescent="0.35">
      <c r="A388" t="s">
        <v>516</v>
      </c>
      <c r="B388" t="s">
        <v>129</v>
      </c>
      <c r="C388" t="s">
        <v>130</v>
      </c>
      <c r="D388" t="s">
        <v>131</v>
      </c>
      <c r="E388">
        <f>SUM(Table19[[#This Row],[2026]:[2014]])</f>
        <v>1</v>
      </c>
      <c r="F388" s="12"/>
      <c r="G388" s="12"/>
      <c r="H388" s="12"/>
      <c r="I388" s="12"/>
      <c r="J388" s="12"/>
      <c r="K388" s="12"/>
      <c r="L388" s="22"/>
      <c r="M388" s="22"/>
      <c r="N388" s="22">
        <v>1</v>
      </c>
      <c r="O388" s="22"/>
      <c r="P388" s="22"/>
      <c r="Q388" s="22"/>
      <c r="R388" s="22"/>
    </row>
    <row r="389" spans="1:18" customFormat="1" x14ac:dyDescent="0.35">
      <c r="A389" t="s">
        <v>516</v>
      </c>
      <c r="B389" t="s">
        <v>132</v>
      </c>
      <c r="C389" s="12" t="s">
        <v>116</v>
      </c>
      <c r="D389" t="s">
        <v>458</v>
      </c>
      <c r="E389">
        <f>SUM(Table19[[#This Row],[2026]:[2014]])</f>
        <v>19</v>
      </c>
      <c r="F389" s="12"/>
      <c r="G389" s="12"/>
      <c r="H389" s="12"/>
      <c r="I389" s="12"/>
      <c r="J389" s="12"/>
      <c r="K389" s="12"/>
      <c r="L389" s="22"/>
      <c r="M389" s="22">
        <v>1</v>
      </c>
      <c r="N389" s="22">
        <v>15</v>
      </c>
      <c r="O389" s="22">
        <v>1</v>
      </c>
      <c r="P389" s="22"/>
      <c r="Q389" s="22">
        <v>2</v>
      </c>
      <c r="R389" s="22"/>
    </row>
    <row r="390" spans="1:18" customFormat="1" x14ac:dyDescent="0.35">
      <c r="A390" t="s">
        <v>516</v>
      </c>
      <c r="B390" t="s">
        <v>132</v>
      </c>
      <c r="C390" t="s">
        <v>459</v>
      </c>
      <c r="D390" t="s">
        <v>460</v>
      </c>
      <c r="E390">
        <f>SUM(Table19[[#This Row],[2026]:[2014]])</f>
        <v>1</v>
      </c>
      <c r="F390" s="12"/>
      <c r="G390" s="12"/>
      <c r="H390" s="12"/>
      <c r="I390" s="12"/>
      <c r="J390" s="12"/>
      <c r="K390" s="12"/>
      <c r="L390" s="22"/>
      <c r="M390" s="22"/>
      <c r="N390" s="22"/>
      <c r="O390" s="22"/>
      <c r="P390" s="22"/>
      <c r="Q390" s="22">
        <v>1</v>
      </c>
      <c r="R390" s="22"/>
    </row>
    <row r="391" spans="1:18" customFormat="1" x14ac:dyDescent="0.35">
      <c r="A391" t="s">
        <v>516</v>
      </c>
      <c r="B391" t="s">
        <v>137</v>
      </c>
      <c r="C391" s="12" t="s">
        <v>116</v>
      </c>
      <c r="D391" t="s">
        <v>332</v>
      </c>
      <c r="E391">
        <f>SUM(Table19[[#This Row],[2026]:[2014]])</f>
        <v>1</v>
      </c>
      <c r="F391" s="12"/>
      <c r="G391" s="12"/>
      <c r="H391" s="12"/>
      <c r="I391" s="12"/>
      <c r="J391" s="12"/>
      <c r="K391" s="12"/>
      <c r="L391" s="22"/>
      <c r="M391" s="22">
        <v>1</v>
      </c>
      <c r="N391" s="22"/>
      <c r="O391" s="22"/>
      <c r="P391" s="22"/>
      <c r="Q391" s="22"/>
      <c r="R391" s="22"/>
    </row>
    <row r="392" spans="1:18" customFormat="1" x14ac:dyDescent="0.35">
      <c r="A392" t="s">
        <v>516</v>
      </c>
      <c r="B392" t="s">
        <v>137</v>
      </c>
      <c r="C392" s="12" t="s">
        <v>116</v>
      </c>
      <c r="D392" t="s">
        <v>139</v>
      </c>
      <c r="E392">
        <f>SUM(Table19[[#This Row],[2026]:[2014]])</f>
        <v>91</v>
      </c>
      <c r="F392" s="12"/>
      <c r="G392" s="12"/>
      <c r="H392" s="12"/>
      <c r="I392" s="12"/>
      <c r="J392" s="12"/>
      <c r="K392" s="12"/>
      <c r="L392" s="22"/>
      <c r="M392" s="22"/>
      <c r="N392" s="22"/>
      <c r="O392" s="22"/>
      <c r="P392" s="22">
        <v>91</v>
      </c>
      <c r="Q392" s="22"/>
      <c r="R392" s="22"/>
    </row>
    <row r="393" spans="1:18" customFormat="1" x14ac:dyDescent="0.35">
      <c r="A393" t="s">
        <v>516</v>
      </c>
      <c r="B393" t="s">
        <v>137</v>
      </c>
      <c r="C393" s="12" t="s">
        <v>116</v>
      </c>
      <c r="D393" t="s">
        <v>528</v>
      </c>
      <c r="E393">
        <f>SUM(Table19[[#This Row],[2026]:[2014]])</f>
        <v>2</v>
      </c>
      <c r="F393" s="12"/>
      <c r="G393" s="12"/>
      <c r="H393" s="12"/>
      <c r="I393" s="12"/>
      <c r="J393" s="12"/>
      <c r="K393" s="12"/>
      <c r="L393" s="22"/>
      <c r="M393" s="22"/>
      <c r="N393" s="22">
        <v>2</v>
      </c>
      <c r="O393" s="22"/>
      <c r="P393" s="22"/>
      <c r="Q393" s="22"/>
      <c r="R393" s="22"/>
    </row>
    <row r="394" spans="1:18" customFormat="1" x14ac:dyDescent="0.35">
      <c r="A394" t="s">
        <v>516</v>
      </c>
      <c r="B394" t="s">
        <v>137</v>
      </c>
      <c r="C394" s="12" t="s">
        <v>116</v>
      </c>
      <c r="D394" t="s">
        <v>334</v>
      </c>
      <c r="E394">
        <f>SUM(Table19[[#This Row],[2026]:[2014]])</f>
        <v>5</v>
      </c>
      <c r="F394" s="12"/>
      <c r="G394" s="12"/>
      <c r="H394" s="12"/>
      <c r="I394" s="12"/>
      <c r="J394" s="12"/>
      <c r="K394" s="12"/>
      <c r="L394" s="22"/>
      <c r="M394" s="22">
        <v>1</v>
      </c>
      <c r="N394" s="22">
        <v>4</v>
      </c>
      <c r="O394" s="22"/>
      <c r="P394" s="22"/>
      <c r="Q394" s="22"/>
      <c r="R394" s="22"/>
    </row>
    <row r="395" spans="1:18" customFormat="1" x14ac:dyDescent="0.35">
      <c r="A395" t="s">
        <v>516</v>
      </c>
      <c r="B395" t="s">
        <v>137</v>
      </c>
      <c r="C395" s="12" t="s">
        <v>116</v>
      </c>
      <c r="D395" t="s">
        <v>335</v>
      </c>
      <c r="E395">
        <f>SUM(Table19[[#This Row],[2026]:[2014]])</f>
        <v>3</v>
      </c>
      <c r="F395" s="12"/>
      <c r="G395" s="12"/>
      <c r="H395" s="12"/>
      <c r="I395" s="12"/>
      <c r="J395" s="12"/>
      <c r="K395" s="12"/>
      <c r="L395" s="22"/>
      <c r="M395" s="22">
        <v>2</v>
      </c>
      <c r="N395" s="22">
        <v>1</v>
      </c>
      <c r="O395" s="22"/>
      <c r="P395" s="22"/>
      <c r="Q395" s="22"/>
      <c r="R395" s="22"/>
    </row>
    <row r="396" spans="1:18" customFormat="1" x14ac:dyDescent="0.35">
      <c r="A396" t="s">
        <v>516</v>
      </c>
      <c r="B396" t="s">
        <v>137</v>
      </c>
      <c r="C396" s="12" t="s">
        <v>116</v>
      </c>
      <c r="D396" t="s">
        <v>141</v>
      </c>
      <c r="E396">
        <f>SUM(Table19[[#This Row],[2026]:[2014]])</f>
        <v>16</v>
      </c>
      <c r="F396" s="12"/>
      <c r="G396" s="12"/>
      <c r="H396" s="12"/>
      <c r="I396" s="12"/>
      <c r="J396" s="12"/>
      <c r="K396" s="12"/>
      <c r="L396" s="22"/>
      <c r="M396" s="22">
        <v>14</v>
      </c>
      <c r="N396" s="22">
        <v>2</v>
      </c>
      <c r="O396" s="22"/>
      <c r="P396" s="22"/>
      <c r="Q396" s="22"/>
      <c r="R396" s="22"/>
    </row>
    <row r="397" spans="1:18" customFormat="1" x14ac:dyDescent="0.35">
      <c r="A397" t="s">
        <v>516</v>
      </c>
      <c r="B397" t="s">
        <v>137</v>
      </c>
      <c r="C397" s="12" t="s">
        <v>116</v>
      </c>
      <c r="D397" t="s">
        <v>529</v>
      </c>
      <c r="E397">
        <f>SUM(Table19[[#This Row],[2026]:[2014]])</f>
        <v>3</v>
      </c>
      <c r="F397" s="12"/>
      <c r="G397" s="12"/>
      <c r="H397" s="12"/>
      <c r="I397" s="12"/>
      <c r="J397" s="12"/>
      <c r="K397" s="12"/>
      <c r="L397" s="22"/>
      <c r="M397" s="22">
        <v>3</v>
      </c>
      <c r="N397" s="22"/>
      <c r="O397" s="22"/>
      <c r="P397" s="22"/>
      <c r="Q397" s="22"/>
      <c r="R397" s="22"/>
    </row>
    <row r="398" spans="1:18" customFormat="1" x14ac:dyDescent="0.35">
      <c r="A398" t="s">
        <v>516</v>
      </c>
      <c r="B398" t="s">
        <v>358</v>
      </c>
      <c r="C398" t="s">
        <v>530</v>
      </c>
      <c r="D398" t="s">
        <v>531</v>
      </c>
      <c r="E398">
        <f>SUM(Table19[[#This Row],[2026]:[2014]])</f>
        <v>1</v>
      </c>
      <c r="F398" s="12"/>
      <c r="G398" s="12"/>
      <c r="H398" s="12"/>
      <c r="I398" s="12"/>
      <c r="J398" s="12"/>
      <c r="K398" s="12"/>
      <c r="L398" s="22"/>
      <c r="M398" s="22"/>
      <c r="N398" s="22">
        <v>1</v>
      </c>
      <c r="O398" s="22"/>
      <c r="P398" s="22"/>
      <c r="Q398" s="22"/>
      <c r="R398" s="22"/>
    </row>
    <row r="399" spans="1:18" customFormat="1" x14ac:dyDescent="0.35">
      <c r="A399" t="s">
        <v>516</v>
      </c>
      <c r="B399" t="s">
        <v>358</v>
      </c>
      <c r="C399" t="s">
        <v>532</v>
      </c>
      <c r="D399" t="s">
        <v>533</v>
      </c>
      <c r="E399">
        <f>SUM(Table19[[#This Row],[2026]:[2014]])</f>
        <v>1</v>
      </c>
      <c r="F399" s="12"/>
      <c r="G399" s="12"/>
      <c r="H399" s="12"/>
      <c r="I399" s="12"/>
      <c r="J399" s="12"/>
      <c r="K399" s="12"/>
      <c r="L399" s="22"/>
      <c r="M399" s="22"/>
      <c r="N399" s="22"/>
      <c r="O399" s="22"/>
      <c r="P399" s="22"/>
      <c r="Q399" s="22"/>
      <c r="R399" s="22">
        <v>1</v>
      </c>
    </row>
    <row r="400" spans="1:18" customFormat="1" x14ac:dyDescent="0.35">
      <c r="A400" t="s">
        <v>516</v>
      </c>
      <c r="B400" t="s">
        <v>164</v>
      </c>
      <c r="C400" t="s">
        <v>534</v>
      </c>
      <c r="D400" t="s">
        <v>535</v>
      </c>
      <c r="E400">
        <f>SUM(Table19[[#This Row],[2026]:[2014]])</f>
        <v>1</v>
      </c>
      <c r="F400" s="12"/>
      <c r="G400" s="12"/>
      <c r="H400" s="12"/>
      <c r="I400" s="12"/>
      <c r="J400" s="12"/>
      <c r="K400" s="12"/>
      <c r="L400" s="22"/>
      <c r="M400" s="22"/>
      <c r="N400" s="22"/>
      <c r="O400" s="22"/>
      <c r="P400" s="22"/>
      <c r="Q400" s="22">
        <v>1</v>
      </c>
      <c r="R400" s="22"/>
    </row>
    <row r="401" spans="1:18" customFormat="1" x14ac:dyDescent="0.35">
      <c r="A401" t="s">
        <v>516</v>
      </c>
      <c r="B401" t="s">
        <v>164</v>
      </c>
      <c r="C401" t="s">
        <v>536</v>
      </c>
      <c r="D401" t="s">
        <v>537</v>
      </c>
      <c r="E401">
        <f>SUM(Table19[[#This Row],[2026]:[2014]])</f>
        <v>3</v>
      </c>
      <c r="F401" s="12"/>
      <c r="G401" s="12"/>
      <c r="H401" s="12"/>
      <c r="I401" s="12"/>
      <c r="J401" s="12"/>
      <c r="K401" s="12"/>
      <c r="L401" s="22"/>
      <c r="M401" s="22"/>
      <c r="N401" s="22"/>
      <c r="O401" s="22"/>
      <c r="P401" s="22"/>
      <c r="Q401" s="22"/>
      <c r="R401" s="22">
        <v>3</v>
      </c>
    </row>
    <row r="402" spans="1:18" customFormat="1" x14ac:dyDescent="0.35">
      <c r="A402" t="s">
        <v>516</v>
      </c>
      <c r="B402" t="s">
        <v>164</v>
      </c>
      <c r="C402" t="s">
        <v>538</v>
      </c>
      <c r="D402" t="s">
        <v>539</v>
      </c>
      <c r="E402">
        <f>SUM(Table19[[#This Row],[2026]:[2014]])</f>
        <v>6</v>
      </c>
      <c r="F402" s="12"/>
      <c r="G402" s="12"/>
      <c r="H402" s="12"/>
      <c r="I402" s="12"/>
      <c r="J402" s="12"/>
      <c r="K402" s="12"/>
      <c r="L402" s="22"/>
      <c r="M402" s="22"/>
      <c r="N402" s="22"/>
      <c r="O402" s="22"/>
      <c r="P402" s="22"/>
      <c r="Q402" s="22">
        <v>6</v>
      </c>
      <c r="R402" s="22"/>
    </row>
    <row r="403" spans="1:18" customFormat="1" x14ac:dyDescent="0.35">
      <c r="A403" t="s">
        <v>516</v>
      </c>
      <c r="B403" t="s">
        <v>164</v>
      </c>
      <c r="C403" t="s">
        <v>540</v>
      </c>
      <c r="D403" t="s">
        <v>541</v>
      </c>
      <c r="E403">
        <f>SUM(Table19[[#This Row],[2026]:[2014]])</f>
        <v>2</v>
      </c>
      <c r="F403" s="12"/>
      <c r="G403" s="12"/>
      <c r="H403" s="12"/>
      <c r="I403" s="12"/>
      <c r="J403" s="12"/>
      <c r="K403" s="12"/>
      <c r="L403" s="22"/>
      <c r="M403" s="22"/>
      <c r="N403" s="22"/>
      <c r="O403" s="22">
        <v>1</v>
      </c>
      <c r="P403" s="22"/>
      <c r="Q403" s="22">
        <v>1</v>
      </c>
      <c r="R403" s="22"/>
    </row>
    <row r="404" spans="1:18" customFormat="1" x14ac:dyDescent="0.35">
      <c r="A404" t="s">
        <v>516</v>
      </c>
      <c r="B404" t="s">
        <v>173</v>
      </c>
      <c r="C404" t="s">
        <v>474</v>
      </c>
      <c r="D404" t="s">
        <v>475</v>
      </c>
      <c r="E404">
        <f>SUM(Table19[[#This Row],[2026]:[2014]])</f>
        <v>48</v>
      </c>
      <c r="F404" s="12"/>
      <c r="G404" s="12"/>
      <c r="H404" s="12"/>
      <c r="I404" s="12"/>
      <c r="J404" s="12"/>
      <c r="K404" s="12"/>
      <c r="L404" s="22"/>
      <c r="M404" s="22"/>
      <c r="N404" s="22"/>
      <c r="O404" s="22">
        <v>42</v>
      </c>
      <c r="P404" s="22">
        <v>6</v>
      </c>
      <c r="Q404" s="22"/>
      <c r="R404" s="22"/>
    </row>
    <row r="405" spans="1:18" customFormat="1" x14ac:dyDescent="0.35">
      <c r="A405" t="s">
        <v>516</v>
      </c>
      <c r="B405" t="s">
        <v>173</v>
      </c>
      <c r="C405" t="s">
        <v>174</v>
      </c>
      <c r="D405" t="s">
        <v>175</v>
      </c>
      <c r="E405">
        <f>SUM(Table19[[#This Row],[2026]:[2014]])</f>
        <v>81</v>
      </c>
      <c r="F405" s="12"/>
      <c r="G405" s="12"/>
      <c r="H405" s="12"/>
      <c r="I405" s="12"/>
      <c r="J405" s="12"/>
      <c r="K405" s="12"/>
      <c r="L405" s="22"/>
      <c r="M405" s="22">
        <v>40</v>
      </c>
      <c r="N405" s="22">
        <v>37</v>
      </c>
      <c r="O405" s="22">
        <v>4</v>
      </c>
      <c r="P405" s="22"/>
      <c r="Q405" s="22"/>
      <c r="R405" s="22"/>
    </row>
    <row r="406" spans="1:18" customFormat="1" x14ac:dyDescent="0.35">
      <c r="A406" t="s">
        <v>516</v>
      </c>
      <c r="B406" t="s">
        <v>361</v>
      </c>
      <c r="C406" t="s">
        <v>542</v>
      </c>
      <c r="D406" t="s">
        <v>543</v>
      </c>
      <c r="E406">
        <f>SUM(Table19[[#This Row],[2026]:[2014]])</f>
        <v>1</v>
      </c>
      <c r="F406" s="12"/>
      <c r="G406" s="12"/>
      <c r="H406" s="12"/>
      <c r="I406" s="12"/>
      <c r="J406" s="12"/>
      <c r="K406" s="12"/>
      <c r="L406" s="22"/>
      <c r="M406" s="22"/>
      <c r="N406" s="22"/>
      <c r="O406" s="22"/>
      <c r="P406" s="22"/>
      <c r="Q406" s="22">
        <v>1</v>
      </c>
      <c r="R406" s="22"/>
    </row>
    <row r="407" spans="1:18" customFormat="1" x14ac:dyDescent="0.35">
      <c r="A407" t="s">
        <v>516</v>
      </c>
      <c r="B407" t="s">
        <v>361</v>
      </c>
      <c r="C407" t="s">
        <v>544</v>
      </c>
      <c r="D407" t="s">
        <v>545</v>
      </c>
      <c r="E407">
        <f>SUM(Table19[[#This Row],[2026]:[2014]])</f>
        <v>0</v>
      </c>
      <c r="F407" s="12"/>
      <c r="G407" s="12"/>
      <c r="H407" s="12"/>
      <c r="I407" s="12"/>
      <c r="J407" s="12"/>
      <c r="K407" s="12"/>
      <c r="L407" s="22"/>
      <c r="M407" s="22"/>
      <c r="N407" s="22">
        <v>0</v>
      </c>
      <c r="O407" s="22"/>
      <c r="P407" s="22"/>
      <c r="Q407" s="22"/>
      <c r="R407" s="22"/>
    </row>
    <row r="408" spans="1:18" customFormat="1" x14ac:dyDescent="0.35">
      <c r="A408" t="s">
        <v>516</v>
      </c>
      <c r="B408" t="s">
        <v>546</v>
      </c>
      <c r="C408" t="s">
        <v>547</v>
      </c>
      <c r="D408" t="s">
        <v>548</v>
      </c>
      <c r="E408">
        <f>SUM(Table19[[#This Row],[2026]:[2014]])</f>
        <v>2</v>
      </c>
      <c r="F408" s="12"/>
      <c r="G408" s="12"/>
      <c r="H408" s="12"/>
      <c r="I408" s="12"/>
      <c r="J408" s="12"/>
      <c r="K408" s="12"/>
      <c r="L408" s="22"/>
      <c r="M408" s="22"/>
      <c r="N408" s="22"/>
      <c r="O408" s="22">
        <v>2</v>
      </c>
      <c r="P408" s="22"/>
      <c r="Q408" s="22"/>
      <c r="R408" s="22"/>
    </row>
    <row r="409" spans="1:18" customFormat="1" x14ac:dyDescent="0.35">
      <c r="A409" t="s">
        <v>516</v>
      </c>
      <c r="B409" t="s">
        <v>476</v>
      </c>
      <c r="C409" t="s">
        <v>549</v>
      </c>
      <c r="D409" t="s">
        <v>550</v>
      </c>
      <c r="E409">
        <f>SUM(Table19[[#This Row],[2026]:[2014]])</f>
        <v>3</v>
      </c>
      <c r="F409" s="12"/>
      <c r="G409" s="12"/>
      <c r="H409" s="12"/>
      <c r="I409" s="12"/>
      <c r="J409" s="12"/>
      <c r="K409" s="12"/>
      <c r="L409" s="22"/>
      <c r="M409" s="22"/>
      <c r="N409" s="22">
        <v>1</v>
      </c>
      <c r="O409" s="22">
        <v>1</v>
      </c>
      <c r="P409" s="22">
        <v>1</v>
      </c>
      <c r="Q409" s="22"/>
      <c r="R409" s="22"/>
    </row>
    <row r="410" spans="1:18" customFormat="1" x14ac:dyDescent="0.35">
      <c r="A410" t="s">
        <v>516</v>
      </c>
      <c r="B410" t="s">
        <v>476</v>
      </c>
      <c r="C410" t="s">
        <v>477</v>
      </c>
      <c r="D410" t="s">
        <v>478</v>
      </c>
      <c r="E410">
        <f>SUM(Table19[[#This Row],[2026]:[2014]])</f>
        <v>3</v>
      </c>
      <c r="F410" s="12"/>
      <c r="G410" s="12"/>
      <c r="H410" s="12"/>
      <c r="I410" s="12"/>
      <c r="J410" s="12"/>
      <c r="K410" s="12"/>
      <c r="L410" s="22"/>
      <c r="M410" s="22"/>
      <c r="N410" s="22"/>
      <c r="O410" s="22">
        <v>1</v>
      </c>
      <c r="P410" s="22">
        <v>2</v>
      </c>
      <c r="Q410" s="22"/>
      <c r="R410" s="22"/>
    </row>
    <row r="411" spans="1:18" customFormat="1" x14ac:dyDescent="0.35">
      <c r="A411" t="s">
        <v>516</v>
      </c>
      <c r="B411" t="s">
        <v>184</v>
      </c>
      <c r="C411" s="12" t="s">
        <v>116</v>
      </c>
      <c r="D411" t="s">
        <v>185</v>
      </c>
      <c r="E411">
        <f>SUM(Table19[[#This Row],[2026]:[2014]])</f>
        <v>17</v>
      </c>
      <c r="F411" s="12"/>
      <c r="G411" s="12"/>
      <c r="H411" s="12"/>
      <c r="I411" s="12"/>
      <c r="J411" s="12"/>
      <c r="K411" s="12"/>
      <c r="L411" s="22"/>
      <c r="M411" s="22"/>
      <c r="N411" s="22"/>
      <c r="O411" s="22"/>
      <c r="P411" s="22">
        <v>16</v>
      </c>
      <c r="Q411" s="22">
        <v>1</v>
      </c>
      <c r="R411" s="22"/>
    </row>
    <row r="412" spans="1:18" customFormat="1" x14ac:dyDescent="0.35">
      <c r="A412" t="s">
        <v>516</v>
      </c>
      <c r="B412" t="s">
        <v>184</v>
      </c>
      <c r="C412" s="12" t="s">
        <v>116</v>
      </c>
      <c r="D412" t="s">
        <v>364</v>
      </c>
      <c r="E412">
        <f>SUM(Table19[[#This Row],[2026]:[2014]])</f>
        <v>5</v>
      </c>
      <c r="F412" s="12"/>
      <c r="G412" s="12"/>
      <c r="H412" s="12"/>
      <c r="I412" s="12"/>
      <c r="J412" s="12"/>
      <c r="K412" s="12"/>
      <c r="L412" s="22"/>
      <c r="M412" s="22"/>
      <c r="N412" s="22"/>
      <c r="O412" s="22"/>
      <c r="P412" s="22">
        <v>5</v>
      </c>
      <c r="Q412" s="22"/>
      <c r="R412" s="22"/>
    </row>
    <row r="413" spans="1:18" customFormat="1" x14ac:dyDescent="0.35">
      <c r="A413" t="s">
        <v>516</v>
      </c>
      <c r="B413" t="s">
        <v>186</v>
      </c>
      <c r="C413" t="s">
        <v>551</v>
      </c>
      <c r="D413" t="s">
        <v>552</v>
      </c>
      <c r="E413">
        <f>SUM(Table19[[#This Row],[2026]:[2014]])</f>
        <v>1</v>
      </c>
      <c r="F413" s="12"/>
      <c r="G413" s="12"/>
      <c r="H413" s="12"/>
      <c r="I413" s="12"/>
      <c r="J413" s="12"/>
      <c r="K413" s="12"/>
      <c r="L413" s="22"/>
      <c r="M413" s="22"/>
      <c r="N413" s="22"/>
      <c r="O413" s="22"/>
      <c r="P413" s="22"/>
      <c r="Q413" s="22"/>
      <c r="R413" s="22">
        <v>1</v>
      </c>
    </row>
    <row r="414" spans="1:18" customFormat="1" x14ac:dyDescent="0.35">
      <c r="A414" t="s">
        <v>516</v>
      </c>
      <c r="B414" t="s">
        <v>186</v>
      </c>
      <c r="C414" t="s">
        <v>553</v>
      </c>
      <c r="D414" t="s">
        <v>554</v>
      </c>
      <c r="E414">
        <f>SUM(Table19[[#This Row],[2026]:[2014]])</f>
        <v>8</v>
      </c>
      <c r="F414" s="12"/>
      <c r="G414" s="12"/>
      <c r="H414" s="12"/>
      <c r="I414" s="12"/>
      <c r="J414" s="12"/>
      <c r="K414" s="12"/>
      <c r="L414" s="22"/>
      <c r="M414" s="22">
        <v>1</v>
      </c>
      <c r="N414" s="22">
        <v>2</v>
      </c>
      <c r="O414" s="22">
        <v>1</v>
      </c>
      <c r="P414" s="22">
        <v>2</v>
      </c>
      <c r="Q414" s="22"/>
      <c r="R414" s="22">
        <v>2</v>
      </c>
    </row>
    <row r="415" spans="1:18" customFormat="1" x14ac:dyDescent="0.35">
      <c r="A415" t="s">
        <v>516</v>
      </c>
      <c r="B415" t="s">
        <v>186</v>
      </c>
      <c r="C415" t="s">
        <v>366</v>
      </c>
      <c r="D415" t="s">
        <v>367</v>
      </c>
      <c r="E415">
        <f>SUM(Table19[[#This Row],[2026]:[2014]])</f>
        <v>1</v>
      </c>
      <c r="F415" s="12"/>
      <c r="G415" s="12"/>
      <c r="H415" s="12"/>
      <c r="I415" s="12"/>
      <c r="J415" s="12"/>
      <c r="K415" s="12"/>
      <c r="L415" s="22"/>
      <c r="M415" s="22"/>
      <c r="N415" s="22"/>
      <c r="O415" s="22">
        <v>1</v>
      </c>
      <c r="P415" s="22"/>
      <c r="Q415" s="22"/>
      <c r="R415" s="22"/>
    </row>
    <row r="416" spans="1:18" customFormat="1" x14ac:dyDescent="0.35">
      <c r="A416" t="s">
        <v>516</v>
      </c>
      <c r="B416" t="s">
        <v>368</v>
      </c>
      <c r="C416" t="s">
        <v>555</v>
      </c>
      <c r="D416" t="s">
        <v>556</v>
      </c>
      <c r="E416">
        <f>SUM(Table19[[#This Row],[2026]:[2014]])</f>
        <v>10</v>
      </c>
      <c r="F416" s="12"/>
      <c r="G416" s="12"/>
      <c r="H416" s="12"/>
      <c r="I416" s="12"/>
      <c r="J416" s="12"/>
      <c r="K416" s="12"/>
      <c r="L416" s="22"/>
      <c r="M416" s="22"/>
      <c r="N416" s="22"/>
      <c r="O416" s="22"/>
      <c r="P416" s="22"/>
      <c r="Q416" s="22"/>
      <c r="R416" s="22">
        <v>10</v>
      </c>
    </row>
    <row r="417" spans="1:18" customFormat="1" x14ac:dyDescent="0.35">
      <c r="A417" t="s">
        <v>516</v>
      </c>
      <c r="B417" t="s">
        <v>191</v>
      </c>
      <c r="C417" t="s">
        <v>557</v>
      </c>
      <c r="D417" t="s">
        <v>558</v>
      </c>
      <c r="E417">
        <f>SUM(Table19[[#This Row],[2026]:[2014]])</f>
        <v>0</v>
      </c>
      <c r="F417" s="12"/>
      <c r="G417" s="12"/>
      <c r="H417" s="12"/>
      <c r="I417" s="12"/>
      <c r="J417" s="12"/>
      <c r="K417" s="12"/>
      <c r="L417" s="22"/>
      <c r="M417" s="22"/>
      <c r="N417" s="22"/>
      <c r="O417" s="22"/>
      <c r="P417" s="22"/>
      <c r="Q417" s="22"/>
      <c r="R417" s="22">
        <v>0</v>
      </c>
    </row>
    <row r="418" spans="1:18" customFormat="1" x14ac:dyDescent="0.35">
      <c r="A418" t="s">
        <v>516</v>
      </c>
      <c r="B418" t="s">
        <v>191</v>
      </c>
      <c r="C418" t="s">
        <v>559</v>
      </c>
      <c r="D418" t="s">
        <v>560</v>
      </c>
      <c r="E418">
        <f>SUM(Table19[[#This Row],[2026]:[2014]])</f>
        <v>1</v>
      </c>
      <c r="F418" s="12"/>
      <c r="G418" s="12"/>
      <c r="H418" s="12"/>
      <c r="I418" s="12"/>
      <c r="J418" s="12"/>
      <c r="K418" s="12"/>
      <c r="L418" s="22"/>
      <c r="M418" s="22"/>
      <c r="N418" s="22"/>
      <c r="O418" s="22"/>
      <c r="P418" s="22">
        <v>1</v>
      </c>
      <c r="Q418" s="22"/>
      <c r="R418" s="22"/>
    </row>
    <row r="419" spans="1:18" customFormat="1" x14ac:dyDescent="0.35">
      <c r="A419" t="s">
        <v>516</v>
      </c>
      <c r="B419" t="s">
        <v>194</v>
      </c>
      <c r="C419" s="12" t="s">
        <v>116</v>
      </c>
      <c r="D419" t="s">
        <v>196</v>
      </c>
      <c r="E419">
        <f>SUM(Table19[[#This Row],[2026]:[2014]])</f>
        <v>21</v>
      </c>
      <c r="F419" s="12"/>
      <c r="G419" s="12"/>
      <c r="H419" s="12"/>
      <c r="I419" s="12"/>
      <c r="J419" s="12"/>
      <c r="K419" s="12"/>
      <c r="L419" s="22"/>
      <c r="M419" s="22">
        <v>12</v>
      </c>
      <c r="N419" s="22">
        <v>9</v>
      </c>
      <c r="O419" s="22"/>
      <c r="P419" s="22"/>
      <c r="Q419" s="22"/>
      <c r="R419" s="22"/>
    </row>
    <row r="420" spans="1:18" customFormat="1" x14ac:dyDescent="0.35">
      <c r="A420" t="s">
        <v>516</v>
      </c>
      <c r="B420" t="s">
        <v>194</v>
      </c>
      <c r="C420" s="12" t="s">
        <v>116</v>
      </c>
      <c r="D420" t="s">
        <v>197</v>
      </c>
      <c r="E420">
        <f>SUM(Table19[[#This Row],[2026]:[2014]])</f>
        <v>19</v>
      </c>
      <c r="F420" s="12"/>
      <c r="G420" s="12"/>
      <c r="H420" s="12"/>
      <c r="I420" s="12"/>
      <c r="J420" s="12"/>
      <c r="K420" s="12"/>
      <c r="L420" s="22"/>
      <c r="M420" s="22">
        <v>3</v>
      </c>
      <c r="N420" s="22">
        <v>16</v>
      </c>
      <c r="O420" s="22"/>
      <c r="P420" s="22"/>
      <c r="Q420" s="22"/>
      <c r="R420" s="22"/>
    </row>
    <row r="421" spans="1:18" customFormat="1" x14ac:dyDescent="0.35">
      <c r="A421" t="s">
        <v>516</v>
      </c>
      <c r="B421" t="s">
        <v>194</v>
      </c>
      <c r="C421" s="12" t="s">
        <v>116</v>
      </c>
      <c r="D421" t="s">
        <v>561</v>
      </c>
      <c r="E421">
        <f>SUM(Table19[[#This Row],[2026]:[2014]])</f>
        <v>1</v>
      </c>
      <c r="F421" s="12"/>
      <c r="G421" s="12"/>
      <c r="H421" s="12"/>
      <c r="I421" s="12"/>
      <c r="J421" s="12"/>
      <c r="K421" s="12"/>
      <c r="L421" s="22"/>
      <c r="M421" s="22">
        <v>1</v>
      </c>
      <c r="N421" s="22"/>
      <c r="O421" s="22"/>
      <c r="P421" s="22"/>
      <c r="Q421" s="22"/>
      <c r="R421" s="22"/>
    </row>
    <row r="422" spans="1:18" customFormat="1" x14ac:dyDescent="0.35">
      <c r="A422" t="s">
        <v>516</v>
      </c>
      <c r="B422" t="s">
        <v>194</v>
      </c>
      <c r="C422" s="12" t="s">
        <v>116</v>
      </c>
      <c r="D422" t="s">
        <v>380</v>
      </c>
      <c r="E422">
        <f>SUM(Table19[[#This Row],[2026]:[2014]])</f>
        <v>12</v>
      </c>
      <c r="F422" s="12"/>
      <c r="G422" s="12"/>
      <c r="H422" s="12"/>
      <c r="I422" s="12"/>
      <c r="J422" s="12"/>
      <c r="K422" s="12"/>
      <c r="L422" s="22"/>
      <c r="M422" s="22">
        <v>7</v>
      </c>
      <c r="N422" s="22">
        <v>5</v>
      </c>
      <c r="O422" s="22"/>
      <c r="P422" s="22"/>
      <c r="Q422" s="22"/>
      <c r="R422" s="22"/>
    </row>
    <row r="423" spans="1:18" customFormat="1" x14ac:dyDescent="0.35">
      <c r="A423" t="s">
        <v>516</v>
      </c>
      <c r="B423" t="s">
        <v>194</v>
      </c>
      <c r="C423" t="s">
        <v>562</v>
      </c>
      <c r="D423" t="s">
        <v>563</v>
      </c>
      <c r="E423">
        <f>SUM(Table19[[#This Row],[2026]:[2014]])</f>
        <v>1</v>
      </c>
      <c r="F423" s="12"/>
      <c r="G423" s="12"/>
      <c r="H423" s="12"/>
      <c r="I423" s="12"/>
      <c r="J423" s="12"/>
      <c r="K423" s="12"/>
      <c r="L423" s="22"/>
      <c r="M423" s="22"/>
      <c r="N423" s="22"/>
      <c r="O423" s="22">
        <v>1</v>
      </c>
      <c r="P423" s="22"/>
      <c r="Q423" s="22"/>
      <c r="R423" s="22"/>
    </row>
    <row r="424" spans="1:18" customFormat="1" x14ac:dyDescent="0.35">
      <c r="A424" t="s">
        <v>516</v>
      </c>
      <c r="B424" t="s">
        <v>564</v>
      </c>
      <c r="C424" t="s">
        <v>565</v>
      </c>
      <c r="D424" t="s">
        <v>566</v>
      </c>
      <c r="E424">
        <f>SUM(Table19[[#This Row],[2026]:[2014]])</f>
        <v>1</v>
      </c>
      <c r="F424" s="12"/>
      <c r="G424" s="12"/>
      <c r="H424" s="12"/>
      <c r="I424" s="12"/>
      <c r="J424" s="12"/>
      <c r="K424" s="12"/>
      <c r="L424" s="22"/>
      <c r="M424" s="22">
        <v>1</v>
      </c>
      <c r="N424" s="22"/>
      <c r="O424" s="22"/>
      <c r="P424" s="22"/>
      <c r="Q424" s="22"/>
      <c r="R424" s="22"/>
    </row>
    <row r="425" spans="1:18" customFormat="1" x14ac:dyDescent="0.35">
      <c r="A425" t="s">
        <v>516</v>
      </c>
      <c r="B425" t="s">
        <v>212</v>
      </c>
      <c r="C425" t="s">
        <v>567</v>
      </c>
      <c r="D425" t="s">
        <v>568</v>
      </c>
      <c r="E425">
        <f>SUM(Table19[[#This Row],[2026]:[2014]])</f>
        <v>2</v>
      </c>
      <c r="F425" s="12"/>
      <c r="G425" s="12"/>
      <c r="H425" s="12"/>
      <c r="I425" s="12"/>
      <c r="J425" s="12"/>
      <c r="K425" s="12"/>
      <c r="L425" s="22"/>
      <c r="M425" s="22"/>
      <c r="N425" s="22"/>
      <c r="O425" s="22"/>
      <c r="P425" s="22"/>
      <c r="Q425" s="22"/>
      <c r="R425" s="22">
        <v>2</v>
      </c>
    </row>
    <row r="426" spans="1:18" customFormat="1" x14ac:dyDescent="0.35">
      <c r="A426" t="s">
        <v>516</v>
      </c>
      <c r="B426" t="s">
        <v>212</v>
      </c>
      <c r="C426" t="s">
        <v>213</v>
      </c>
      <c r="D426" t="s">
        <v>214</v>
      </c>
      <c r="E426">
        <f>SUM(Table19[[#This Row],[2026]:[2014]])</f>
        <v>1</v>
      </c>
      <c r="F426" s="12"/>
      <c r="G426" s="12"/>
      <c r="H426" s="12"/>
      <c r="I426" s="12"/>
      <c r="J426" s="12"/>
      <c r="K426" s="12"/>
      <c r="L426" s="22"/>
      <c r="M426" s="22"/>
      <c r="N426" s="22">
        <v>1</v>
      </c>
      <c r="O426" s="22"/>
      <c r="P426" s="22"/>
      <c r="Q426" s="22"/>
      <c r="R426" s="22"/>
    </row>
    <row r="427" spans="1:18" customFormat="1" x14ac:dyDescent="0.35">
      <c r="A427" t="s">
        <v>516</v>
      </c>
      <c r="B427" t="s">
        <v>212</v>
      </c>
      <c r="C427" t="s">
        <v>215</v>
      </c>
      <c r="D427" t="s">
        <v>216</v>
      </c>
      <c r="E427">
        <f>SUM(Table19[[#This Row],[2026]:[2014]])</f>
        <v>6</v>
      </c>
      <c r="F427" s="12"/>
      <c r="G427" s="12"/>
      <c r="H427" s="12"/>
      <c r="I427" s="12"/>
      <c r="J427" s="12"/>
      <c r="K427" s="12"/>
      <c r="L427" s="22"/>
      <c r="M427" s="22">
        <v>3</v>
      </c>
      <c r="N427" s="22">
        <v>1</v>
      </c>
      <c r="O427" s="22">
        <v>1</v>
      </c>
      <c r="P427" s="22">
        <v>1</v>
      </c>
      <c r="Q427" s="22"/>
      <c r="R427" s="22"/>
    </row>
    <row r="428" spans="1:18" customFormat="1" x14ac:dyDescent="0.35">
      <c r="A428" t="s">
        <v>516</v>
      </c>
      <c r="B428" t="s">
        <v>212</v>
      </c>
      <c r="C428" t="s">
        <v>483</v>
      </c>
      <c r="D428" t="s">
        <v>484</v>
      </c>
      <c r="E428">
        <f>SUM(Table19[[#This Row],[2026]:[2014]])</f>
        <v>2</v>
      </c>
      <c r="F428" s="12"/>
      <c r="G428" s="12"/>
      <c r="H428" s="12"/>
      <c r="I428" s="12"/>
      <c r="J428" s="12"/>
      <c r="K428" s="12"/>
      <c r="L428" s="22"/>
      <c r="M428" s="22"/>
      <c r="N428" s="22"/>
      <c r="O428" s="22"/>
      <c r="P428" s="22"/>
      <c r="Q428" s="22">
        <v>2</v>
      </c>
      <c r="R428" s="22"/>
    </row>
    <row r="429" spans="1:18" customFormat="1" x14ac:dyDescent="0.35">
      <c r="A429" t="s">
        <v>516</v>
      </c>
      <c r="B429" t="s">
        <v>212</v>
      </c>
      <c r="C429" t="s">
        <v>569</v>
      </c>
      <c r="D429" t="s">
        <v>570</v>
      </c>
      <c r="E429">
        <f>SUM(Table19[[#This Row],[2026]:[2014]])</f>
        <v>1</v>
      </c>
      <c r="F429" s="12"/>
      <c r="G429" s="12"/>
      <c r="H429" s="12"/>
      <c r="I429" s="12"/>
      <c r="J429" s="12"/>
      <c r="K429" s="12"/>
      <c r="L429" s="22"/>
      <c r="M429" s="22"/>
      <c r="N429" s="22"/>
      <c r="O429" s="22"/>
      <c r="P429" s="22"/>
      <c r="Q429" s="22"/>
      <c r="R429" s="22">
        <v>1</v>
      </c>
    </row>
    <row r="430" spans="1:18" customFormat="1" x14ac:dyDescent="0.35">
      <c r="A430" t="s">
        <v>516</v>
      </c>
      <c r="B430" t="s">
        <v>212</v>
      </c>
      <c r="C430" t="s">
        <v>571</v>
      </c>
      <c r="D430" t="s">
        <v>572</v>
      </c>
      <c r="E430">
        <f>SUM(Table19[[#This Row],[2026]:[2014]])</f>
        <v>3</v>
      </c>
      <c r="F430" s="12"/>
      <c r="G430" s="12"/>
      <c r="H430" s="12"/>
      <c r="I430" s="12"/>
      <c r="J430" s="12"/>
      <c r="K430" s="12"/>
      <c r="L430" s="22">
        <v>-1</v>
      </c>
      <c r="M430" s="22">
        <v>2</v>
      </c>
      <c r="N430" s="22"/>
      <c r="O430" s="22">
        <v>2</v>
      </c>
      <c r="P430" s="22"/>
      <c r="Q430" s="22"/>
      <c r="R430" s="22"/>
    </row>
    <row r="431" spans="1:18" customFormat="1" x14ac:dyDescent="0.35">
      <c r="A431" t="s">
        <v>516</v>
      </c>
      <c r="B431" t="s">
        <v>212</v>
      </c>
      <c r="C431" t="s">
        <v>573</v>
      </c>
      <c r="D431" t="s">
        <v>574</v>
      </c>
      <c r="E431">
        <f>SUM(Table19[[#This Row],[2026]:[2014]])</f>
        <v>1</v>
      </c>
      <c r="F431" s="12"/>
      <c r="G431" s="12"/>
      <c r="H431" s="12"/>
      <c r="I431" s="12"/>
      <c r="J431" s="12"/>
      <c r="K431" s="12"/>
      <c r="L431" s="22"/>
      <c r="M431" s="22"/>
      <c r="N431" s="22"/>
      <c r="O431" s="22"/>
      <c r="P431" s="22"/>
      <c r="Q431" s="22">
        <v>1</v>
      </c>
      <c r="R431" s="22"/>
    </row>
    <row r="432" spans="1:18" customFormat="1" x14ac:dyDescent="0.35">
      <c r="A432" t="s">
        <v>516</v>
      </c>
      <c r="B432" t="s">
        <v>212</v>
      </c>
      <c r="C432" t="s">
        <v>575</v>
      </c>
      <c r="D432" t="s">
        <v>576</v>
      </c>
      <c r="E432">
        <f>SUM(Table19[[#This Row],[2026]:[2014]])</f>
        <v>6</v>
      </c>
      <c r="F432" s="12"/>
      <c r="G432" s="12"/>
      <c r="H432" s="12"/>
      <c r="I432" s="12"/>
      <c r="J432" s="12"/>
      <c r="K432" s="12"/>
      <c r="L432" s="22"/>
      <c r="M432" s="22"/>
      <c r="N432" s="22"/>
      <c r="O432" s="22"/>
      <c r="P432" s="22"/>
      <c r="Q432" s="22">
        <v>4</v>
      </c>
      <c r="R432" s="22">
        <v>2</v>
      </c>
    </row>
    <row r="433" spans="1:18" customFormat="1" x14ac:dyDescent="0.35">
      <c r="A433" t="s">
        <v>516</v>
      </c>
      <c r="B433" t="s">
        <v>212</v>
      </c>
      <c r="C433" t="s">
        <v>485</v>
      </c>
      <c r="D433" t="s">
        <v>486</v>
      </c>
      <c r="E433">
        <f>SUM(Table19[[#This Row],[2026]:[2014]])</f>
        <v>5</v>
      </c>
      <c r="F433" s="12"/>
      <c r="G433" s="12"/>
      <c r="H433" s="12"/>
      <c r="I433" s="12"/>
      <c r="J433" s="12"/>
      <c r="K433" s="12"/>
      <c r="L433" s="22"/>
      <c r="M433" s="22">
        <v>4</v>
      </c>
      <c r="N433" s="22"/>
      <c r="O433" s="22">
        <v>1</v>
      </c>
      <c r="P433" s="22"/>
      <c r="Q433" s="22"/>
      <c r="R433" s="22"/>
    </row>
    <row r="434" spans="1:18" customFormat="1" x14ac:dyDescent="0.35">
      <c r="A434" t="s">
        <v>516</v>
      </c>
      <c r="B434" t="s">
        <v>212</v>
      </c>
      <c r="C434" t="s">
        <v>577</v>
      </c>
      <c r="D434" t="s">
        <v>578</v>
      </c>
      <c r="E434">
        <f>SUM(Table19[[#This Row],[2026]:[2014]])</f>
        <v>5</v>
      </c>
      <c r="F434" s="12"/>
      <c r="G434" s="12"/>
      <c r="H434" s="12"/>
      <c r="I434" s="12"/>
      <c r="J434" s="12"/>
      <c r="K434" s="12"/>
      <c r="L434" s="22"/>
      <c r="M434" s="22"/>
      <c r="N434" s="22"/>
      <c r="O434" s="22"/>
      <c r="P434" s="22">
        <v>1</v>
      </c>
      <c r="Q434" s="22"/>
      <c r="R434" s="22">
        <v>4</v>
      </c>
    </row>
    <row r="435" spans="1:18" customFormat="1" x14ac:dyDescent="0.35">
      <c r="A435" t="s">
        <v>516</v>
      </c>
      <c r="B435" t="s">
        <v>212</v>
      </c>
      <c r="C435" t="s">
        <v>579</v>
      </c>
      <c r="D435" t="s">
        <v>580</v>
      </c>
      <c r="E435">
        <f>SUM(Table19[[#This Row],[2026]:[2014]])</f>
        <v>2</v>
      </c>
      <c r="F435" s="12"/>
      <c r="G435" s="12"/>
      <c r="H435" s="12"/>
      <c r="I435" s="12"/>
      <c r="J435" s="12"/>
      <c r="K435" s="12"/>
      <c r="L435" s="22"/>
      <c r="M435" s="22"/>
      <c r="N435" s="22"/>
      <c r="O435" s="22"/>
      <c r="P435" s="22"/>
      <c r="Q435" s="22"/>
      <c r="R435" s="22">
        <v>2</v>
      </c>
    </row>
    <row r="436" spans="1:18" customFormat="1" x14ac:dyDescent="0.35">
      <c r="A436" t="s">
        <v>516</v>
      </c>
      <c r="B436" t="s">
        <v>230</v>
      </c>
      <c r="C436" t="s">
        <v>487</v>
      </c>
      <c r="D436" t="s">
        <v>488</v>
      </c>
      <c r="E436">
        <f>SUM(Table19[[#This Row],[2026]:[2014]])</f>
        <v>18</v>
      </c>
      <c r="F436" s="12"/>
      <c r="G436" s="12"/>
      <c r="H436" s="12"/>
      <c r="I436" s="12"/>
      <c r="J436" s="12"/>
      <c r="K436" s="12"/>
      <c r="L436" s="22"/>
      <c r="M436" s="22"/>
      <c r="N436" s="22"/>
      <c r="O436" s="22"/>
      <c r="P436" s="22">
        <v>3</v>
      </c>
      <c r="Q436" s="22">
        <v>11</v>
      </c>
      <c r="R436" s="22">
        <v>4</v>
      </c>
    </row>
    <row r="437" spans="1:18" customFormat="1" x14ac:dyDescent="0.35">
      <c r="A437" t="s">
        <v>516</v>
      </c>
      <c r="B437" t="s">
        <v>230</v>
      </c>
      <c r="C437" t="s">
        <v>424</v>
      </c>
      <c r="D437" t="s">
        <v>425</v>
      </c>
      <c r="E437">
        <f>SUM(Table19[[#This Row],[2026]:[2014]])</f>
        <v>10</v>
      </c>
      <c r="F437" s="12"/>
      <c r="G437" s="12"/>
      <c r="H437" s="12"/>
      <c r="I437" s="12"/>
      <c r="J437" s="12"/>
      <c r="K437" s="12"/>
      <c r="L437" s="22"/>
      <c r="M437" s="22">
        <v>2</v>
      </c>
      <c r="N437" s="22">
        <v>7</v>
      </c>
      <c r="O437" s="22">
        <v>1</v>
      </c>
      <c r="P437" s="22"/>
      <c r="Q437" s="22"/>
      <c r="R437" s="22"/>
    </row>
    <row r="438" spans="1:18" customFormat="1" x14ac:dyDescent="0.35">
      <c r="A438" t="s">
        <v>516</v>
      </c>
      <c r="B438" t="s">
        <v>230</v>
      </c>
      <c r="C438" t="s">
        <v>581</v>
      </c>
      <c r="D438" t="s">
        <v>582</v>
      </c>
      <c r="E438">
        <f>SUM(Table19[[#This Row],[2026]:[2014]])</f>
        <v>9</v>
      </c>
      <c r="F438" s="12"/>
      <c r="G438" s="12"/>
      <c r="H438" s="12"/>
      <c r="I438" s="12"/>
      <c r="J438" s="12"/>
      <c r="K438" s="12"/>
      <c r="L438" s="22"/>
      <c r="M438" s="22"/>
      <c r="N438" s="22">
        <v>3</v>
      </c>
      <c r="O438" s="22"/>
      <c r="P438" s="22">
        <v>3</v>
      </c>
      <c r="Q438" s="22">
        <v>2</v>
      </c>
      <c r="R438" s="22">
        <v>1</v>
      </c>
    </row>
    <row r="439" spans="1:18" customFormat="1" x14ac:dyDescent="0.35">
      <c r="A439" t="s">
        <v>516</v>
      </c>
      <c r="B439" t="s">
        <v>230</v>
      </c>
      <c r="C439" t="s">
        <v>583</v>
      </c>
      <c r="D439" t="s">
        <v>584</v>
      </c>
      <c r="E439">
        <f>SUM(Table19[[#This Row],[2026]:[2014]])</f>
        <v>4</v>
      </c>
      <c r="F439" s="12"/>
      <c r="G439" s="12"/>
      <c r="H439" s="12"/>
      <c r="I439" s="12"/>
      <c r="J439" s="12"/>
      <c r="K439" s="12"/>
      <c r="L439" s="22"/>
      <c r="M439" s="22"/>
      <c r="N439" s="22">
        <v>2</v>
      </c>
      <c r="O439" s="22">
        <v>2</v>
      </c>
      <c r="P439" s="22"/>
      <c r="Q439" s="22"/>
      <c r="R439" s="22"/>
    </row>
    <row r="440" spans="1:18" customFormat="1" x14ac:dyDescent="0.35">
      <c r="A440" t="s">
        <v>516</v>
      </c>
      <c r="B440" t="s">
        <v>230</v>
      </c>
      <c r="C440" t="s">
        <v>585</v>
      </c>
      <c r="D440" t="s">
        <v>586</v>
      </c>
      <c r="E440">
        <f>SUM(Table19[[#This Row],[2026]:[2014]])</f>
        <v>5</v>
      </c>
      <c r="F440" s="12"/>
      <c r="G440" s="12"/>
      <c r="H440" s="12"/>
      <c r="I440" s="12"/>
      <c r="J440" s="12"/>
      <c r="K440" s="12"/>
      <c r="L440" s="22"/>
      <c r="M440" s="22"/>
      <c r="N440" s="22"/>
      <c r="O440" s="22">
        <v>1</v>
      </c>
      <c r="P440" s="22">
        <v>2</v>
      </c>
      <c r="Q440" s="22">
        <v>2</v>
      </c>
      <c r="R440" s="22"/>
    </row>
    <row r="441" spans="1:18" customFormat="1" x14ac:dyDescent="0.35">
      <c r="A441" t="s">
        <v>516</v>
      </c>
      <c r="B441" t="s">
        <v>230</v>
      </c>
      <c r="C441" t="s">
        <v>587</v>
      </c>
      <c r="D441" t="s">
        <v>588</v>
      </c>
      <c r="E441">
        <f>SUM(Table19[[#This Row],[2026]:[2014]])</f>
        <v>3</v>
      </c>
      <c r="F441" s="12"/>
      <c r="G441" s="12"/>
      <c r="H441" s="12"/>
      <c r="I441" s="12"/>
      <c r="J441" s="12"/>
      <c r="K441" s="12"/>
      <c r="L441" s="22"/>
      <c r="M441" s="22"/>
      <c r="N441" s="22"/>
      <c r="O441" s="22"/>
      <c r="P441" s="22"/>
      <c r="Q441" s="22"/>
      <c r="R441" s="22">
        <v>3</v>
      </c>
    </row>
    <row r="442" spans="1:18" customFormat="1" x14ac:dyDescent="0.35">
      <c r="A442" t="s">
        <v>516</v>
      </c>
      <c r="B442" t="s">
        <v>235</v>
      </c>
      <c r="C442" t="s">
        <v>589</v>
      </c>
      <c r="D442" t="s">
        <v>590</v>
      </c>
      <c r="E442">
        <f>SUM(Table19[[#This Row],[2026]:[2014]])</f>
        <v>1</v>
      </c>
      <c r="F442" s="12"/>
      <c r="G442" s="12"/>
      <c r="H442" s="12"/>
      <c r="I442" s="12"/>
      <c r="J442" s="12"/>
      <c r="K442" s="12"/>
      <c r="L442" s="22"/>
      <c r="M442" s="22"/>
      <c r="N442" s="22"/>
      <c r="O442" s="22"/>
      <c r="P442" s="22"/>
      <c r="Q442" s="22"/>
      <c r="R442" s="22">
        <v>1</v>
      </c>
    </row>
    <row r="443" spans="1:18" customFormat="1" x14ac:dyDescent="0.35">
      <c r="A443" t="s">
        <v>516</v>
      </c>
      <c r="B443" t="s">
        <v>240</v>
      </c>
      <c r="C443" t="s">
        <v>591</v>
      </c>
      <c r="D443" t="s">
        <v>592</v>
      </c>
      <c r="E443">
        <f>SUM(Table19[[#This Row],[2026]:[2014]])</f>
        <v>0</v>
      </c>
      <c r="F443" s="12"/>
      <c r="G443" s="12"/>
      <c r="H443" s="12"/>
      <c r="I443" s="12"/>
      <c r="J443" s="12"/>
      <c r="K443" s="12"/>
      <c r="L443" s="22"/>
      <c r="M443" s="22"/>
      <c r="N443" s="22"/>
      <c r="O443" s="22"/>
      <c r="P443" s="22"/>
      <c r="Q443" s="22"/>
      <c r="R443" s="22">
        <v>0</v>
      </c>
    </row>
    <row r="444" spans="1:18" customFormat="1" x14ac:dyDescent="0.35">
      <c r="A444" t="s">
        <v>516</v>
      </c>
      <c r="B444" t="s">
        <v>246</v>
      </c>
      <c r="C444" t="s">
        <v>251</v>
      </c>
      <c r="D444" t="s">
        <v>252</v>
      </c>
      <c r="E444">
        <f>SUM(Table19[[#This Row],[2026]:[2014]])</f>
        <v>25</v>
      </c>
      <c r="F444" s="12"/>
      <c r="G444" s="12"/>
      <c r="H444" s="12"/>
      <c r="I444" s="12"/>
      <c r="J444" s="12"/>
      <c r="K444" s="12"/>
      <c r="L444" s="22"/>
      <c r="M444" s="22"/>
      <c r="N444" s="22"/>
      <c r="O444" s="22"/>
      <c r="P444" s="22"/>
      <c r="Q444" s="22">
        <v>16</v>
      </c>
      <c r="R444" s="22">
        <v>9</v>
      </c>
    </row>
    <row r="445" spans="1:18" customFormat="1" x14ac:dyDescent="0.35">
      <c r="A445" t="s">
        <v>516</v>
      </c>
      <c r="B445" t="s">
        <v>246</v>
      </c>
      <c r="C445" t="s">
        <v>593</v>
      </c>
      <c r="D445" t="s">
        <v>594</v>
      </c>
      <c r="E445">
        <f>SUM(Table19[[#This Row],[2026]:[2014]])</f>
        <v>1</v>
      </c>
      <c r="F445" s="12"/>
      <c r="G445" s="12"/>
      <c r="H445" s="12"/>
      <c r="I445" s="12"/>
      <c r="J445" s="12"/>
      <c r="K445" s="12"/>
      <c r="L445" s="22"/>
      <c r="M445" s="22"/>
      <c r="N445" s="22"/>
      <c r="O445" s="22">
        <v>1</v>
      </c>
      <c r="P445" s="22"/>
      <c r="Q445" s="22"/>
      <c r="R445" s="22"/>
    </row>
    <row r="446" spans="1:18" customFormat="1" x14ac:dyDescent="0.35">
      <c r="A446" t="s">
        <v>516</v>
      </c>
      <c r="B446" t="s">
        <v>263</v>
      </c>
      <c r="C446" s="12" t="s">
        <v>116</v>
      </c>
      <c r="D446" t="s">
        <v>264</v>
      </c>
      <c r="E446">
        <f>SUM(Table19[[#This Row],[2026]:[2014]])</f>
        <v>3477</v>
      </c>
      <c r="F446" s="12"/>
      <c r="G446" s="12"/>
      <c r="H446" s="12"/>
      <c r="I446" s="12"/>
      <c r="J446" s="12"/>
      <c r="K446" s="12"/>
      <c r="L446" s="22"/>
      <c r="M446" s="22">
        <v>687</v>
      </c>
      <c r="N446" s="22">
        <v>582</v>
      </c>
      <c r="O446" s="22">
        <v>524</v>
      </c>
      <c r="P446" s="22">
        <v>275</v>
      </c>
      <c r="Q446" s="22">
        <v>689</v>
      </c>
      <c r="R446" s="22">
        <v>720</v>
      </c>
    </row>
    <row r="447" spans="1:18" customFormat="1" x14ac:dyDescent="0.35">
      <c r="A447" t="s">
        <v>516</v>
      </c>
      <c r="B447" t="s">
        <v>263</v>
      </c>
      <c r="C447" s="12" t="s">
        <v>116</v>
      </c>
      <c r="D447" t="s">
        <v>400</v>
      </c>
      <c r="E447">
        <f>SUM(Table19[[#This Row],[2026]:[2014]])</f>
        <v>0</v>
      </c>
      <c r="F447" s="12"/>
      <c r="G447" s="12"/>
      <c r="H447" s="12"/>
      <c r="I447" s="12"/>
      <c r="J447" s="12"/>
      <c r="K447" s="12"/>
      <c r="L447" s="22"/>
      <c r="M447" s="22">
        <v>0</v>
      </c>
      <c r="N447" s="22"/>
      <c r="O447" s="22"/>
      <c r="P447" s="22"/>
      <c r="Q447" s="22"/>
      <c r="R447" s="22"/>
    </row>
    <row r="448" spans="1:18" customFormat="1" x14ac:dyDescent="0.35">
      <c r="A448" t="s">
        <v>516</v>
      </c>
      <c r="B448" t="s">
        <v>263</v>
      </c>
      <c r="C448" s="12" t="s">
        <v>116</v>
      </c>
      <c r="D448" t="s">
        <v>595</v>
      </c>
      <c r="E448">
        <f>SUM(Table19[[#This Row],[2026]:[2014]])</f>
        <v>63</v>
      </c>
      <c r="F448" s="12"/>
      <c r="G448" s="12"/>
      <c r="H448" s="12"/>
      <c r="I448" s="12"/>
      <c r="J448" s="12"/>
      <c r="K448" s="12"/>
      <c r="L448" s="22"/>
      <c r="M448" s="22"/>
      <c r="N448" s="22"/>
      <c r="O448" s="22"/>
      <c r="P448" s="22"/>
      <c r="Q448" s="22">
        <v>9</v>
      </c>
      <c r="R448" s="22">
        <v>54</v>
      </c>
    </row>
    <row r="449" spans="1:18" customFormat="1" x14ac:dyDescent="0.35">
      <c r="A449" t="s">
        <v>516</v>
      </c>
      <c r="B449" t="s">
        <v>263</v>
      </c>
      <c r="C449" t="s">
        <v>266</v>
      </c>
      <c r="D449" t="s">
        <v>267</v>
      </c>
      <c r="E449">
        <f>SUM(Table19[[#This Row],[2026]:[2014]])</f>
        <v>603</v>
      </c>
      <c r="F449" s="12"/>
      <c r="G449" s="12"/>
      <c r="H449" s="12"/>
      <c r="I449" s="12"/>
      <c r="J449" s="12"/>
      <c r="K449" s="12"/>
      <c r="L449" s="22"/>
      <c r="M449" s="22">
        <v>64</v>
      </c>
      <c r="N449" s="22">
        <v>116</v>
      </c>
      <c r="O449" s="22">
        <v>183</v>
      </c>
      <c r="P449" s="22">
        <v>145</v>
      </c>
      <c r="Q449" s="22">
        <v>83</v>
      </c>
      <c r="R449" s="22">
        <v>12</v>
      </c>
    </row>
    <row r="450" spans="1:18" customFormat="1" x14ac:dyDescent="0.35">
      <c r="A450" t="s">
        <v>516</v>
      </c>
      <c r="B450" t="s">
        <v>263</v>
      </c>
      <c r="C450" t="s">
        <v>441</v>
      </c>
      <c r="D450" t="s">
        <v>442</v>
      </c>
      <c r="E450">
        <f>SUM(Table19[[#This Row],[2026]:[2014]])</f>
        <v>21</v>
      </c>
      <c r="F450" s="12"/>
      <c r="G450" s="12"/>
      <c r="H450" s="12"/>
      <c r="I450" s="12"/>
      <c r="J450" s="12"/>
      <c r="K450" s="12"/>
      <c r="L450" s="22"/>
      <c r="M450" s="22"/>
      <c r="N450" s="22">
        <v>21</v>
      </c>
      <c r="O450" s="22"/>
      <c r="P450" s="22"/>
      <c r="Q450" s="22"/>
      <c r="R450" s="22"/>
    </row>
    <row r="451" spans="1:18" customFormat="1" x14ac:dyDescent="0.35">
      <c r="A451" t="s">
        <v>516</v>
      </c>
      <c r="B451" t="s">
        <v>263</v>
      </c>
      <c r="C451" t="s">
        <v>268</v>
      </c>
      <c r="D451" t="s">
        <v>269</v>
      </c>
      <c r="E451">
        <f>SUM(Table19[[#This Row],[2026]:[2014]])</f>
        <v>2</v>
      </c>
      <c r="F451" s="12"/>
      <c r="G451" s="12"/>
      <c r="H451" s="12"/>
      <c r="I451" s="12"/>
      <c r="J451" s="12"/>
      <c r="K451" s="12"/>
      <c r="L451" s="22"/>
      <c r="M451" s="22">
        <v>2</v>
      </c>
      <c r="N451" s="22"/>
      <c r="O451" s="22"/>
      <c r="P451" s="22"/>
      <c r="Q451" s="22"/>
      <c r="R451" s="22"/>
    </row>
    <row r="452" spans="1:18" customFormat="1" x14ac:dyDescent="0.35">
      <c r="A452" t="s">
        <v>516</v>
      </c>
      <c r="B452" t="s">
        <v>263</v>
      </c>
      <c r="C452" t="s">
        <v>489</v>
      </c>
      <c r="D452" t="s">
        <v>490</v>
      </c>
      <c r="E452">
        <f>SUM(Table19[[#This Row],[2026]:[2014]])</f>
        <v>11</v>
      </c>
      <c r="F452" s="12"/>
      <c r="G452" s="12"/>
      <c r="H452" s="12"/>
      <c r="I452" s="12"/>
      <c r="J452" s="12"/>
      <c r="K452" s="12"/>
      <c r="L452" s="22"/>
      <c r="M452" s="22"/>
      <c r="N452" s="22"/>
      <c r="O452" s="22">
        <v>3</v>
      </c>
      <c r="P452" s="22">
        <v>1</v>
      </c>
      <c r="Q452" s="22">
        <v>4</v>
      </c>
      <c r="R452" s="22">
        <v>3</v>
      </c>
    </row>
    <row r="453" spans="1:18" customFormat="1" x14ac:dyDescent="0.35">
      <c r="A453" t="s">
        <v>516</v>
      </c>
      <c r="B453" t="s">
        <v>263</v>
      </c>
      <c r="C453" t="s">
        <v>596</v>
      </c>
      <c r="D453" t="s">
        <v>597</v>
      </c>
      <c r="E453">
        <f>SUM(Table19[[#This Row],[2026]:[2014]])</f>
        <v>1</v>
      </c>
      <c r="F453" s="12"/>
      <c r="G453" s="12"/>
      <c r="H453" s="12"/>
      <c r="I453" s="12"/>
      <c r="J453" s="12"/>
      <c r="K453" s="12"/>
      <c r="L453" s="22"/>
      <c r="M453" s="22"/>
      <c r="N453" s="22">
        <v>-1</v>
      </c>
      <c r="O453" s="22">
        <v>2</v>
      </c>
      <c r="P453" s="22"/>
      <c r="Q453" s="22"/>
      <c r="R453" s="22"/>
    </row>
    <row r="454" spans="1:18" customFormat="1" x14ac:dyDescent="0.35">
      <c r="A454" t="s">
        <v>516</v>
      </c>
      <c r="B454" t="s">
        <v>263</v>
      </c>
      <c r="C454" t="s">
        <v>598</v>
      </c>
      <c r="D454" t="s">
        <v>599</v>
      </c>
      <c r="E454">
        <f>SUM(Table19[[#This Row],[2026]:[2014]])</f>
        <v>1</v>
      </c>
      <c r="F454" s="12"/>
      <c r="G454" s="12"/>
      <c r="H454" s="12"/>
      <c r="I454" s="12"/>
      <c r="J454" s="12"/>
      <c r="K454" s="12"/>
      <c r="L454" s="22"/>
      <c r="M454" s="22"/>
      <c r="N454" s="22">
        <v>1</v>
      </c>
      <c r="O454" s="22"/>
      <c r="P454" s="22"/>
      <c r="Q454" s="22"/>
      <c r="R454" s="22"/>
    </row>
    <row r="455" spans="1:18" customFormat="1" x14ac:dyDescent="0.35">
      <c r="A455" t="s">
        <v>516</v>
      </c>
      <c r="B455" t="s">
        <v>263</v>
      </c>
      <c r="C455" t="s">
        <v>282</v>
      </c>
      <c r="D455" t="s">
        <v>283</v>
      </c>
      <c r="E455">
        <f>SUM(Table19[[#This Row],[2026]:[2014]])</f>
        <v>389</v>
      </c>
      <c r="F455" s="12"/>
      <c r="G455" s="12"/>
      <c r="H455" s="12"/>
      <c r="I455" s="12"/>
      <c r="J455" s="12"/>
      <c r="K455" s="12"/>
      <c r="L455" s="22"/>
      <c r="M455" s="22">
        <v>70</v>
      </c>
      <c r="N455" s="22">
        <v>71</v>
      </c>
      <c r="O455" s="22">
        <v>58</v>
      </c>
      <c r="P455" s="22">
        <v>34</v>
      </c>
      <c r="Q455" s="22">
        <v>73</v>
      </c>
      <c r="R455" s="22">
        <v>83</v>
      </c>
    </row>
    <row r="456" spans="1:18" customFormat="1" x14ac:dyDescent="0.35">
      <c r="A456" t="s">
        <v>516</v>
      </c>
      <c r="B456" t="s">
        <v>263</v>
      </c>
      <c r="C456" t="s">
        <v>286</v>
      </c>
      <c r="D456" t="s">
        <v>287</v>
      </c>
      <c r="E456">
        <f>SUM(Table19[[#This Row],[2026]:[2014]])</f>
        <v>1</v>
      </c>
      <c r="F456" s="12"/>
      <c r="G456" s="12"/>
      <c r="H456" s="12"/>
      <c r="I456" s="12"/>
      <c r="J456" s="12"/>
      <c r="K456" s="12"/>
      <c r="L456" s="22"/>
      <c r="M456" s="22"/>
      <c r="N456" s="22">
        <v>1</v>
      </c>
      <c r="O456" s="22"/>
      <c r="P456" s="22"/>
      <c r="Q456" s="22"/>
      <c r="R456" s="22"/>
    </row>
    <row r="457" spans="1:18" customFormat="1" x14ac:dyDescent="0.35">
      <c r="A457" t="s">
        <v>516</v>
      </c>
      <c r="B457" t="s">
        <v>263</v>
      </c>
      <c r="C457" t="s">
        <v>288</v>
      </c>
      <c r="D457" t="s">
        <v>289</v>
      </c>
      <c r="E457">
        <f>SUM(Table19[[#This Row],[2026]:[2014]])</f>
        <v>8</v>
      </c>
      <c r="F457" s="12"/>
      <c r="G457" s="12"/>
      <c r="H457" s="12"/>
      <c r="I457" s="12"/>
      <c r="J457" s="12"/>
      <c r="K457" s="12"/>
      <c r="L457" s="22"/>
      <c r="M457" s="22">
        <v>2</v>
      </c>
      <c r="N457" s="22">
        <v>1</v>
      </c>
      <c r="O457" s="22">
        <v>5</v>
      </c>
      <c r="P457" s="22"/>
      <c r="Q457" s="22"/>
      <c r="R457" s="22"/>
    </row>
    <row r="458" spans="1:18" customFormat="1" x14ac:dyDescent="0.35">
      <c r="A458" t="s">
        <v>516</v>
      </c>
      <c r="B458" t="s">
        <v>263</v>
      </c>
      <c r="C458" t="s">
        <v>426</v>
      </c>
      <c r="D458" t="s">
        <v>427</v>
      </c>
      <c r="E458">
        <f>SUM(Table19[[#This Row],[2026]:[2014]])</f>
        <v>131</v>
      </c>
      <c r="F458" s="12"/>
      <c r="G458" s="12"/>
      <c r="H458" s="12"/>
      <c r="I458" s="12"/>
      <c r="J458" s="12"/>
      <c r="K458" s="12"/>
      <c r="L458" s="22"/>
      <c r="M458" s="22">
        <v>14</v>
      </c>
      <c r="N458" s="22">
        <v>34</v>
      </c>
      <c r="O458" s="22">
        <v>46</v>
      </c>
      <c r="P458" s="22">
        <v>24</v>
      </c>
      <c r="Q458" s="22">
        <v>13</v>
      </c>
      <c r="R458" s="22"/>
    </row>
    <row r="459" spans="1:18" customFormat="1" x14ac:dyDescent="0.35">
      <c r="A459" t="s">
        <v>516</v>
      </c>
      <c r="B459" t="s">
        <v>263</v>
      </c>
      <c r="C459" t="s">
        <v>428</v>
      </c>
      <c r="D459" t="s">
        <v>429</v>
      </c>
      <c r="E459">
        <f>SUM(Table19[[#This Row],[2026]:[2014]])</f>
        <v>5</v>
      </c>
      <c r="F459" s="12"/>
      <c r="G459" s="12"/>
      <c r="H459" s="12"/>
      <c r="I459" s="12"/>
      <c r="J459" s="12"/>
      <c r="K459" s="12"/>
      <c r="L459" s="22"/>
      <c r="M459" s="22">
        <v>1</v>
      </c>
      <c r="N459" s="22">
        <v>2</v>
      </c>
      <c r="O459" s="22">
        <v>1</v>
      </c>
      <c r="P459" s="22">
        <v>1</v>
      </c>
      <c r="Q459" s="22"/>
      <c r="R459" s="22"/>
    </row>
    <row r="460" spans="1:18" customFormat="1" x14ac:dyDescent="0.35">
      <c r="A460" t="s">
        <v>516</v>
      </c>
      <c r="B460" t="s">
        <v>263</v>
      </c>
      <c r="C460" t="s">
        <v>600</v>
      </c>
      <c r="D460" t="s">
        <v>601</v>
      </c>
      <c r="E460">
        <f>SUM(Table19[[#This Row],[2026]:[2014]])</f>
        <v>1</v>
      </c>
      <c r="F460" s="12"/>
      <c r="G460" s="12"/>
      <c r="H460" s="12"/>
      <c r="I460" s="12"/>
      <c r="J460" s="12"/>
      <c r="K460" s="12"/>
      <c r="L460" s="22"/>
      <c r="M460" s="22"/>
      <c r="N460" s="22"/>
      <c r="O460" s="22"/>
      <c r="P460" s="22"/>
      <c r="Q460" s="22">
        <v>1</v>
      </c>
      <c r="R460" s="22"/>
    </row>
    <row r="461" spans="1:18" customFormat="1" x14ac:dyDescent="0.35">
      <c r="A461" t="s">
        <v>516</v>
      </c>
      <c r="B461" t="s">
        <v>263</v>
      </c>
      <c r="C461" t="s">
        <v>290</v>
      </c>
      <c r="D461" t="s">
        <v>291</v>
      </c>
      <c r="E461">
        <f>SUM(Table19[[#This Row],[2026]:[2014]])</f>
        <v>212</v>
      </c>
      <c r="F461" s="12"/>
      <c r="G461" s="12"/>
      <c r="H461" s="12"/>
      <c r="I461" s="12"/>
      <c r="J461" s="12"/>
      <c r="K461" s="12"/>
      <c r="L461" s="22"/>
      <c r="M461" s="22">
        <v>15</v>
      </c>
      <c r="N461" s="22">
        <v>59</v>
      </c>
      <c r="O461" s="22">
        <v>27</v>
      </c>
      <c r="P461" s="22">
        <v>46</v>
      </c>
      <c r="Q461" s="22">
        <v>65</v>
      </c>
      <c r="R461" s="22"/>
    </row>
    <row r="462" spans="1:18" customFormat="1" x14ac:dyDescent="0.35">
      <c r="A462" t="s">
        <v>516</v>
      </c>
      <c r="B462" t="s">
        <v>263</v>
      </c>
      <c r="C462" t="s">
        <v>292</v>
      </c>
      <c r="D462" t="s">
        <v>293</v>
      </c>
      <c r="E462">
        <f>SUM(Table19[[#This Row],[2026]:[2014]])</f>
        <v>35</v>
      </c>
      <c r="F462" s="12"/>
      <c r="G462" s="12"/>
      <c r="H462" s="12"/>
      <c r="I462" s="12"/>
      <c r="J462" s="12"/>
      <c r="K462" s="12"/>
      <c r="L462" s="22"/>
      <c r="M462" s="22"/>
      <c r="N462" s="22">
        <v>11</v>
      </c>
      <c r="O462" s="22">
        <v>8</v>
      </c>
      <c r="P462" s="22">
        <v>7</v>
      </c>
      <c r="Q462" s="22">
        <v>7</v>
      </c>
      <c r="R462" s="22">
        <v>2</v>
      </c>
    </row>
    <row r="463" spans="1:18" customFormat="1" x14ac:dyDescent="0.35">
      <c r="A463" t="s">
        <v>516</v>
      </c>
      <c r="B463" t="s">
        <v>263</v>
      </c>
      <c r="C463" t="s">
        <v>602</v>
      </c>
      <c r="D463" t="s">
        <v>603</v>
      </c>
      <c r="E463">
        <f>SUM(Table19[[#This Row],[2026]:[2014]])</f>
        <v>0</v>
      </c>
      <c r="F463" s="12"/>
      <c r="G463" s="12"/>
      <c r="H463" s="12"/>
      <c r="I463" s="12"/>
      <c r="J463" s="12"/>
      <c r="K463" s="12"/>
      <c r="L463" s="22"/>
      <c r="M463" s="22"/>
      <c r="N463" s="22"/>
      <c r="O463" s="22">
        <v>0</v>
      </c>
      <c r="P463" s="22"/>
      <c r="Q463" s="22"/>
      <c r="R463" s="22"/>
    </row>
    <row r="464" spans="1:18" customFormat="1" x14ac:dyDescent="0.35">
      <c r="A464" t="s">
        <v>516</v>
      </c>
      <c r="B464" t="s">
        <v>263</v>
      </c>
      <c r="C464" t="s">
        <v>604</v>
      </c>
      <c r="D464" t="s">
        <v>605</v>
      </c>
      <c r="E464">
        <f>SUM(Table19[[#This Row],[2026]:[2014]])</f>
        <v>0</v>
      </c>
      <c r="F464" s="12"/>
      <c r="G464" s="12"/>
      <c r="H464" s="12"/>
      <c r="I464" s="12"/>
      <c r="J464" s="12"/>
      <c r="K464" s="12"/>
      <c r="L464" s="22"/>
      <c r="M464" s="22"/>
      <c r="N464" s="22"/>
      <c r="O464" s="22"/>
      <c r="P464" s="22"/>
      <c r="Q464" s="22"/>
      <c r="R464" s="22">
        <v>0</v>
      </c>
    </row>
    <row r="465" spans="1:18" customFormat="1" x14ac:dyDescent="0.35">
      <c r="A465" t="s">
        <v>516</v>
      </c>
      <c r="B465" t="s">
        <v>263</v>
      </c>
      <c r="C465" t="s">
        <v>606</v>
      </c>
      <c r="D465" t="s">
        <v>607</v>
      </c>
      <c r="E465">
        <f>SUM(Table19[[#This Row],[2026]:[2014]])</f>
        <v>0</v>
      </c>
      <c r="F465" s="12"/>
      <c r="G465" s="12"/>
      <c r="H465" s="12"/>
      <c r="I465" s="12"/>
      <c r="J465" s="12"/>
      <c r="K465" s="12"/>
      <c r="L465" s="22"/>
      <c r="M465" s="22"/>
      <c r="N465" s="22"/>
      <c r="O465" s="22"/>
      <c r="P465" s="22"/>
      <c r="Q465" s="22">
        <v>0</v>
      </c>
      <c r="R465" s="22"/>
    </row>
    <row r="466" spans="1:18" customFormat="1" x14ac:dyDescent="0.35">
      <c r="A466" t="s">
        <v>516</v>
      </c>
      <c r="B466" t="s">
        <v>263</v>
      </c>
      <c r="C466" t="s">
        <v>608</v>
      </c>
      <c r="D466" t="s">
        <v>609</v>
      </c>
      <c r="E466">
        <f>SUM(Table19[[#This Row],[2026]:[2014]])</f>
        <v>0</v>
      </c>
      <c r="F466" s="12"/>
      <c r="G466" s="12"/>
      <c r="H466" s="12"/>
      <c r="I466" s="12"/>
      <c r="J466" s="12"/>
      <c r="K466" s="12"/>
      <c r="L466" s="22"/>
      <c r="M466" s="22"/>
      <c r="N466" s="22"/>
      <c r="O466" s="22"/>
      <c r="P466" s="22"/>
      <c r="Q466" s="22"/>
      <c r="R466" s="22">
        <v>0</v>
      </c>
    </row>
    <row r="467" spans="1:18" customFormat="1" x14ac:dyDescent="0.35">
      <c r="A467" t="s">
        <v>516</v>
      </c>
      <c r="B467" t="s">
        <v>263</v>
      </c>
      <c r="C467" t="s">
        <v>610</v>
      </c>
      <c r="D467" t="s">
        <v>611</v>
      </c>
      <c r="E467">
        <f>SUM(Table19[[#This Row],[2026]:[2014]])</f>
        <v>1</v>
      </c>
      <c r="F467" s="12"/>
      <c r="G467" s="12"/>
      <c r="H467" s="12"/>
      <c r="I467" s="12"/>
      <c r="J467" s="12"/>
      <c r="K467" s="12"/>
      <c r="L467" s="22"/>
      <c r="M467" s="22"/>
      <c r="N467" s="22"/>
      <c r="O467" s="22"/>
      <c r="P467" s="22"/>
      <c r="Q467" s="22"/>
      <c r="R467" s="22">
        <v>1</v>
      </c>
    </row>
    <row r="468" spans="1:18" customFormat="1" x14ac:dyDescent="0.35">
      <c r="A468" t="s">
        <v>516</v>
      </c>
      <c r="B468" t="s">
        <v>263</v>
      </c>
      <c r="C468" t="s">
        <v>612</v>
      </c>
      <c r="D468" t="s">
        <v>613</v>
      </c>
      <c r="E468">
        <f>SUM(Table19[[#This Row],[2026]:[2014]])</f>
        <v>-2</v>
      </c>
      <c r="F468" s="12"/>
      <c r="G468" s="12"/>
      <c r="H468" s="12"/>
      <c r="I468" s="12"/>
      <c r="J468" s="12"/>
      <c r="K468" s="12"/>
      <c r="L468" s="22"/>
      <c r="M468" s="22"/>
      <c r="N468" s="22"/>
      <c r="O468" s="22"/>
      <c r="P468" s="22"/>
      <c r="Q468" s="22"/>
      <c r="R468" s="22">
        <v>-2</v>
      </c>
    </row>
    <row r="469" spans="1:18" customFormat="1" x14ac:dyDescent="0.35">
      <c r="A469" t="s">
        <v>516</v>
      </c>
      <c r="B469" t="s">
        <v>263</v>
      </c>
      <c r="C469" t="s">
        <v>430</v>
      </c>
      <c r="D469" t="s">
        <v>431</v>
      </c>
      <c r="E469">
        <f>SUM(Table19[[#This Row],[2026]:[2014]])</f>
        <v>487</v>
      </c>
      <c r="F469" s="12"/>
      <c r="G469" s="12"/>
      <c r="H469" s="12"/>
      <c r="I469" s="12"/>
      <c r="J469" s="12"/>
      <c r="K469" s="12"/>
      <c r="L469" s="22"/>
      <c r="M469" s="22">
        <v>5</v>
      </c>
      <c r="N469" s="22">
        <v>48</v>
      </c>
      <c r="O469" s="22">
        <v>86</v>
      </c>
      <c r="P469" s="22">
        <v>58</v>
      </c>
      <c r="Q469" s="22">
        <v>165</v>
      </c>
      <c r="R469" s="22">
        <v>125</v>
      </c>
    </row>
    <row r="470" spans="1:18" customFormat="1" x14ac:dyDescent="0.35">
      <c r="A470" t="s">
        <v>516</v>
      </c>
      <c r="B470" t="s">
        <v>263</v>
      </c>
      <c r="C470" t="s">
        <v>614</v>
      </c>
      <c r="D470" t="s">
        <v>615</v>
      </c>
      <c r="E470">
        <f>SUM(Table19[[#This Row],[2026]:[2014]])</f>
        <v>1</v>
      </c>
      <c r="F470" s="12"/>
      <c r="G470" s="12"/>
      <c r="H470" s="12"/>
      <c r="I470" s="12"/>
      <c r="J470" s="12"/>
      <c r="K470" s="12"/>
      <c r="L470" s="22"/>
      <c r="M470" s="22"/>
      <c r="N470" s="22"/>
      <c r="O470" s="22"/>
      <c r="P470" s="22"/>
      <c r="Q470" s="22"/>
      <c r="R470" s="22">
        <v>1</v>
      </c>
    </row>
    <row r="471" spans="1:18" customFormat="1" x14ac:dyDescent="0.35">
      <c r="A471" t="s">
        <v>516</v>
      </c>
      <c r="B471" t="s">
        <v>263</v>
      </c>
      <c r="C471" t="s">
        <v>616</v>
      </c>
      <c r="D471" t="s">
        <v>617</v>
      </c>
      <c r="E471">
        <f>SUM(Table19[[#This Row],[2026]:[2014]])</f>
        <v>0</v>
      </c>
      <c r="F471" s="12"/>
      <c r="G471" s="12"/>
      <c r="H471" s="12"/>
      <c r="I471" s="12"/>
      <c r="J471" s="12"/>
      <c r="K471" s="12"/>
      <c r="L471" s="22"/>
      <c r="M471" s="22">
        <v>-1</v>
      </c>
      <c r="N471" s="22">
        <v>1</v>
      </c>
      <c r="O471" s="22"/>
      <c r="P471" s="22"/>
      <c r="Q471" s="22"/>
      <c r="R471" s="22"/>
    </row>
    <row r="472" spans="1:18" customFormat="1" x14ac:dyDescent="0.35">
      <c r="A472" t="s">
        <v>516</v>
      </c>
      <c r="B472" t="s">
        <v>263</v>
      </c>
      <c r="C472" t="s">
        <v>618</v>
      </c>
      <c r="D472" t="s">
        <v>619</v>
      </c>
      <c r="E472">
        <f>SUM(Table19[[#This Row],[2026]:[2014]])</f>
        <v>5</v>
      </c>
      <c r="F472" s="12"/>
      <c r="G472" s="12"/>
      <c r="H472" s="12"/>
      <c r="I472" s="12"/>
      <c r="J472" s="12"/>
      <c r="K472" s="12"/>
      <c r="L472" s="22"/>
      <c r="M472" s="22">
        <v>5</v>
      </c>
      <c r="N472" s="22"/>
      <c r="O472" s="22"/>
      <c r="P472" s="22"/>
      <c r="Q472" s="22"/>
      <c r="R472" s="22"/>
    </row>
    <row r="473" spans="1:18" customFormat="1" x14ac:dyDescent="0.35">
      <c r="A473" t="s">
        <v>516</v>
      </c>
      <c r="B473" t="s">
        <v>263</v>
      </c>
      <c r="C473" t="s">
        <v>620</v>
      </c>
      <c r="D473" t="s">
        <v>621</v>
      </c>
      <c r="E473">
        <f>SUM(Table19[[#This Row],[2026]:[2014]])</f>
        <v>15</v>
      </c>
      <c r="F473" s="12"/>
      <c r="G473" s="12"/>
      <c r="H473" s="12"/>
      <c r="I473" s="12"/>
      <c r="J473" s="12"/>
      <c r="K473" s="12"/>
      <c r="L473" s="22"/>
      <c r="M473" s="22"/>
      <c r="N473" s="22"/>
      <c r="O473" s="22"/>
      <c r="P473" s="22"/>
      <c r="Q473" s="22">
        <v>-1</v>
      </c>
      <c r="R473" s="22">
        <v>16</v>
      </c>
    </row>
    <row r="474" spans="1:18" customFormat="1" x14ac:dyDescent="0.35">
      <c r="A474" t="s">
        <v>516</v>
      </c>
      <c r="B474" t="s">
        <v>263</v>
      </c>
      <c r="C474" t="s">
        <v>622</v>
      </c>
      <c r="D474" t="s">
        <v>623</v>
      </c>
      <c r="E474">
        <f>SUM(Table19[[#This Row],[2026]:[2014]])</f>
        <v>2</v>
      </c>
      <c r="F474" s="12"/>
      <c r="G474" s="12"/>
      <c r="H474" s="12"/>
      <c r="I474" s="12"/>
      <c r="J474" s="12"/>
      <c r="K474" s="12"/>
      <c r="L474" s="22"/>
      <c r="M474" s="22"/>
      <c r="N474" s="22"/>
      <c r="O474" s="22"/>
      <c r="P474" s="22">
        <v>2</v>
      </c>
      <c r="Q474" s="22"/>
      <c r="R474" s="22"/>
    </row>
    <row r="475" spans="1:18" customFormat="1" x14ac:dyDescent="0.35">
      <c r="A475" t="s">
        <v>516</v>
      </c>
      <c r="B475" t="s">
        <v>263</v>
      </c>
      <c r="C475" t="s">
        <v>624</v>
      </c>
      <c r="D475" t="s">
        <v>625</v>
      </c>
      <c r="E475">
        <f>SUM(Table19[[#This Row],[2026]:[2014]])</f>
        <v>13</v>
      </c>
      <c r="F475" s="12"/>
      <c r="G475" s="12"/>
      <c r="H475" s="12"/>
      <c r="I475" s="12"/>
      <c r="J475" s="12"/>
      <c r="K475" s="12"/>
      <c r="L475" s="22"/>
      <c r="M475" s="22"/>
      <c r="N475" s="22"/>
      <c r="O475" s="22"/>
      <c r="P475" s="22"/>
      <c r="Q475" s="22">
        <v>8</v>
      </c>
      <c r="R475" s="22">
        <v>5</v>
      </c>
    </row>
    <row r="476" spans="1:18" customFormat="1" x14ac:dyDescent="0.35">
      <c r="A476" t="s">
        <v>516</v>
      </c>
      <c r="B476" t="s">
        <v>263</v>
      </c>
      <c r="C476" t="s">
        <v>626</v>
      </c>
      <c r="D476" t="s">
        <v>627</v>
      </c>
      <c r="E476">
        <f>SUM(Table19[[#This Row],[2026]:[2014]])</f>
        <v>2</v>
      </c>
      <c r="F476" s="12"/>
      <c r="G476" s="12"/>
      <c r="H476" s="12"/>
      <c r="I476" s="12"/>
      <c r="J476" s="12"/>
      <c r="K476" s="12"/>
      <c r="L476" s="22"/>
      <c r="M476" s="22"/>
      <c r="N476" s="22"/>
      <c r="O476" s="22"/>
      <c r="P476" s="22"/>
      <c r="Q476" s="22">
        <v>2</v>
      </c>
      <c r="R476" s="22"/>
    </row>
    <row r="477" spans="1:18" customFormat="1" x14ac:dyDescent="0.35">
      <c r="A477" t="s">
        <v>516</v>
      </c>
      <c r="B477" t="s">
        <v>263</v>
      </c>
      <c r="C477" t="s">
        <v>432</v>
      </c>
      <c r="D477" t="s">
        <v>433</v>
      </c>
      <c r="E477">
        <f>SUM(Table19[[#This Row],[2026]:[2014]])</f>
        <v>13</v>
      </c>
      <c r="F477" s="12"/>
      <c r="G477" s="12"/>
      <c r="H477" s="12"/>
      <c r="I477" s="12"/>
      <c r="J477" s="12"/>
      <c r="K477" s="12"/>
      <c r="L477" s="22"/>
      <c r="M477" s="22">
        <v>2</v>
      </c>
      <c r="N477" s="22"/>
      <c r="O477" s="22">
        <v>1</v>
      </c>
      <c r="P477" s="22">
        <v>4</v>
      </c>
      <c r="Q477" s="22">
        <v>6</v>
      </c>
      <c r="R477" s="22"/>
    </row>
    <row r="478" spans="1:18" customFormat="1" x14ac:dyDescent="0.35">
      <c r="A478" t="s">
        <v>516</v>
      </c>
      <c r="B478" t="s">
        <v>263</v>
      </c>
      <c r="C478" t="s">
        <v>511</v>
      </c>
      <c r="D478" t="s">
        <v>512</v>
      </c>
      <c r="E478">
        <f>SUM(Table19[[#This Row],[2026]:[2014]])</f>
        <v>2</v>
      </c>
      <c r="F478" s="12"/>
      <c r="G478" s="12"/>
      <c r="H478" s="12"/>
      <c r="I478" s="12"/>
      <c r="J478" s="12"/>
      <c r="K478" s="12"/>
      <c r="L478" s="22"/>
      <c r="M478" s="22"/>
      <c r="N478" s="22">
        <v>1</v>
      </c>
      <c r="O478" s="22"/>
      <c r="P478" s="22">
        <v>1</v>
      </c>
      <c r="Q478" s="22"/>
      <c r="R478" s="22"/>
    </row>
    <row r="479" spans="1:18" customFormat="1" x14ac:dyDescent="0.35">
      <c r="A479" t="s">
        <v>516</v>
      </c>
      <c r="B479" t="s">
        <v>263</v>
      </c>
      <c r="C479" t="s">
        <v>418</v>
      </c>
      <c r="D479" t="s">
        <v>419</v>
      </c>
      <c r="E479">
        <f>SUM(Table19[[#This Row],[2026]:[2014]])</f>
        <v>4</v>
      </c>
      <c r="F479" s="12"/>
      <c r="G479" s="12"/>
      <c r="H479" s="12"/>
      <c r="I479" s="12"/>
      <c r="J479" s="12"/>
      <c r="K479" s="12"/>
      <c r="L479" s="22"/>
      <c r="M479" s="22">
        <v>2</v>
      </c>
      <c r="N479" s="22">
        <v>1</v>
      </c>
      <c r="O479" s="22">
        <v>1</v>
      </c>
      <c r="P479" s="22"/>
      <c r="Q479" s="22"/>
      <c r="R479" s="22"/>
    </row>
    <row r="480" spans="1:18" customFormat="1" x14ac:dyDescent="0.35">
      <c r="A480" t="s">
        <v>516</v>
      </c>
      <c r="B480" t="s">
        <v>263</v>
      </c>
      <c r="C480" t="s">
        <v>312</v>
      </c>
      <c r="D480" t="s">
        <v>313</v>
      </c>
      <c r="E480">
        <f>SUM(Table19[[#This Row],[2026]:[2014]])</f>
        <v>55</v>
      </c>
      <c r="F480" s="12"/>
      <c r="G480" s="12"/>
      <c r="H480" s="12"/>
      <c r="I480" s="12"/>
      <c r="J480" s="12"/>
      <c r="K480" s="12"/>
      <c r="L480" s="22"/>
      <c r="M480" s="22">
        <v>11</v>
      </c>
      <c r="N480" s="22">
        <v>9</v>
      </c>
      <c r="O480" s="22">
        <v>11</v>
      </c>
      <c r="P480" s="22">
        <v>9</v>
      </c>
      <c r="Q480" s="22">
        <v>3</v>
      </c>
      <c r="R480" s="22">
        <v>12</v>
      </c>
    </row>
    <row r="481" spans="1:18" customFormat="1" x14ac:dyDescent="0.35">
      <c r="A481" t="s">
        <v>516</v>
      </c>
      <c r="B481" t="s">
        <v>263</v>
      </c>
      <c r="C481" t="s">
        <v>513</v>
      </c>
      <c r="D481" t="s">
        <v>514</v>
      </c>
      <c r="E481">
        <f>SUM(Table19[[#This Row],[2026]:[2014]])</f>
        <v>49</v>
      </c>
      <c r="F481" s="12"/>
      <c r="G481" s="12"/>
      <c r="H481" s="12"/>
      <c r="I481" s="12"/>
      <c r="J481" s="12"/>
      <c r="K481" s="12"/>
      <c r="L481" s="22"/>
      <c r="M481" s="22"/>
      <c r="N481" s="22"/>
      <c r="O481" s="22"/>
      <c r="P481" s="22"/>
      <c r="Q481" s="22">
        <v>18</v>
      </c>
      <c r="R481" s="22">
        <v>31</v>
      </c>
    </row>
    <row r="482" spans="1:18" customFormat="1" hidden="1" x14ac:dyDescent="0.35">
      <c r="A482" t="s">
        <v>628</v>
      </c>
      <c r="B482" t="s">
        <v>137</v>
      </c>
      <c r="C482" s="12" t="s">
        <v>116</v>
      </c>
      <c r="D482" t="s">
        <v>629</v>
      </c>
      <c r="E482">
        <f>SUM(Table19[[#This Row],[2026]:[2014]])</f>
        <v>0</v>
      </c>
      <c r="F482" s="12"/>
      <c r="G482" s="12"/>
      <c r="H482" s="22"/>
      <c r="I482" s="22"/>
      <c r="J482" s="22"/>
      <c r="K482" s="22"/>
      <c r="L482" s="22"/>
      <c r="M482" s="22"/>
      <c r="N482" s="22">
        <v>0</v>
      </c>
      <c r="O482" s="22"/>
      <c r="P482" s="22"/>
      <c r="Q482" s="22"/>
    </row>
    <row r="483" spans="1:18" customFormat="1" hidden="1" x14ac:dyDescent="0.35">
      <c r="A483" t="s">
        <v>628</v>
      </c>
      <c r="B483" t="s">
        <v>164</v>
      </c>
      <c r="C483" t="s">
        <v>630</v>
      </c>
      <c r="D483" t="s">
        <v>631</v>
      </c>
      <c r="E483">
        <f>SUM(Table19[[#This Row],[2026]:[2014]])</f>
        <v>1</v>
      </c>
      <c r="F483" s="12"/>
      <c r="G483" s="12"/>
      <c r="H483" s="22"/>
      <c r="I483" s="22"/>
      <c r="J483" s="22">
        <v>1</v>
      </c>
      <c r="K483" s="22"/>
      <c r="L483" s="22"/>
      <c r="M483" s="22"/>
      <c r="N483" s="22"/>
      <c r="O483" s="22"/>
      <c r="P483" s="22"/>
      <c r="Q483" s="22"/>
    </row>
    <row r="484" spans="1:18" customFormat="1" hidden="1" x14ac:dyDescent="0.35">
      <c r="A484" t="s">
        <v>628</v>
      </c>
      <c r="B484" t="s">
        <v>184</v>
      </c>
      <c r="C484" s="12" t="s">
        <v>116</v>
      </c>
      <c r="D484" t="s">
        <v>185</v>
      </c>
      <c r="E484">
        <f>SUM(Table19[[#This Row],[2026]:[2014]])</f>
        <v>-1</v>
      </c>
      <c r="F484" s="12"/>
      <c r="G484" s="12"/>
      <c r="H484" s="22">
        <v>-1</v>
      </c>
      <c r="I484" s="22"/>
      <c r="J484" s="22"/>
      <c r="K484" s="22"/>
      <c r="L484" s="22"/>
      <c r="M484" s="22"/>
      <c r="N484" s="22"/>
      <c r="O484" s="22"/>
      <c r="P484" s="22"/>
      <c r="Q484" s="22"/>
    </row>
    <row r="485" spans="1:18" customFormat="1" hidden="1" x14ac:dyDescent="0.35">
      <c r="A485" t="s">
        <v>628</v>
      </c>
      <c r="B485" t="s">
        <v>194</v>
      </c>
      <c r="C485" s="12" t="s">
        <v>116</v>
      </c>
      <c r="D485" t="s">
        <v>198</v>
      </c>
      <c r="E485">
        <f>SUM(Table19[[#This Row],[2026]:[2014]])</f>
        <v>2</v>
      </c>
      <c r="F485" s="12"/>
      <c r="G485" s="12"/>
      <c r="H485" s="22"/>
      <c r="I485" s="22">
        <v>1</v>
      </c>
      <c r="J485" s="22">
        <v>1</v>
      </c>
      <c r="K485" s="22"/>
      <c r="L485" s="22"/>
      <c r="M485" s="22"/>
      <c r="N485" s="22"/>
      <c r="O485" s="22"/>
      <c r="P485" s="22"/>
      <c r="Q485" s="22"/>
    </row>
    <row r="486" spans="1:18" customFormat="1" hidden="1" x14ac:dyDescent="0.35">
      <c r="A486" t="s">
        <v>628</v>
      </c>
      <c r="B486" t="s">
        <v>263</v>
      </c>
      <c r="C486" s="12" t="s">
        <v>116</v>
      </c>
      <c r="D486" t="s">
        <v>264</v>
      </c>
      <c r="E486">
        <f>SUM(Table19[[#This Row],[2026]:[2014]])</f>
        <v>7</v>
      </c>
      <c r="F486" s="12"/>
      <c r="G486" s="12"/>
      <c r="H486" s="22"/>
      <c r="I486" s="22"/>
      <c r="J486" s="22"/>
      <c r="K486" s="22"/>
      <c r="L486" s="22">
        <v>1</v>
      </c>
      <c r="M486" s="22">
        <v>1</v>
      </c>
      <c r="N486" s="22">
        <v>3</v>
      </c>
      <c r="O486" s="22"/>
      <c r="P486" s="22">
        <v>1</v>
      </c>
      <c r="Q486" s="22">
        <v>1</v>
      </c>
    </row>
    <row r="487" spans="1:18" customFormat="1" hidden="1" x14ac:dyDescent="0.35">
      <c r="A487" t="s">
        <v>628</v>
      </c>
      <c r="B487" t="s">
        <v>263</v>
      </c>
      <c r="C487" s="12" t="s">
        <v>116</v>
      </c>
      <c r="D487" t="s">
        <v>400</v>
      </c>
      <c r="E487">
        <f>SUM(Table19[[#This Row],[2026]:[2014]])</f>
        <v>2</v>
      </c>
      <c r="F487" s="12"/>
      <c r="G487" s="12"/>
      <c r="H487" s="22"/>
      <c r="I487" s="22"/>
      <c r="J487" s="22"/>
      <c r="K487" s="22">
        <v>0</v>
      </c>
      <c r="L487" s="22">
        <v>1</v>
      </c>
      <c r="M487" s="22"/>
      <c r="N487" s="22"/>
      <c r="O487" s="22">
        <v>1</v>
      </c>
      <c r="P487" s="22"/>
      <c r="Q487" s="22"/>
    </row>
    <row r="488" spans="1:18" customFormat="1" hidden="1" x14ac:dyDescent="0.35">
      <c r="A488" t="s">
        <v>628</v>
      </c>
      <c r="B488" t="s">
        <v>263</v>
      </c>
      <c r="C488" t="s">
        <v>266</v>
      </c>
      <c r="D488" t="s">
        <v>267</v>
      </c>
      <c r="E488">
        <f>SUM(Table19[[#This Row],[2026]:[2014]])</f>
        <v>12</v>
      </c>
      <c r="F488" s="12"/>
      <c r="G488" s="12"/>
      <c r="H488" s="22"/>
      <c r="I488" s="22"/>
      <c r="J488" s="22">
        <v>1</v>
      </c>
      <c r="K488" s="22">
        <v>2</v>
      </c>
      <c r="L488" s="22">
        <v>1</v>
      </c>
      <c r="M488" s="22">
        <v>2</v>
      </c>
      <c r="N488" s="22">
        <v>3</v>
      </c>
      <c r="O488" s="22">
        <v>2</v>
      </c>
      <c r="P488" s="22">
        <v>1</v>
      </c>
      <c r="Q488" s="22"/>
    </row>
    <row r="489" spans="1:18" customFormat="1" hidden="1" x14ac:dyDescent="0.35">
      <c r="A489" t="s">
        <v>628</v>
      </c>
      <c r="B489" t="s">
        <v>263</v>
      </c>
      <c r="C489" t="s">
        <v>632</v>
      </c>
      <c r="D489" t="s">
        <v>633</v>
      </c>
      <c r="E489">
        <f>SUM(Table19[[#This Row],[2026]:[2014]])</f>
        <v>1</v>
      </c>
      <c r="F489" s="12"/>
      <c r="G489" s="12"/>
      <c r="H489" s="22"/>
      <c r="I489" s="22"/>
      <c r="J489" s="22"/>
      <c r="K489" s="22"/>
      <c r="L489" s="22"/>
      <c r="M489" s="22"/>
      <c r="N489" s="22">
        <v>1</v>
      </c>
      <c r="O489" s="22"/>
      <c r="P489" s="22"/>
      <c r="Q489" s="22"/>
    </row>
    <row r="490" spans="1:18" customFormat="1" hidden="1" x14ac:dyDescent="0.35">
      <c r="A490" t="s">
        <v>628</v>
      </c>
      <c r="B490" t="s">
        <v>263</v>
      </c>
      <c r="C490" t="s">
        <v>290</v>
      </c>
      <c r="D490" t="s">
        <v>291</v>
      </c>
      <c r="E490">
        <f>SUM(Table19[[#This Row],[2026]:[2014]])</f>
        <v>3</v>
      </c>
      <c r="F490" s="12"/>
      <c r="G490" s="12"/>
      <c r="H490" s="22"/>
      <c r="I490" s="22"/>
      <c r="J490" s="22"/>
      <c r="K490" s="22"/>
      <c r="L490" s="22"/>
      <c r="M490" s="22"/>
      <c r="N490" s="22"/>
      <c r="O490" s="22">
        <v>2</v>
      </c>
      <c r="P490" s="22">
        <v>1</v>
      </c>
      <c r="Q490" s="22"/>
    </row>
    <row r="491" spans="1:18" customFormat="1" hidden="1" x14ac:dyDescent="0.35">
      <c r="A491" t="s">
        <v>628</v>
      </c>
      <c r="B491" t="s">
        <v>263</v>
      </c>
      <c r="C491" t="s">
        <v>292</v>
      </c>
      <c r="D491" t="s">
        <v>293</v>
      </c>
      <c r="E491">
        <f>SUM(Table19[[#This Row],[2026]:[2014]])</f>
        <v>3</v>
      </c>
      <c r="F491" s="12"/>
      <c r="G491" s="12"/>
      <c r="H491" s="22">
        <v>0</v>
      </c>
      <c r="I491" s="22"/>
      <c r="J491" s="22"/>
      <c r="K491" s="22">
        <v>3</v>
      </c>
      <c r="L491" s="22"/>
      <c r="M491" s="22"/>
      <c r="N491" s="22"/>
      <c r="O491" s="22"/>
      <c r="P491" s="22"/>
      <c r="Q491" s="22"/>
    </row>
    <row r="492" spans="1:18" customFormat="1" hidden="1" x14ac:dyDescent="0.35">
      <c r="A492" t="s">
        <v>634</v>
      </c>
      <c r="B492" t="s">
        <v>109</v>
      </c>
      <c r="C492" t="s">
        <v>635</v>
      </c>
      <c r="D492" t="s">
        <v>636</v>
      </c>
      <c r="E492">
        <f>SUM(Table19[[#This Row],[2026]:[2014]])</f>
        <v>1</v>
      </c>
      <c r="F492" s="22"/>
      <c r="G492" s="22"/>
      <c r="H492" s="22"/>
      <c r="I492" s="22"/>
      <c r="J492" s="22"/>
      <c r="K492" s="22"/>
      <c r="L492" s="22"/>
      <c r="M492" s="22"/>
      <c r="N492" s="22"/>
      <c r="O492" s="22">
        <v>1</v>
      </c>
      <c r="P492" s="22"/>
    </row>
    <row r="493" spans="1:18" customFormat="1" hidden="1" x14ac:dyDescent="0.35">
      <c r="A493" t="s">
        <v>634</v>
      </c>
      <c r="B493" t="s">
        <v>517</v>
      </c>
      <c r="C493" t="s">
        <v>637</v>
      </c>
      <c r="D493" t="s">
        <v>638</v>
      </c>
      <c r="E493">
        <f>SUM(Table19[[#This Row],[2026]:[2014]])</f>
        <v>240</v>
      </c>
      <c r="F493" s="22">
        <v>15</v>
      </c>
      <c r="G493" s="22">
        <v>21</v>
      </c>
      <c r="H493" s="22">
        <v>14</v>
      </c>
      <c r="I493" s="22">
        <v>-36</v>
      </c>
      <c r="J493" s="22">
        <v>40</v>
      </c>
      <c r="K493" s="22">
        <v>50</v>
      </c>
      <c r="L493" s="22">
        <v>37</v>
      </c>
      <c r="M493" s="22">
        <v>24</v>
      </c>
      <c r="N493" s="22">
        <v>42</v>
      </c>
      <c r="O493" s="22">
        <v>33</v>
      </c>
      <c r="P493" s="22"/>
    </row>
    <row r="494" spans="1:18" customFormat="1" hidden="1" x14ac:dyDescent="0.35">
      <c r="A494" t="s">
        <v>634</v>
      </c>
      <c r="B494" t="s">
        <v>517</v>
      </c>
      <c r="C494" t="s">
        <v>639</v>
      </c>
      <c r="D494" t="s">
        <v>640</v>
      </c>
      <c r="E494">
        <f>SUM(Table19[[#This Row],[2026]:[2014]])</f>
        <v>1</v>
      </c>
      <c r="F494" s="22"/>
      <c r="G494" s="22">
        <v>1</v>
      </c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1:18" customFormat="1" hidden="1" x14ac:dyDescent="0.35">
      <c r="A495" t="s">
        <v>634</v>
      </c>
      <c r="B495" t="s">
        <v>517</v>
      </c>
      <c r="C495" t="s">
        <v>641</v>
      </c>
      <c r="D495" t="s">
        <v>642</v>
      </c>
      <c r="E495">
        <f>SUM(Table19[[#This Row],[2026]:[2014]])</f>
        <v>1</v>
      </c>
      <c r="F495" s="22"/>
      <c r="G495" s="22"/>
      <c r="H495" s="22"/>
      <c r="I495" s="22"/>
      <c r="J495" s="22"/>
      <c r="K495" s="22"/>
      <c r="L495" s="22"/>
      <c r="M495" s="22"/>
      <c r="N495" s="22">
        <v>1</v>
      </c>
      <c r="O495" s="22"/>
      <c r="P495" s="22"/>
    </row>
    <row r="496" spans="1:18" customFormat="1" hidden="1" x14ac:dyDescent="0.35">
      <c r="A496" t="s">
        <v>634</v>
      </c>
      <c r="B496" t="s">
        <v>517</v>
      </c>
      <c r="C496" t="s">
        <v>643</v>
      </c>
      <c r="D496" t="s">
        <v>644</v>
      </c>
      <c r="E496">
        <f>SUM(Table19[[#This Row],[2026]:[2014]])</f>
        <v>13</v>
      </c>
      <c r="F496" s="22">
        <v>1</v>
      </c>
      <c r="G496" s="22">
        <v>2</v>
      </c>
      <c r="H496" s="22">
        <v>1</v>
      </c>
      <c r="I496" s="22"/>
      <c r="J496" s="22">
        <v>2</v>
      </c>
      <c r="K496" s="22">
        <v>2</v>
      </c>
      <c r="L496" s="22">
        <v>3</v>
      </c>
      <c r="M496" s="22">
        <v>2</v>
      </c>
      <c r="N496" s="22"/>
      <c r="O496" s="22"/>
      <c r="P496" s="22"/>
    </row>
    <row r="497" spans="1:16" customFormat="1" hidden="1" x14ac:dyDescent="0.35">
      <c r="A497" t="s">
        <v>634</v>
      </c>
      <c r="B497" t="s">
        <v>517</v>
      </c>
      <c r="C497" t="s">
        <v>645</v>
      </c>
      <c r="D497" t="s">
        <v>646</v>
      </c>
      <c r="E497">
        <f>SUM(Table19[[#This Row],[2026]:[2014]])</f>
        <v>22</v>
      </c>
      <c r="F497" s="22"/>
      <c r="G497" s="22"/>
      <c r="H497" s="22"/>
      <c r="I497" s="22"/>
      <c r="J497" s="22"/>
      <c r="K497" s="22"/>
      <c r="L497" s="22">
        <v>0</v>
      </c>
      <c r="M497" s="22">
        <v>-14</v>
      </c>
      <c r="N497" s="22">
        <v>18</v>
      </c>
      <c r="O497" s="22">
        <v>18</v>
      </c>
      <c r="P497" s="22"/>
    </row>
    <row r="498" spans="1:16" customFormat="1" hidden="1" x14ac:dyDescent="0.35">
      <c r="A498" t="s">
        <v>634</v>
      </c>
      <c r="B498" t="s">
        <v>517</v>
      </c>
      <c r="C498" t="s">
        <v>647</v>
      </c>
      <c r="D498" t="s">
        <v>648</v>
      </c>
      <c r="E498">
        <f>SUM(Table19[[#This Row],[2026]:[2014]])</f>
        <v>1</v>
      </c>
      <c r="F498" s="22"/>
      <c r="G498" s="22"/>
      <c r="H498" s="22"/>
      <c r="I498" s="22"/>
      <c r="J498" s="22"/>
      <c r="K498" s="22"/>
      <c r="L498" s="22"/>
      <c r="M498" s="22"/>
      <c r="N498" s="22">
        <v>1</v>
      </c>
      <c r="O498" s="22"/>
      <c r="P498" s="22"/>
    </row>
    <row r="499" spans="1:16" customFormat="1" hidden="1" x14ac:dyDescent="0.35">
      <c r="A499" t="s">
        <v>634</v>
      </c>
      <c r="B499" t="s">
        <v>517</v>
      </c>
      <c r="C499" t="s">
        <v>649</v>
      </c>
      <c r="D499" t="s">
        <v>650</v>
      </c>
      <c r="E499">
        <f>SUM(Table19[[#This Row],[2026]:[2014]])</f>
        <v>1</v>
      </c>
      <c r="F499" s="22"/>
      <c r="G499" s="22"/>
      <c r="H499" s="22"/>
      <c r="I499" s="22"/>
      <c r="J499" s="22"/>
      <c r="K499" s="22"/>
      <c r="L499" s="22">
        <v>-1</v>
      </c>
      <c r="M499" s="22">
        <v>2</v>
      </c>
      <c r="N499" s="22"/>
      <c r="O499" s="22"/>
      <c r="P499" s="22"/>
    </row>
    <row r="500" spans="1:16" customFormat="1" hidden="1" x14ac:dyDescent="0.35">
      <c r="A500" t="s">
        <v>634</v>
      </c>
      <c r="B500" t="s">
        <v>517</v>
      </c>
      <c r="C500" t="s">
        <v>651</v>
      </c>
      <c r="D500" t="s">
        <v>652</v>
      </c>
      <c r="E500">
        <f>SUM(Table19[[#This Row],[2026]:[2014]])</f>
        <v>3</v>
      </c>
      <c r="F500" s="22"/>
      <c r="G500" s="22"/>
      <c r="H500" s="22"/>
      <c r="I500" s="22"/>
      <c r="J500" s="22">
        <v>3</v>
      </c>
      <c r="K500" s="22"/>
      <c r="L500" s="22"/>
      <c r="M500" s="22"/>
      <c r="N500" s="22"/>
      <c r="O500" s="22"/>
      <c r="P500" s="22"/>
    </row>
    <row r="501" spans="1:16" customFormat="1" hidden="1" x14ac:dyDescent="0.35">
      <c r="A501" t="s">
        <v>634</v>
      </c>
      <c r="B501" t="s">
        <v>653</v>
      </c>
      <c r="C501" t="s">
        <v>654</v>
      </c>
      <c r="D501" t="s">
        <v>655</v>
      </c>
      <c r="E501">
        <f>SUM(Table19[[#This Row],[2026]:[2014]])</f>
        <v>53</v>
      </c>
      <c r="F501" s="22"/>
      <c r="G501" s="22"/>
      <c r="H501" s="22"/>
      <c r="I501" s="22"/>
      <c r="J501" s="22"/>
      <c r="K501" s="22"/>
      <c r="L501" s="22"/>
      <c r="M501" s="22"/>
      <c r="N501" s="22"/>
      <c r="O501" s="22">
        <v>53</v>
      </c>
      <c r="P501" s="22"/>
    </row>
    <row r="502" spans="1:16" customFormat="1" hidden="1" x14ac:dyDescent="0.35">
      <c r="A502" t="s">
        <v>634</v>
      </c>
      <c r="B502" t="s">
        <v>112</v>
      </c>
      <c r="C502" t="s">
        <v>656</v>
      </c>
      <c r="D502" t="s">
        <v>657</v>
      </c>
      <c r="E502">
        <f>SUM(Table19[[#This Row],[2026]:[2014]])</f>
        <v>1</v>
      </c>
      <c r="F502" s="22"/>
      <c r="G502" s="22"/>
      <c r="H502" s="22"/>
      <c r="I502" s="22"/>
      <c r="J502" s="22"/>
      <c r="K502" s="22">
        <v>1</v>
      </c>
      <c r="L502" s="22"/>
      <c r="M502" s="22"/>
      <c r="N502" s="22"/>
      <c r="O502" s="22"/>
      <c r="P502" s="22"/>
    </row>
    <row r="503" spans="1:16" customFormat="1" hidden="1" x14ac:dyDescent="0.35">
      <c r="A503" t="s">
        <v>634</v>
      </c>
      <c r="B503" t="s">
        <v>115</v>
      </c>
      <c r="C503" s="12" t="s">
        <v>116</v>
      </c>
      <c r="D503" t="s">
        <v>658</v>
      </c>
      <c r="E503">
        <f>SUM(Table19[[#This Row],[2026]:[2014]])</f>
        <v>1</v>
      </c>
      <c r="F503" s="22"/>
      <c r="G503" s="22"/>
      <c r="H503" s="22">
        <v>1</v>
      </c>
      <c r="I503" s="22"/>
      <c r="J503" s="22"/>
      <c r="K503" s="22"/>
      <c r="L503" s="22"/>
      <c r="M503" s="22"/>
      <c r="N503" s="22"/>
      <c r="O503" s="22"/>
      <c r="P503" s="22"/>
    </row>
    <row r="504" spans="1:16" customFormat="1" hidden="1" x14ac:dyDescent="0.35">
      <c r="A504" t="s">
        <v>634</v>
      </c>
      <c r="B504" t="s">
        <v>115</v>
      </c>
      <c r="C504" s="12" t="s">
        <v>116</v>
      </c>
      <c r="D504" t="s">
        <v>117</v>
      </c>
      <c r="E504">
        <f>SUM(Table19[[#This Row],[2026]:[2014]])</f>
        <v>15</v>
      </c>
      <c r="F504" s="22"/>
      <c r="G504" s="22"/>
      <c r="H504" s="22">
        <v>1</v>
      </c>
      <c r="I504" s="22"/>
      <c r="J504" s="22"/>
      <c r="K504" s="22">
        <v>2</v>
      </c>
      <c r="L504" s="22">
        <v>4</v>
      </c>
      <c r="M504" s="22"/>
      <c r="N504" s="22">
        <v>3</v>
      </c>
      <c r="O504" s="22">
        <v>5</v>
      </c>
      <c r="P504" s="22"/>
    </row>
    <row r="505" spans="1:16" customFormat="1" hidden="1" x14ac:dyDescent="0.35">
      <c r="A505" t="s">
        <v>634</v>
      </c>
      <c r="B505" t="s">
        <v>118</v>
      </c>
      <c r="C505" t="s">
        <v>524</v>
      </c>
      <c r="D505" t="s">
        <v>525</v>
      </c>
      <c r="E505">
        <f>SUM(Table19[[#This Row],[2026]:[2014]])</f>
        <v>5</v>
      </c>
      <c r="F505" s="22"/>
      <c r="G505" s="22">
        <v>1</v>
      </c>
      <c r="H505" s="22">
        <v>1</v>
      </c>
      <c r="I505" s="22"/>
      <c r="J505" s="22">
        <v>1</v>
      </c>
      <c r="K505" s="22"/>
      <c r="L505" s="22"/>
      <c r="M505" s="22"/>
      <c r="N505" s="22">
        <v>2</v>
      </c>
      <c r="O505" s="22"/>
      <c r="P505" s="22"/>
    </row>
    <row r="506" spans="1:16" customFormat="1" hidden="1" x14ac:dyDescent="0.35">
      <c r="A506" t="s">
        <v>634</v>
      </c>
      <c r="B506" t="s">
        <v>118</v>
      </c>
      <c r="C506" t="s">
        <v>659</v>
      </c>
      <c r="D506" t="s">
        <v>660</v>
      </c>
      <c r="E506">
        <f>SUM(Table19[[#This Row],[2026]:[2014]])</f>
        <v>3</v>
      </c>
      <c r="F506" s="22"/>
      <c r="G506" s="22"/>
      <c r="H506" s="22"/>
      <c r="I506" s="22"/>
      <c r="J506" s="22"/>
      <c r="K506" s="22"/>
      <c r="L506" s="22"/>
      <c r="M506" s="22"/>
      <c r="N506" s="22"/>
      <c r="O506" s="22">
        <v>1</v>
      </c>
      <c r="P506" s="22">
        <v>2</v>
      </c>
    </row>
    <row r="507" spans="1:16" customFormat="1" hidden="1" x14ac:dyDescent="0.35">
      <c r="A507" t="s">
        <v>634</v>
      </c>
      <c r="B507" t="s">
        <v>118</v>
      </c>
      <c r="C507" t="s">
        <v>661</v>
      </c>
      <c r="D507" t="s">
        <v>662</v>
      </c>
      <c r="E507">
        <f>SUM(Table19[[#This Row],[2026]:[2014]])</f>
        <v>1</v>
      </c>
      <c r="F507" s="22"/>
      <c r="G507" s="22"/>
      <c r="H507" s="22"/>
      <c r="I507" s="22"/>
      <c r="J507" s="22"/>
      <c r="K507" s="22"/>
      <c r="L507" s="22"/>
      <c r="M507" s="22"/>
      <c r="N507" s="22">
        <v>1</v>
      </c>
      <c r="O507" s="22"/>
      <c r="P507" s="22"/>
    </row>
    <row r="508" spans="1:16" customFormat="1" hidden="1" x14ac:dyDescent="0.35">
      <c r="A508" t="s">
        <v>634</v>
      </c>
      <c r="B508" t="s">
        <v>118</v>
      </c>
      <c r="C508" t="s">
        <v>663</v>
      </c>
      <c r="D508" t="s">
        <v>664</v>
      </c>
      <c r="E508">
        <f>SUM(Table19[[#This Row],[2026]:[2014]])</f>
        <v>1</v>
      </c>
      <c r="F508" s="22">
        <v>-2</v>
      </c>
      <c r="G508" s="22">
        <v>2</v>
      </c>
      <c r="H508" s="22"/>
      <c r="I508" s="22">
        <v>-9</v>
      </c>
      <c r="J508" s="22">
        <v>10</v>
      </c>
      <c r="K508" s="22"/>
      <c r="L508" s="22"/>
      <c r="M508" s="22"/>
      <c r="N508" s="22"/>
      <c r="O508" s="22"/>
      <c r="P508" s="22"/>
    </row>
    <row r="509" spans="1:16" customFormat="1" hidden="1" x14ac:dyDescent="0.35">
      <c r="A509" t="s">
        <v>634</v>
      </c>
      <c r="B509" t="s">
        <v>118</v>
      </c>
      <c r="C509" t="s">
        <v>526</v>
      </c>
      <c r="D509" t="s">
        <v>527</v>
      </c>
      <c r="E509">
        <f>SUM(Table19[[#This Row],[2026]:[2014]])</f>
        <v>61</v>
      </c>
      <c r="F509" s="22"/>
      <c r="G509" s="22"/>
      <c r="H509" s="22"/>
      <c r="I509" s="22"/>
      <c r="J509" s="22">
        <v>2</v>
      </c>
      <c r="K509" s="22">
        <v>14</v>
      </c>
      <c r="L509" s="22">
        <v>4</v>
      </c>
      <c r="M509" s="22">
        <v>6</v>
      </c>
      <c r="N509" s="22">
        <v>23</v>
      </c>
      <c r="O509" s="22">
        <v>4</v>
      </c>
      <c r="P509" s="22">
        <v>8</v>
      </c>
    </row>
    <row r="510" spans="1:16" customFormat="1" hidden="1" x14ac:dyDescent="0.35">
      <c r="A510" t="s">
        <v>634</v>
      </c>
      <c r="B510" t="s">
        <v>118</v>
      </c>
      <c r="C510" t="s">
        <v>665</v>
      </c>
      <c r="D510" t="s">
        <v>666</v>
      </c>
      <c r="E510">
        <f>SUM(Table19[[#This Row],[2026]:[2014]])</f>
        <v>0</v>
      </c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>
        <v>0</v>
      </c>
    </row>
    <row r="511" spans="1:16" customFormat="1" hidden="1" x14ac:dyDescent="0.35">
      <c r="A511" t="s">
        <v>634</v>
      </c>
      <c r="B511" t="s">
        <v>118</v>
      </c>
      <c r="C511" t="s">
        <v>667</v>
      </c>
      <c r="D511" t="s">
        <v>668</v>
      </c>
      <c r="E511">
        <f>SUM(Table19[[#This Row],[2026]:[2014]])</f>
        <v>0</v>
      </c>
      <c r="F511" s="22"/>
      <c r="G511" s="22"/>
      <c r="H511" s="22"/>
      <c r="I511" s="22"/>
      <c r="J511" s="22"/>
      <c r="K511" s="22"/>
      <c r="L511" s="22"/>
      <c r="M511" s="22"/>
      <c r="N511" s="22">
        <v>0</v>
      </c>
      <c r="O511" s="22"/>
      <c r="P511" s="22"/>
    </row>
    <row r="512" spans="1:16" customFormat="1" hidden="1" x14ac:dyDescent="0.35">
      <c r="A512" t="s">
        <v>634</v>
      </c>
      <c r="B512" t="s">
        <v>118</v>
      </c>
      <c r="C512" t="s">
        <v>669</v>
      </c>
      <c r="D512" t="s">
        <v>670</v>
      </c>
      <c r="E512">
        <f>SUM(Table19[[#This Row],[2026]:[2014]])</f>
        <v>3</v>
      </c>
      <c r="F512" s="22"/>
      <c r="G512" s="22"/>
      <c r="H512" s="22"/>
      <c r="I512" s="22"/>
      <c r="J512" s="22"/>
      <c r="K512" s="22"/>
      <c r="L512" s="22"/>
      <c r="M512" s="22"/>
      <c r="N512" s="22"/>
      <c r="O512" s="22">
        <v>3</v>
      </c>
      <c r="P512" s="22"/>
    </row>
    <row r="513" spans="1:16" customFormat="1" hidden="1" x14ac:dyDescent="0.35">
      <c r="A513" t="s">
        <v>634</v>
      </c>
      <c r="B513" t="s">
        <v>118</v>
      </c>
      <c r="C513" t="s">
        <v>119</v>
      </c>
      <c r="D513" t="s">
        <v>120</v>
      </c>
      <c r="E513">
        <f>SUM(Table19[[#This Row],[2026]:[2014]])</f>
        <v>1</v>
      </c>
      <c r="F513" s="22"/>
      <c r="G513" s="22"/>
      <c r="H513" s="22">
        <v>1</v>
      </c>
      <c r="I513" s="22"/>
      <c r="J513" s="22"/>
      <c r="K513" s="22"/>
      <c r="L513" s="22"/>
      <c r="M513" s="22"/>
      <c r="N513" s="22"/>
      <c r="O513" s="22"/>
      <c r="P513" s="22"/>
    </row>
    <row r="514" spans="1:16" customFormat="1" hidden="1" x14ac:dyDescent="0.35">
      <c r="A514" t="s">
        <v>634</v>
      </c>
      <c r="B514" t="s">
        <v>118</v>
      </c>
      <c r="C514" t="s">
        <v>671</v>
      </c>
      <c r="D514" t="s">
        <v>672</v>
      </c>
      <c r="E514">
        <f>SUM(Table19[[#This Row],[2026]:[2014]])</f>
        <v>0</v>
      </c>
      <c r="F514" s="22"/>
      <c r="G514" s="22"/>
      <c r="H514" s="22"/>
      <c r="I514" s="22"/>
      <c r="J514" s="22"/>
      <c r="K514" s="22"/>
      <c r="L514" s="22"/>
      <c r="M514" s="22"/>
      <c r="N514" s="22">
        <v>0</v>
      </c>
      <c r="O514" s="22"/>
      <c r="P514" s="22"/>
    </row>
    <row r="515" spans="1:16" customFormat="1" hidden="1" x14ac:dyDescent="0.35">
      <c r="A515" t="s">
        <v>634</v>
      </c>
      <c r="B515" t="s">
        <v>118</v>
      </c>
      <c r="C515" t="s">
        <v>673</v>
      </c>
      <c r="D515" t="s">
        <v>674</v>
      </c>
      <c r="E515">
        <f>SUM(Table19[[#This Row],[2026]:[2014]])</f>
        <v>11</v>
      </c>
      <c r="F515" s="22"/>
      <c r="G515" s="22">
        <v>1</v>
      </c>
      <c r="H515" s="22"/>
      <c r="I515" s="22"/>
      <c r="J515" s="22"/>
      <c r="K515" s="22"/>
      <c r="L515" s="22">
        <v>2</v>
      </c>
      <c r="M515" s="22"/>
      <c r="N515" s="22"/>
      <c r="O515" s="22"/>
      <c r="P515" s="22">
        <v>8</v>
      </c>
    </row>
    <row r="516" spans="1:16" customFormat="1" hidden="1" x14ac:dyDescent="0.35">
      <c r="A516" t="s">
        <v>634</v>
      </c>
      <c r="B516" t="s">
        <v>118</v>
      </c>
      <c r="C516" t="s">
        <v>675</v>
      </c>
      <c r="D516" t="s">
        <v>676</v>
      </c>
      <c r="E516">
        <f>SUM(Table19[[#This Row],[2026]:[2014]])</f>
        <v>0</v>
      </c>
      <c r="F516" s="22"/>
      <c r="G516" s="22"/>
      <c r="H516" s="22"/>
      <c r="I516" s="22"/>
      <c r="J516" s="22"/>
      <c r="K516" s="22"/>
      <c r="L516" s="22"/>
      <c r="M516" s="22"/>
      <c r="N516" s="22">
        <v>0</v>
      </c>
      <c r="O516" s="22"/>
      <c r="P516" s="22"/>
    </row>
    <row r="517" spans="1:16" customFormat="1" hidden="1" x14ac:dyDescent="0.35">
      <c r="A517" t="s">
        <v>634</v>
      </c>
      <c r="B517" t="s">
        <v>118</v>
      </c>
      <c r="C517" t="s">
        <v>677</v>
      </c>
      <c r="D517" t="s">
        <v>678</v>
      </c>
      <c r="E517">
        <f>SUM(Table19[[#This Row],[2026]:[2014]])</f>
        <v>37</v>
      </c>
      <c r="F517" s="22"/>
      <c r="G517" s="22"/>
      <c r="H517" s="22"/>
      <c r="I517" s="22"/>
      <c r="J517" s="22"/>
      <c r="K517" s="22"/>
      <c r="L517" s="22"/>
      <c r="M517" s="22">
        <v>2</v>
      </c>
      <c r="N517" s="22">
        <v>11</v>
      </c>
      <c r="O517" s="22">
        <v>22</v>
      </c>
      <c r="P517" s="22">
        <v>2</v>
      </c>
    </row>
    <row r="518" spans="1:16" customFormat="1" hidden="1" x14ac:dyDescent="0.35">
      <c r="A518" t="s">
        <v>634</v>
      </c>
      <c r="B518" t="s">
        <v>118</v>
      </c>
      <c r="C518" t="s">
        <v>121</v>
      </c>
      <c r="D518" t="s">
        <v>122</v>
      </c>
      <c r="E518">
        <f>SUM(Table19[[#This Row],[2026]:[2014]])</f>
        <v>34</v>
      </c>
      <c r="F518" s="22"/>
      <c r="G518" s="22">
        <v>4</v>
      </c>
      <c r="H518" s="22">
        <v>1</v>
      </c>
      <c r="I518" s="22"/>
      <c r="J518" s="22">
        <v>8</v>
      </c>
      <c r="K518" s="22">
        <v>4</v>
      </c>
      <c r="L518" s="22">
        <v>11</v>
      </c>
      <c r="M518" s="22">
        <v>6</v>
      </c>
      <c r="N518" s="22"/>
      <c r="O518" s="22"/>
      <c r="P518" s="22"/>
    </row>
    <row r="519" spans="1:16" customFormat="1" hidden="1" x14ac:dyDescent="0.35">
      <c r="A519" t="s">
        <v>634</v>
      </c>
      <c r="B519" t="s">
        <v>118</v>
      </c>
      <c r="C519" t="s">
        <v>679</v>
      </c>
      <c r="D519" t="s">
        <v>680</v>
      </c>
      <c r="E519">
        <f>SUM(Table19[[#This Row],[2026]:[2014]])</f>
        <v>1</v>
      </c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>
        <v>1</v>
      </c>
    </row>
    <row r="520" spans="1:16" customFormat="1" hidden="1" x14ac:dyDescent="0.35">
      <c r="A520" t="s">
        <v>634</v>
      </c>
      <c r="B520" t="s">
        <v>118</v>
      </c>
      <c r="C520" t="s">
        <v>681</v>
      </c>
      <c r="D520" t="s">
        <v>682</v>
      </c>
      <c r="E520">
        <f>SUM(Table19[[#This Row],[2026]:[2014]])</f>
        <v>1</v>
      </c>
      <c r="F520" s="22"/>
      <c r="G520" s="22"/>
      <c r="H520" s="22"/>
      <c r="I520" s="22"/>
      <c r="J520" s="22"/>
      <c r="K520" s="22"/>
      <c r="L520" s="22"/>
      <c r="M520" s="22"/>
      <c r="N520" s="22"/>
      <c r="O520" s="22">
        <v>1</v>
      </c>
      <c r="P520" s="22"/>
    </row>
    <row r="521" spans="1:16" customFormat="1" hidden="1" x14ac:dyDescent="0.35">
      <c r="A521" t="s">
        <v>634</v>
      </c>
      <c r="B521" t="s">
        <v>126</v>
      </c>
      <c r="C521" t="s">
        <v>127</v>
      </c>
      <c r="D521" t="s">
        <v>128</v>
      </c>
      <c r="E521">
        <f>SUM(Table19[[#This Row],[2026]:[2014]])</f>
        <v>17</v>
      </c>
      <c r="F521" s="22"/>
      <c r="G521" s="22"/>
      <c r="H521" s="22">
        <v>1</v>
      </c>
      <c r="I521" s="22"/>
      <c r="J521" s="22"/>
      <c r="K521" s="22"/>
      <c r="L521" s="22">
        <v>15</v>
      </c>
      <c r="M521" s="22">
        <v>1</v>
      </c>
      <c r="N521" s="22"/>
      <c r="O521" s="22">
        <v>-1</v>
      </c>
      <c r="P521" s="22">
        <v>1</v>
      </c>
    </row>
    <row r="522" spans="1:16" customFormat="1" hidden="1" x14ac:dyDescent="0.35">
      <c r="A522" t="s">
        <v>634</v>
      </c>
      <c r="B522" t="s">
        <v>327</v>
      </c>
      <c r="C522" t="s">
        <v>328</v>
      </c>
      <c r="D522" t="s">
        <v>329</v>
      </c>
      <c r="E522">
        <f>SUM(Table19[[#This Row],[2026]:[2014]])</f>
        <v>174</v>
      </c>
      <c r="F522" s="22">
        <v>25</v>
      </c>
      <c r="G522" s="22">
        <v>50</v>
      </c>
      <c r="H522" s="22">
        <v>17</v>
      </c>
      <c r="I522" s="22">
        <v>35</v>
      </c>
      <c r="J522" s="22"/>
      <c r="K522" s="22"/>
      <c r="L522" s="22">
        <v>1</v>
      </c>
      <c r="M522" s="22">
        <v>35</v>
      </c>
      <c r="N522" s="22">
        <v>1</v>
      </c>
      <c r="O522" s="22"/>
      <c r="P522" s="22">
        <v>10</v>
      </c>
    </row>
    <row r="523" spans="1:16" customFormat="1" hidden="1" x14ac:dyDescent="0.35">
      <c r="A523" t="s">
        <v>634</v>
      </c>
      <c r="B523" t="s">
        <v>327</v>
      </c>
      <c r="C523" t="s">
        <v>437</v>
      </c>
      <c r="D523" t="s">
        <v>438</v>
      </c>
      <c r="E523">
        <f>SUM(Table19[[#This Row],[2026]:[2014]])</f>
        <v>44</v>
      </c>
      <c r="F523" s="22"/>
      <c r="G523" s="22"/>
      <c r="H523" s="22"/>
      <c r="I523" s="22"/>
      <c r="J523" s="22"/>
      <c r="K523" s="22"/>
      <c r="L523" s="22"/>
      <c r="M523" s="22">
        <v>15</v>
      </c>
      <c r="N523" s="22">
        <v>13</v>
      </c>
      <c r="O523" s="22">
        <v>16</v>
      </c>
      <c r="P523" s="22"/>
    </row>
    <row r="524" spans="1:16" customFormat="1" hidden="1" x14ac:dyDescent="0.35">
      <c r="A524" t="s">
        <v>634</v>
      </c>
      <c r="B524" t="s">
        <v>129</v>
      </c>
      <c r="C524" t="s">
        <v>130</v>
      </c>
      <c r="D524" t="s">
        <v>131</v>
      </c>
      <c r="E524">
        <f>SUM(Table19[[#This Row],[2026]:[2014]])</f>
        <v>24</v>
      </c>
      <c r="F524" s="22"/>
      <c r="G524" s="22"/>
      <c r="H524" s="22"/>
      <c r="I524" s="22">
        <v>1</v>
      </c>
      <c r="J524" s="22"/>
      <c r="K524" s="22"/>
      <c r="L524" s="22"/>
      <c r="M524" s="22"/>
      <c r="N524" s="22">
        <v>8</v>
      </c>
      <c r="O524" s="22">
        <v>11</v>
      </c>
      <c r="P524" s="22">
        <v>4</v>
      </c>
    </row>
    <row r="525" spans="1:16" customFormat="1" hidden="1" x14ac:dyDescent="0.35">
      <c r="A525" t="s">
        <v>634</v>
      </c>
      <c r="B525" t="s">
        <v>129</v>
      </c>
      <c r="C525" t="s">
        <v>683</v>
      </c>
      <c r="D525" t="s">
        <v>684</v>
      </c>
      <c r="E525">
        <f>SUM(Table19[[#This Row],[2026]:[2014]])</f>
        <v>1</v>
      </c>
      <c r="F525" s="22"/>
      <c r="G525" s="22"/>
      <c r="H525" s="22"/>
      <c r="I525" s="22"/>
      <c r="J525" s="22"/>
      <c r="K525" s="22"/>
      <c r="L525" s="22"/>
      <c r="M525" s="22"/>
      <c r="N525" s="22"/>
      <c r="O525" s="22">
        <v>1</v>
      </c>
      <c r="P525" s="22"/>
    </row>
    <row r="526" spans="1:16" customFormat="1" hidden="1" x14ac:dyDescent="0.35">
      <c r="A526" t="s">
        <v>634</v>
      </c>
      <c r="B526" t="s">
        <v>129</v>
      </c>
      <c r="C526" t="s">
        <v>685</v>
      </c>
      <c r="D526" t="s">
        <v>686</v>
      </c>
      <c r="E526">
        <f>SUM(Table19[[#This Row],[2026]:[2014]])</f>
        <v>1</v>
      </c>
      <c r="F526" s="22"/>
      <c r="G526" s="22"/>
      <c r="H526" s="22"/>
      <c r="I526" s="22"/>
      <c r="J526" s="22"/>
      <c r="K526" s="22"/>
      <c r="L526" s="22"/>
      <c r="M526" s="22">
        <v>1</v>
      </c>
      <c r="N526" s="22"/>
      <c r="O526" s="22"/>
      <c r="P526" s="22"/>
    </row>
    <row r="527" spans="1:16" customFormat="1" hidden="1" x14ac:dyDescent="0.35">
      <c r="A527" t="s">
        <v>634</v>
      </c>
      <c r="B527" t="s">
        <v>129</v>
      </c>
      <c r="C527" t="s">
        <v>687</v>
      </c>
      <c r="D527" t="s">
        <v>688</v>
      </c>
      <c r="E527">
        <f>SUM(Table19[[#This Row],[2026]:[2014]])</f>
        <v>1</v>
      </c>
      <c r="F527" s="22"/>
      <c r="G527" s="22"/>
      <c r="H527" s="22"/>
      <c r="I527" s="22"/>
      <c r="J527" s="22"/>
      <c r="K527" s="22"/>
      <c r="L527" s="22"/>
      <c r="M527" s="22"/>
      <c r="N527" s="22">
        <v>1</v>
      </c>
      <c r="O527" s="22"/>
      <c r="P527" s="22"/>
    </row>
    <row r="528" spans="1:16" customFormat="1" hidden="1" x14ac:dyDescent="0.35">
      <c r="A528" t="s">
        <v>634</v>
      </c>
      <c r="B528" t="s">
        <v>132</v>
      </c>
      <c r="C528" s="12" t="s">
        <v>116</v>
      </c>
      <c r="D528" t="s">
        <v>458</v>
      </c>
      <c r="E528">
        <f>SUM(Table19[[#This Row],[2026]:[2014]])</f>
        <v>31</v>
      </c>
      <c r="F528" s="22"/>
      <c r="G528" s="22"/>
      <c r="H528" s="22"/>
      <c r="I528" s="22"/>
      <c r="J528" s="22"/>
      <c r="K528" s="22">
        <v>23</v>
      </c>
      <c r="L528" s="22"/>
      <c r="M528" s="22"/>
      <c r="N528" s="22">
        <v>1</v>
      </c>
      <c r="O528" s="22">
        <v>-2</v>
      </c>
      <c r="P528" s="22">
        <v>9</v>
      </c>
    </row>
    <row r="529" spans="1:16" customFormat="1" hidden="1" x14ac:dyDescent="0.35">
      <c r="A529" t="s">
        <v>634</v>
      </c>
      <c r="B529" t="s">
        <v>132</v>
      </c>
      <c r="C529" t="s">
        <v>330</v>
      </c>
      <c r="D529" t="s">
        <v>331</v>
      </c>
      <c r="E529">
        <f>SUM(Table19[[#This Row],[2026]:[2014]])</f>
        <v>1</v>
      </c>
      <c r="F529" s="22"/>
      <c r="G529" s="22"/>
      <c r="H529" s="22"/>
      <c r="I529" s="22"/>
      <c r="J529" s="22"/>
      <c r="K529" s="22"/>
      <c r="L529" s="22">
        <v>1</v>
      </c>
      <c r="M529" s="22"/>
      <c r="N529" s="22"/>
      <c r="O529" s="22"/>
      <c r="P529" s="22"/>
    </row>
    <row r="530" spans="1:16" customFormat="1" hidden="1" x14ac:dyDescent="0.35">
      <c r="A530" t="s">
        <v>634</v>
      </c>
      <c r="B530" t="s">
        <v>132</v>
      </c>
      <c r="C530" t="s">
        <v>689</v>
      </c>
      <c r="D530" t="s">
        <v>690</v>
      </c>
      <c r="E530">
        <f>SUM(Table19[[#This Row],[2026]:[2014]])</f>
        <v>3</v>
      </c>
      <c r="F530" s="22"/>
      <c r="G530" s="22"/>
      <c r="H530" s="22"/>
      <c r="I530" s="22"/>
      <c r="J530" s="22"/>
      <c r="K530" s="22"/>
      <c r="L530" s="22"/>
      <c r="M530" s="22">
        <v>3</v>
      </c>
      <c r="N530" s="22"/>
      <c r="O530" s="22"/>
      <c r="P530" s="22"/>
    </row>
    <row r="531" spans="1:16" customFormat="1" hidden="1" x14ac:dyDescent="0.35">
      <c r="A531" t="s">
        <v>634</v>
      </c>
      <c r="B531" t="s">
        <v>132</v>
      </c>
      <c r="C531" t="s">
        <v>691</v>
      </c>
      <c r="D531" t="s">
        <v>692</v>
      </c>
      <c r="E531">
        <f>SUM(Table19[[#This Row],[2026]:[2014]])</f>
        <v>6</v>
      </c>
      <c r="F531" s="22"/>
      <c r="G531" s="22"/>
      <c r="H531" s="22"/>
      <c r="I531" s="22"/>
      <c r="J531" s="22"/>
      <c r="K531" s="22"/>
      <c r="L531" s="22">
        <v>1</v>
      </c>
      <c r="M531" s="22">
        <v>5</v>
      </c>
      <c r="N531" s="22"/>
      <c r="O531" s="22"/>
      <c r="P531" s="22"/>
    </row>
    <row r="532" spans="1:16" customFormat="1" hidden="1" x14ac:dyDescent="0.35">
      <c r="A532" t="s">
        <v>634</v>
      </c>
      <c r="B532" t="s">
        <v>132</v>
      </c>
      <c r="C532" t="s">
        <v>135</v>
      </c>
      <c r="D532" t="s">
        <v>136</v>
      </c>
      <c r="E532">
        <f>SUM(Table19[[#This Row],[2026]:[2014]])</f>
        <v>1</v>
      </c>
      <c r="F532" s="22"/>
      <c r="G532" s="22"/>
      <c r="H532" s="22"/>
      <c r="I532" s="22"/>
      <c r="J532" s="22"/>
      <c r="K532" s="22"/>
      <c r="L532" s="22"/>
      <c r="M532" s="22"/>
      <c r="N532" s="22"/>
      <c r="O532" s="22">
        <v>1</v>
      </c>
      <c r="P532" s="22"/>
    </row>
    <row r="533" spans="1:16" customFormat="1" hidden="1" x14ac:dyDescent="0.35">
      <c r="A533" t="s">
        <v>634</v>
      </c>
      <c r="B533" t="s">
        <v>137</v>
      </c>
      <c r="C533" s="12" t="s">
        <v>116</v>
      </c>
      <c r="D533" t="s">
        <v>138</v>
      </c>
      <c r="E533">
        <f>SUM(Table19[[#This Row],[2026]:[2014]])</f>
        <v>8</v>
      </c>
      <c r="F533" s="22"/>
      <c r="G533" s="22"/>
      <c r="H533" s="22">
        <v>2</v>
      </c>
      <c r="I533" s="22">
        <v>6</v>
      </c>
      <c r="J533" s="22"/>
      <c r="K533" s="22"/>
      <c r="L533" s="22"/>
      <c r="M533" s="22"/>
      <c r="N533" s="22"/>
      <c r="O533" s="22"/>
      <c r="P533" s="22"/>
    </row>
    <row r="534" spans="1:16" customFormat="1" hidden="1" x14ac:dyDescent="0.35">
      <c r="A534" t="s">
        <v>634</v>
      </c>
      <c r="B534" t="s">
        <v>137</v>
      </c>
      <c r="C534" s="12" t="s">
        <v>116</v>
      </c>
      <c r="D534" t="s">
        <v>332</v>
      </c>
      <c r="E534">
        <f>SUM(Table19[[#This Row],[2026]:[2014]])</f>
        <v>3</v>
      </c>
      <c r="F534" s="22"/>
      <c r="G534" s="22"/>
      <c r="H534" s="22"/>
      <c r="I534" s="22">
        <v>1</v>
      </c>
      <c r="J534" s="22"/>
      <c r="K534" s="22"/>
      <c r="L534" s="22">
        <v>1</v>
      </c>
      <c r="M534" s="22"/>
      <c r="N534" s="22"/>
      <c r="O534" s="22">
        <v>1</v>
      </c>
      <c r="P534" s="22"/>
    </row>
    <row r="535" spans="1:16" customFormat="1" hidden="1" x14ac:dyDescent="0.35">
      <c r="A535" t="s">
        <v>634</v>
      </c>
      <c r="B535" t="s">
        <v>137</v>
      </c>
      <c r="C535" s="12" t="s">
        <v>116</v>
      </c>
      <c r="D535" t="s">
        <v>333</v>
      </c>
      <c r="E535">
        <f>SUM(Table19[[#This Row],[2026]:[2014]])</f>
        <v>2</v>
      </c>
      <c r="F535" s="22"/>
      <c r="G535" s="22"/>
      <c r="H535" s="22">
        <v>2</v>
      </c>
      <c r="I535" s="22"/>
      <c r="J535" s="22"/>
      <c r="K535" s="22"/>
      <c r="L535" s="22"/>
      <c r="M535" s="22"/>
      <c r="N535" s="22"/>
      <c r="O535" s="22"/>
      <c r="P535" s="22"/>
    </row>
    <row r="536" spans="1:16" customFormat="1" hidden="1" x14ac:dyDescent="0.35">
      <c r="A536" t="s">
        <v>634</v>
      </c>
      <c r="B536" t="s">
        <v>137</v>
      </c>
      <c r="C536" s="12" t="s">
        <v>116</v>
      </c>
      <c r="D536" t="s">
        <v>139</v>
      </c>
      <c r="E536">
        <f>SUM(Table19[[#This Row],[2026]:[2014]])</f>
        <v>-18</v>
      </c>
      <c r="F536" s="22"/>
      <c r="G536" s="22"/>
      <c r="H536" s="22">
        <v>-1</v>
      </c>
      <c r="I536" s="22">
        <v>-1</v>
      </c>
      <c r="J536" s="22">
        <v>-7</v>
      </c>
      <c r="K536" s="22">
        <v>-1</v>
      </c>
      <c r="L536" s="22">
        <v>-8</v>
      </c>
      <c r="M536" s="22"/>
      <c r="N536" s="22"/>
      <c r="O536" s="22"/>
      <c r="P536" s="22"/>
    </row>
    <row r="537" spans="1:16" customFormat="1" hidden="1" x14ac:dyDescent="0.35">
      <c r="A537" t="s">
        <v>634</v>
      </c>
      <c r="B537" t="s">
        <v>137</v>
      </c>
      <c r="C537" s="12" t="s">
        <v>116</v>
      </c>
      <c r="D537" t="s">
        <v>528</v>
      </c>
      <c r="E537">
        <f>SUM(Table19[[#This Row],[2026]:[2014]])</f>
        <v>2</v>
      </c>
      <c r="F537" s="22"/>
      <c r="G537" s="22"/>
      <c r="H537" s="22"/>
      <c r="I537" s="22"/>
      <c r="J537" s="22">
        <v>2</v>
      </c>
      <c r="K537" s="22"/>
      <c r="L537" s="22"/>
      <c r="M537" s="22"/>
      <c r="N537" s="22"/>
      <c r="O537" s="22"/>
      <c r="P537" s="22"/>
    </row>
    <row r="538" spans="1:16" customFormat="1" hidden="1" x14ac:dyDescent="0.35">
      <c r="A538" t="s">
        <v>634</v>
      </c>
      <c r="B538" t="s">
        <v>137</v>
      </c>
      <c r="C538" s="12" t="s">
        <v>116</v>
      </c>
      <c r="D538" t="s">
        <v>629</v>
      </c>
      <c r="E538">
        <f>SUM(Table19[[#This Row],[2026]:[2014]])</f>
        <v>4</v>
      </c>
      <c r="F538" s="22"/>
      <c r="G538" s="22"/>
      <c r="H538" s="22"/>
      <c r="I538" s="22"/>
      <c r="J538" s="22"/>
      <c r="K538" s="22"/>
      <c r="L538" s="22"/>
      <c r="M538" s="22"/>
      <c r="N538" s="22">
        <v>4</v>
      </c>
      <c r="O538" s="22"/>
      <c r="P538" s="22"/>
    </row>
    <row r="539" spans="1:16" customFormat="1" hidden="1" x14ac:dyDescent="0.35">
      <c r="A539" t="s">
        <v>634</v>
      </c>
      <c r="B539" t="s">
        <v>137</v>
      </c>
      <c r="C539" s="12" t="s">
        <v>116</v>
      </c>
      <c r="D539" t="s">
        <v>334</v>
      </c>
      <c r="E539">
        <f>SUM(Table19[[#This Row],[2026]:[2014]])</f>
        <v>5</v>
      </c>
      <c r="F539" s="22"/>
      <c r="G539" s="22"/>
      <c r="H539" s="22">
        <v>1</v>
      </c>
      <c r="I539" s="22"/>
      <c r="J539" s="22">
        <v>1</v>
      </c>
      <c r="K539" s="22">
        <v>1</v>
      </c>
      <c r="L539" s="22">
        <v>1</v>
      </c>
      <c r="M539" s="22"/>
      <c r="N539" s="22">
        <v>1</v>
      </c>
      <c r="O539" s="22"/>
      <c r="P539" s="22"/>
    </row>
    <row r="540" spans="1:16" customFormat="1" hidden="1" x14ac:dyDescent="0.35">
      <c r="A540" t="s">
        <v>634</v>
      </c>
      <c r="B540" t="s">
        <v>137</v>
      </c>
      <c r="C540" s="12" t="s">
        <v>116</v>
      </c>
      <c r="D540" t="s">
        <v>693</v>
      </c>
      <c r="E540">
        <f>SUM(Table19[[#This Row],[2026]:[2014]])</f>
        <v>14</v>
      </c>
      <c r="F540" s="22"/>
      <c r="G540" s="22"/>
      <c r="H540" s="22"/>
      <c r="I540" s="22"/>
      <c r="J540" s="22"/>
      <c r="K540" s="22">
        <v>2</v>
      </c>
      <c r="L540" s="22">
        <v>12</v>
      </c>
      <c r="M540" s="22"/>
      <c r="N540" s="22"/>
      <c r="O540" s="22"/>
      <c r="P540" s="22"/>
    </row>
    <row r="541" spans="1:16" customFormat="1" hidden="1" x14ac:dyDescent="0.35">
      <c r="A541" t="s">
        <v>634</v>
      </c>
      <c r="B541" t="s">
        <v>137</v>
      </c>
      <c r="C541" s="12" t="s">
        <v>116</v>
      </c>
      <c r="D541" t="s">
        <v>336</v>
      </c>
      <c r="E541">
        <f>SUM(Table19[[#This Row],[2026]:[2014]])</f>
        <v>3</v>
      </c>
      <c r="F541" s="22"/>
      <c r="G541" s="22"/>
      <c r="H541" s="22"/>
      <c r="I541" s="22"/>
      <c r="J541" s="22">
        <v>3</v>
      </c>
      <c r="K541" s="22"/>
      <c r="L541" s="22"/>
      <c r="M541" s="22"/>
      <c r="N541" s="22"/>
      <c r="O541" s="22"/>
      <c r="P541" s="22"/>
    </row>
    <row r="542" spans="1:16" customFormat="1" hidden="1" x14ac:dyDescent="0.35">
      <c r="A542" t="s">
        <v>634</v>
      </c>
      <c r="B542" t="s">
        <v>137</v>
      </c>
      <c r="C542" s="12" t="s">
        <v>116</v>
      </c>
      <c r="D542" t="s">
        <v>141</v>
      </c>
      <c r="E542">
        <f>SUM(Table19[[#This Row],[2026]:[2014]])</f>
        <v>32</v>
      </c>
      <c r="F542" s="22"/>
      <c r="G542" s="22"/>
      <c r="H542" s="22">
        <v>7</v>
      </c>
      <c r="I542" s="22">
        <v>6</v>
      </c>
      <c r="J542" s="22">
        <v>12</v>
      </c>
      <c r="K542" s="22"/>
      <c r="L542" s="22">
        <v>7</v>
      </c>
      <c r="M542" s="22"/>
      <c r="N542" s="22"/>
      <c r="O542" s="22"/>
      <c r="P542" s="22"/>
    </row>
    <row r="543" spans="1:16" customFormat="1" hidden="1" x14ac:dyDescent="0.35">
      <c r="A543" t="s">
        <v>634</v>
      </c>
      <c r="B543" t="s">
        <v>137</v>
      </c>
      <c r="C543" s="12" t="s">
        <v>116</v>
      </c>
      <c r="D543" t="s">
        <v>529</v>
      </c>
      <c r="E543">
        <f>SUM(Table19[[#This Row],[2026]:[2014]])</f>
        <v>4</v>
      </c>
      <c r="F543" s="22"/>
      <c r="G543" s="22"/>
      <c r="H543" s="22"/>
      <c r="I543" s="22"/>
      <c r="J543" s="22"/>
      <c r="K543" s="22"/>
      <c r="L543" s="22">
        <v>3</v>
      </c>
      <c r="M543" s="22">
        <v>1</v>
      </c>
      <c r="N543" s="22"/>
      <c r="O543" s="22"/>
      <c r="P543" s="22"/>
    </row>
    <row r="544" spans="1:16" customFormat="1" hidden="1" x14ac:dyDescent="0.35">
      <c r="A544" t="s">
        <v>634</v>
      </c>
      <c r="B544" t="s">
        <v>137</v>
      </c>
      <c r="C544" s="12" t="s">
        <v>116</v>
      </c>
      <c r="D544" t="s">
        <v>337</v>
      </c>
      <c r="E544">
        <f>SUM(Table19[[#This Row],[2026]:[2014]])</f>
        <v>3</v>
      </c>
      <c r="F544" s="22"/>
      <c r="G544" s="22"/>
      <c r="H544" s="22"/>
      <c r="I544" s="22"/>
      <c r="J544" s="22"/>
      <c r="K544" s="22">
        <v>3</v>
      </c>
      <c r="L544" s="22"/>
      <c r="M544" s="22"/>
      <c r="N544" s="22"/>
      <c r="O544" s="22"/>
      <c r="P544" s="22"/>
    </row>
    <row r="545" spans="1:16" customFormat="1" hidden="1" x14ac:dyDescent="0.35">
      <c r="A545" t="s">
        <v>634</v>
      </c>
      <c r="B545" t="s">
        <v>137</v>
      </c>
      <c r="C545" s="12" t="s">
        <v>116</v>
      </c>
      <c r="D545" t="s">
        <v>143</v>
      </c>
      <c r="E545">
        <f>SUM(Table19[[#This Row],[2026]:[2014]])</f>
        <v>1</v>
      </c>
      <c r="F545" s="22"/>
      <c r="G545" s="22"/>
      <c r="H545" s="22">
        <v>1</v>
      </c>
      <c r="I545" s="22"/>
      <c r="J545" s="22"/>
      <c r="K545" s="22"/>
      <c r="L545" s="22"/>
      <c r="M545" s="22"/>
      <c r="N545" s="22"/>
      <c r="O545" s="22"/>
      <c r="P545" s="22"/>
    </row>
    <row r="546" spans="1:16" customFormat="1" hidden="1" x14ac:dyDescent="0.35">
      <c r="A546" t="s">
        <v>634</v>
      </c>
      <c r="B546" t="s">
        <v>137</v>
      </c>
      <c r="C546" t="s">
        <v>448</v>
      </c>
      <c r="D546" t="s">
        <v>449</v>
      </c>
      <c r="E546">
        <f>SUM(Table19[[#This Row],[2026]:[2014]])</f>
        <v>1</v>
      </c>
      <c r="F546" s="22"/>
      <c r="G546" s="22"/>
      <c r="H546" s="22"/>
      <c r="I546" s="22"/>
      <c r="J546" s="22">
        <v>1</v>
      </c>
      <c r="K546" s="22"/>
      <c r="L546" s="22"/>
      <c r="M546" s="22"/>
      <c r="N546" s="22"/>
      <c r="O546" s="22"/>
      <c r="P546" s="22"/>
    </row>
    <row r="547" spans="1:16" customFormat="1" hidden="1" x14ac:dyDescent="0.35">
      <c r="A547" t="s">
        <v>634</v>
      </c>
      <c r="B547" t="s">
        <v>137</v>
      </c>
      <c r="C547" t="s">
        <v>694</v>
      </c>
      <c r="D547" t="s">
        <v>695</v>
      </c>
      <c r="E547">
        <f>SUM(Table19[[#This Row],[2026]:[2014]])</f>
        <v>0</v>
      </c>
      <c r="F547" s="22"/>
      <c r="G547" s="22"/>
      <c r="H547" s="22"/>
      <c r="I547" s="22"/>
      <c r="J547" s="22"/>
      <c r="K547" s="22"/>
      <c r="L547" s="22"/>
      <c r="M547" s="22"/>
      <c r="N547" s="22">
        <v>0</v>
      </c>
      <c r="O547" s="22"/>
      <c r="P547" s="22"/>
    </row>
    <row r="548" spans="1:16" customFormat="1" hidden="1" x14ac:dyDescent="0.35">
      <c r="A548" t="s">
        <v>634</v>
      </c>
      <c r="B548" t="s">
        <v>137</v>
      </c>
      <c r="C548" t="s">
        <v>144</v>
      </c>
      <c r="D548" t="s">
        <v>145</v>
      </c>
      <c r="E548">
        <f>SUM(Table19[[#This Row],[2026]:[2014]])</f>
        <v>22</v>
      </c>
      <c r="F548" s="22"/>
      <c r="G548" s="22"/>
      <c r="H548" s="22"/>
      <c r="I548" s="22">
        <v>2</v>
      </c>
      <c r="J548" s="22">
        <v>7</v>
      </c>
      <c r="K548" s="22">
        <v>1</v>
      </c>
      <c r="L548" s="22"/>
      <c r="M548" s="22">
        <v>3</v>
      </c>
      <c r="N548" s="22">
        <v>2</v>
      </c>
      <c r="O548" s="22">
        <v>5</v>
      </c>
      <c r="P548" s="22">
        <v>2</v>
      </c>
    </row>
    <row r="549" spans="1:16" customFormat="1" hidden="1" x14ac:dyDescent="0.35">
      <c r="A549" t="s">
        <v>634</v>
      </c>
      <c r="B549" t="s">
        <v>137</v>
      </c>
      <c r="C549" t="s">
        <v>696</v>
      </c>
      <c r="D549" t="s">
        <v>697</v>
      </c>
      <c r="E549">
        <f>SUM(Table19[[#This Row],[2026]:[2014]])</f>
        <v>13</v>
      </c>
      <c r="F549" s="22"/>
      <c r="G549" s="22"/>
      <c r="H549" s="22"/>
      <c r="I549" s="22"/>
      <c r="J549" s="22">
        <v>5</v>
      </c>
      <c r="K549" s="22">
        <v>2</v>
      </c>
      <c r="L549" s="22"/>
      <c r="M549" s="22">
        <v>1</v>
      </c>
      <c r="N549" s="22">
        <v>3</v>
      </c>
      <c r="O549" s="22">
        <v>1</v>
      </c>
      <c r="P549" s="22">
        <v>1</v>
      </c>
    </row>
    <row r="550" spans="1:16" customFormat="1" hidden="1" x14ac:dyDescent="0.35">
      <c r="A550" t="s">
        <v>634</v>
      </c>
      <c r="B550" t="s">
        <v>137</v>
      </c>
      <c r="C550" t="s">
        <v>338</v>
      </c>
      <c r="D550" t="s">
        <v>339</v>
      </c>
      <c r="E550">
        <f>SUM(Table19[[#This Row],[2026]:[2014]])</f>
        <v>4</v>
      </c>
      <c r="F550" s="22"/>
      <c r="G550" s="22"/>
      <c r="H550" s="22"/>
      <c r="I550" s="22"/>
      <c r="J550" s="22"/>
      <c r="K550" s="22"/>
      <c r="L550" s="22">
        <v>1</v>
      </c>
      <c r="M550" s="22"/>
      <c r="N550" s="22">
        <v>1</v>
      </c>
      <c r="O550" s="22">
        <v>2</v>
      </c>
      <c r="P550" s="22"/>
    </row>
    <row r="551" spans="1:16" customFormat="1" hidden="1" x14ac:dyDescent="0.35">
      <c r="A551" t="s">
        <v>634</v>
      </c>
      <c r="B551" t="s">
        <v>137</v>
      </c>
      <c r="C551" t="s">
        <v>698</v>
      </c>
      <c r="D551" t="s">
        <v>699</v>
      </c>
      <c r="E551">
        <f>SUM(Table19[[#This Row],[2026]:[2014]])</f>
        <v>16</v>
      </c>
      <c r="F551" s="22"/>
      <c r="G551" s="22"/>
      <c r="H551" s="22"/>
      <c r="I551" s="22"/>
      <c r="J551" s="22"/>
      <c r="K551" s="22"/>
      <c r="L551" s="22">
        <v>1</v>
      </c>
      <c r="M551" s="22"/>
      <c r="N551" s="22">
        <v>2</v>
      </c>
      <c r="O551" s="22">
        <v>6</v>
      </c>
      <c r="P551" s="22">
        <v>7</v>
      </c>
    </row>
    <row r="552" spans="1:16" customFormat="1" hidden="1" x14ac:dyDescent="0.35">
      <c r="A552" t="s">
        <v>634</v>
      </c>
      <c r="B552" t="s">
        <v>137</v>
      </c>
      <c r="C552" t="s">
        <v>146</v>
      </c>
      <c r="D552" t="s">
        <v>147</v>
      </c>
      <c r="E552">
        <f>SUM(Table19[[#This Row],[2026]:[2014]])</f>
        <v>6</v>
      </c>
      <c r="F552" s="22"/>
      <c r="G552" s="22">
        <v>3</v>
      </c>
      <c r="H552" s="22"/>
      <c r="I552" s="22"/>
      <c r="J552" s="22"/>
      <c r="K552" s="22">
        <v>2</v>
      </c>
      <c r="L552" s="22"/>
      <c r="M552" s="22"/>
      <c r="N552" s="22">
        <v>1</v>
      </c>
      <c r="O552" s="22"/>
      <c r="P552" s="22"/>
    </row>
    <row r="553" spans="1:16" customFormat="1" hidden="1" x14ac:dyDescent="0.35">
      <c r="A553" t="s">
        <v>634</v>
      </c>
      <c r="B553" t="s">
        <v>137</v>
      </c>
      <c r="C553" t="s">
        <v>700</v>
      </c>
      <c r="D553" t="s">
        <v>701</v>
      </c>
      <c r="E553">
        <f>SUM(Table19[[#This Row],[2026]:[2014]])</f>
        <v>1</v>
      </c>
      <c r="F553" s="22"/>
      <c r="G553" s="22"/>
      <c r="H553" s="22"/>
      <c r="I553" s="22"/>
      <c r="J553" s="22"/>
      <c r="K553" s="22"/>
      <c r="L553" s="22"/>
      <c r="M553" s="22"/>
      <c r="N553" s="22">
        <v>1</v>
      </c>
      <c r="O553" s="22"/>
      <c r="P553" s="22"/>
    </row>
    <row r="554" spans="1:16" customFormat="1" hidden="1" x14ac:dyDescent="0.35">
      <c r="A554" t="s">
        <v>634</v>
      </c>
      <c r="B554" t="s">
        <v>137</v>
      </c>
      <c r="C554" t="s">
        <v>702</v>
      </c>
      <c r="D554" t="s">
        <v>703</v>
      </c>
      <c r="E554">
        <f>SUM(Table19[[#This Row],[2026]:[2014]])</f>
        <v>2</v>
      </c>
      <c r="F554" s="22"/>
      <c r="G554" s="22"/>
      <c r="H554" s="22">
        <v>0</v>
      </c>
      <c r="I554" s="22">
        <v>1</v>
      </c>
      <c r="J554" s="22"/>
      <c r="K554" s="22"/>
      <c r="L554" s="22"/>
      <c r="M554" s="22"/>
      <c r="N554" s="22"/>
      <c r="O554" s="22">
        <v>1</v>
      </c>
      <c r="P554" s="22"/>
    </row>
    <row r="555" spans="1:16" customFormat="1" hidden="1" x14ac:dyDescent="0.35">
      <c r="A555" t="s">
        <v>634</v>
      </c>
      <c r="B555" t="s">
        <v>137</v>
      </c>
      <c r="C555" t="s">
        <v>704</v>
      </c>
      <c r="D555" t="s">
        <v>705</v>
      </c>
      <c r="E555">
        <f>SUM(Table19[[#This Row],[2026]:[2014]])</f>
        <v>1</v>
      </c>
      <c r="F555" s="22"/>
      <c r="G555" s="22"/>
      <c r="H555" s="22"/>
      <c r="I555" s="22"/>
      <c r="J555" s="22"/>
      <c r="K555" s="22"/>
      <c r="L555" s="22"/>
      <c r="M555" s="22">
        <v>1</v>
      </c>
      <c r="N555" s="22"/>
      <c r="O555" s="22"/>
      <c r="P555" s="22"/>
    </row>
    <row r="556" spans="1:16" customFormat="1" hidden="1" x14ac:dyDescent="0.35">
      <c r="A556" t="s">
        <v>634</v>
      </c>
      <c r="B556" t="s">
        <v>137</v>
      </c>
      <c r="C556" t="s">
        <v>706</v>
      </c>
      <c r="D556" t="s">
        <v>707</v>
      </c>
      <c r="E556">
        <f>SUM(Table19[[#This Row],[2026]:[2014]])</f>
        <v>1</v>
      </c>
      <c r="F556" s="22"/>
      <c r="G556" s="22"/>
      <c r="H556" s="22"/>
      <c r="I556" s="22"/>
      <c r="J556" s="22"/>
      <c r="K556" s="22"/>
      <c r="L556" s="22"/>
      <c r="M556" s="22"/>
      <c r="N556" s="22"/>
      <c r="O556" s="22">
        <v>1</v>
      </c>
      <c r="P556" s="22"/>
    </row>
    <row r="557" spans="1:16" customFormat="1" hidden="1" x14ac:dyDescent="0.35">
      <c r="A557" t="s">
        <v>634</v>
      </c>
      <c r="B557" t="s">
        <v>137</v>
      </c>
      <c r="C557" t="s">
        <v>708</v>
      </c>
      <c r="D557" t="s">
        <v>709</v>
      </c>
      <c r="E557">
        <f>SUM(Table19[[#This Row],[2026]:[2014]])</f>
        <v>3</v>
      </c>
      <c r="F557" s="22"/>
      <c r="G557" s="22"/>
      <c r="H557" s="22">
        <v>3</v>
      </c>
      <c r="I557" s="22"/>
      <c r="J557" s="22"/>
      <c r="K557" s="22"/>
      <c r="L557" s="22"/>
      <c r="M557" s="22"/>
      <c r="N557" s="22"/>
      <c r="O557" s="22"/>
      <c r="P557" s="22"/>
    </row>
    <row r="558" spans="1:16" customFormat="1" hidden="1" x14ac:dyDescent="0.35">
      <c r="A558" t="s">
        <v>634</v>
      </c>
      <c r="B558" t="s">
        <v>137</v>
      </c>
      <c r="C558" t="s">
        <v>710</v>
      </c>
      <c r="D558" t="s">
        <v>711</v>
      </c>
      <c r="E558">
        <f>SUM(Table19[[#This Row],[2026]:[2014]])</f>
        <v>1</v>
      </c>
      <c r="F558" s="22"/>
      <c r="G558" s="22"/>
      <c r="H558" s="22"/>
      <c r="I558" s="22"/>
      <c r="J558" s="22">
        <v>1</v>
      </c>
      <c r="K558" s="22"/>
      <c r="L558" s="22"/>
      <c r="M558" s="22"/>
      <c r="N558" s="22"/>
      <c r="O558" s="22"/>
      <c r="P558" s="22"/>
    </row>
    <row r="559" spans="1:16" customFormat="1" hidden="1" x14ac:dyDescent="0.35">
      <c r="A559" t="s">
        <v>634</v>
      </c>
      <c r="B559" t="s">
        <v>137</v>
      </c>
      <c r="C559" t="s">
        <v>712</v>
      </c>
      <c r="D559" t="s">
        <v>713</v>
      </c>
      <c r="E559">
        <f>SUM(Table19[[#This Row],[2026]:[2014]])</f>
        <v>4</v>
      </c>
      <c r="F559" s="22"/>
      <c r="G559" s="22"/>
      <c r="H559" s="22"/>
      <c r="I559" s="22"/>
      <c r="J559" s="22"/>
      <c r="K559" s="22"/>
      <c r="L559" s="22">
        <v>1</v>
      </c>
      <c r="M559" s="22">
        <v>3</v>
      </c>
      <c r="N559" s="22"/>
      <c r="O559" s="22"/>
      <c r="P559" s="22"/>
    </row>
    <row r="560" spans="1:16" customFormat="1" hidden="1" x14ac:dyDescent="0.35">
      <c r="A560" t="s">
        <v>634</v>
      </c>
      <c r="B560" t="s">
        <v>137</v>
      </c>
      <c r="C560" t="s">
        <v>714</v>
      </c>
      <c r="D560" t="s">
        <v>715</v>
      </c>
      <c r="E560">
        <f>SUM(Table19[[#This Row],[2026]:[2014]])</f>
        <v>2</v>
      </c>
      <c r="F560" s="22"/>
      <c r="G560" s="22"/>
      <c r="H560" s="22"/>
      <c r="I560" s="22"/>
      <c r="J560" s="22"/>
      <c r="K560" s="22"/>
      <c r="L560" s="22"/>
      <c r="M560" s="22"/>
      <c r="N560" s="22"/>
      <c r="O560" s="22">
        <v>2</v>
      </c>
      <c r="P560" s="22"/>
    </row>
    <row r="561" spans="1:16" customFormat="1" hidden="1" x14ac:dyDescent="0.35">
      <c r="A561" t="s">
        <v>634</v>
      </c>
      <c r="B561" t="s">
        <v>137</v>
      </c>
      <c r="C561" t="s">
        <v>150</v>
      </c>
      <c r="D561" t="s">
        <v>151</v>
      </c>
      <c r="E561">
        <f>SUM(Table19[[#This Row],[2026]:[2014]])</f>
        <v>12</v>
      </c>
      <c r="F561" s="22"/>
      <c r="G561" s="22"/>
      <c r="H561" s="22">
        <v>1</v>
      </c>
      <c r="I561" s="22">
        <v>4</v>
      </c>
      <c r="J561" s="22">
        <v>2</v>
      </c>
      <c r="K561" s="22"/>
      <c r="L561" s="22">
        <v>2</v>
      </c>
      <c r="M561" s="22"/>
      <c r="N561" s="22">
        <v>3</v>
      </c>
      <c r="O561" s="22"/>
      <c r="P561" s="22"/>
    </row>
    <row r="562" spans="1:16" customFormat="1" hidden="1" x14ac:dyDescent="0.35">
      <c r="A562" t="s">
        <v>634</v>
      </c>
      <c r="B562" t="s">
        <v>137</v>
      </c>
      <c r="C562" t="s">
        <v>716</v>
      </c>
      <c r="D562" t="s">
        <v>717</v>
      </c>
      <c r="E562">
        <f>SUM(Table19[[#This Row],[2026]:[2014]])</f>
        <v>1</v>
      </c>
      <c r="F562" s="22"/>
      <c r="G562" s="22"/>
      <c r="H562" s="22"/>
      <c r="I562" s="22"/>
      <c r="J562" s="22"/>
      <c r="K562" s="22"/>
      <c r="L562" s="22"/>
      <c r="M562" s="22"/>
      <c r="N562" s="22"/>
      <c r="O562" s="22">
        <v>1</v>
      </c>
      <c r="P562" s="22"/>
    </row>
    <row r="563" spans="1:16" customFormat="1" hidden="1" x14ac:dyDescent="0.35">
      <c r="A563" t="s">
        <v>634</v>
      </c>
      <c r="B563" t="s">
        <v>137</v>
      </c>
      <c r="C563" t="s">
        <v>718</v>
      </c>
      <c r="D563" t="s">
        <v>719</v>
      </c>
      <c r="E563">
        <f>SUM(Table19[[#This Row],[2026]:[2014]])</f>
        <v>1</v>
      </c>
      <c r="F563" s="22"/>
      <c r="G563" s="22"/>
      <c r="H563" s="22"/>
      <c r="I563" s="22"/>
      <c r="J563" s="22"/>
      <c r="K563" s="22"/>
      <c r="L563" s="22"/>
      <c r="M563" s="22"/>
      <c r="N563" s="22"/>
      <c r="O563" s="22">
        <v>1</v>
      </c>
      <c r="P563" s="22"/>
    </row>
    <row r="564" spans="1:16" customFormat="1" hidden="1" x14ac:dyDescent="0.35">
      <c r="A564" t="s">
        <v>634</v>
      </c>
      <c r="B564" t="s">
        <v>137</v>
      </c>
      <c r="C564" t="s">
        <v>720</v>
      </c>
      <c r="D564" t="s">
        <v>721</v>
      </c>
      <c r="E564">
        <f>SUM(Table19[[#This Row],[2026]:[2014]])</f>
        <v>1</v>
      </c>
      <c r="F564" s="22"/>
      <c r="G564" s="22"/>
      <c r="H564" s="22"/>
      <c r="I564" s="22">
        <v>1</v>
      </c>
      <c r="J564" s="22"/>
      <c r="K564" s="22"/>
      <c r="L564" s="22"/>
      <c r="M564" s="22"/>
      <c r="N564" s="22"/>
      <c r="O564" s="22"/>
      <c r="P564" s="22"/>
    </row>
    <row r="565" spans="1:16" customFormat="1" hidden="1" x14ac:dyDescent="0.35">
      <c r="A565" t="s">
        <v>634</v>
      </c>
      <c r="B565" t="s">
        <v>137</v>
      </c>
      <c r="C565" t="s">
        <v>722</v>
      </c>
      <c r="D565" t="s">
        <v>723</v>
      </c>
      <c r="E565">
        <f>SUM(Table19[[#This Row],[2026]:[2014]])</f>
        <v>3</v>
      </c>
      <c r="F565" s="22"/>
      <c r="G565" s="22"/>
      <c r="H565" s="22"/>
      <c r="I565" s="22"/>
      <c r="J565" s="22"/>
      <c r="K565" s="22"/>
      <c r="L565" s="22"/>
      <c r="M565" s="22"/>
      <c r="N565" s="22">
        <v>3</v>
      </c>
      <c r="O565" s="22"/>
      <c r="P565" s="22"/>
    </row>
    <row r="566" spans="1:16" customFormat="1" hidden="1" x14ac:dyDescent="0.35">
      <c r="A566" t="s">
        <v>634</v>
      </c>
      <c r="B566" t="s">
        <v>137</v>
      </c>
      <c r="C566" t="s">
        <v>724</v>
      </c>
      <c r="D566" t="s">
        <v>725</v>
      </c>
      <c r="E566">
        <f>SUM(Table19[[#This Row],[2026]:[2014]])</f>
        <v>1</v>
      </c>
      <c r="F566" s="22"/>
      <c r="G566" s="22"/>
      <c r="H566" s="22"/>
      <c r="I566" s="22"/>
      <c r="J566" s="22"/>
      <c r="K566" s="22"/>
      <c r="L566" s="22"/>
      <c r="M566" s="22"/>
      <c r="N566" s="22">
        <v>1</v>
      </c>
      <c r="O566" s="22"/>
      <c r="P566" s="22"/>
    </row>
    <row r="567" spans="1:16" customFormat="1" hidden="1" x14ac:dyDescent="0.35">
      <c r="A567" t="s">
        <v>634</v>
      </c>
      <c r="B567" t="s">
        <v>137</v>
      </c>
      <c r="C567" t="s">
        <v>726</v>
      </c>
      <c r="D567" t="s">
        <v>727</v>
      </c>
      <c r="E567">
        <f>SUM(Table19[[#This Row],[2026]:[2014]])</f>
        <v>2</v>
      </c>
      <c r="F567" s="22"/>
      <c r="G567" s="22"/>
      <c r="H567" s="22"/>
      <c r="I567" s="22"/>
      <c r="J567" s="22"/>
      <c r="K567" s="22"/>
      <c r="L567" s="22"/>
      <c r="M567" s="22">
        <v>1</v>
      </c>
      <c r="N567" s="22"/>
      <c r="O567" s="22">
        <v>1</v>
      </c>
      <c r="P567" s="22"/>
    </row>
    <row r="568" spans="1:16" customFormat="1" hidden="1" x14ac:dyDescent="0.35">
      <c r="A568" t="s">
        <v>634</v>
      </c>
      <c r="B568" t="s">
        <v>137</v>
      </c>
      <c r="C568" t="s">
        <v>728</v>
      </c>
      <c r="D568" t="s">
        <v>729</v>
      </c>
      <c r="E568">
        <f>SUM(Table19[[#This Row],[2026]:[2014]])</f>
        <v>1</v>
      </c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>
        <v>1</v>
      </c>
    </row>
    <row r="569" spans="1:16" customFormat="1" hidden="1" x14ac:dyDescent="0.35">
      <c r="A569" t="s">
        <v>634</v>
      </c>
      <c r="B569" t="s">
        <v>137</v>
      </c>
      <c r="C569" t="s">
        <v>730</v>
      </c>
      <c r="D569" t="s">
        <v>731</v>
      </c>
      <c r="E569">
        <f>SUM(Table19[[#This Row],[2026]:[2014]])</f>
        <v>2</v>
      </c>
      <c r="F569" s="22"/>
      <c r="G569" s="22"/>
      <c r="H569" s="22"/>
      <c r="I569" s="22"/>
      <c r="J569" s="22"/>
      <c r="K569" s="22"/>
      <c r="L569" s="22"/>
      <c r="M569" s="22">
        <v>2</v>
      </c>
      <c r="N569" s="22"/>
      <c r="O569" s="22"/>
      <c r="P569" s="22"/>
    </row>
    <row r="570" spans="1:16" customFormat="1" hidden="1" x14ac:dyDescent="0.35">
      <c r="A570" t="s">
        <v>634</v>
      </c>
      <c r="B570" t="s">
        <v>137</v>
      </c>
      <c r="C570" t="s">
        <v>732</v>
      </c>
      <c r="D570" t="s">
        <v>733</v>
      </c>
      <c r="E570">
        <f>SUM(Table19[[#This Row],[2026]:[2014]])</f>
        <v>2</v>
      </c>
      <c r="F570" s="22"/>
      <c r="G570" s="22"/>
      <c r="H570" s="22"/>
      <c r="I570" s="22"/>
      <c r="J570" s="22"/>
      <c r="K570" s="22"/>
      <c r="L570" s="22"/>
      <c r="M570" s="22"/>
      <c r="N570" s="22">
        <v>2</v>
      </c>
      <c r="O570" s="22"/>
      <c r="P570" s="22"/>
    </row>
    <row r="571" spans="1:16" customFormat="1" hidden="1" x14ac:dyDescent="0.35">
      <c r="A571" t="s">
        <v>634</v>
      </c>
      <c r="B571" t="s">
        <v>137</v>
      </c>
      <c r="C571" t="s">
        <v>734</v>
      </c>
      <c r="D571" t="s">
        <v>735</v>
      </c>
      <c r="E571">
        <f>SUM(Table19[[#This Row],[2026]:[2014]])</f>
        <v>1</v>
      </c>
      <c r="F571" s="22"/>
      <c r="G571" s="22">
        <v>1</v>
      </c>
      <c r="H571" s="22"/>
      <c r="I571" s="22"/>
      <c r="J571" s="22"/>
      <c r="K571" s="22"/>
      <c r="L571" s="22"/>
      <c r="M571" s="22"/>
      <c r="N571" s="22"/>
      <c r="O571" s="22"/>
      <c r="P571" s="22"/>
    </row>
    <row r="572" spans="1:16" customFormat="1" hidden="1" x14ac:dyDescent="0.35">
      <c r="A572" t="s">
        <v>634</v>
      </c>
      <c r="B572" t="s">
        <v>137</v>
      </c>
      <c r="C572" t="s">
        <v>736</v>
      </c>
      <c r="D572" t="s">
        <v>737</v>
      </c>
      <c r="E572">
        <f>SUM(Table19[[#This Row],[2026]:[2014]])</f>
        <v>7</v>
      </c>
      <c r="F572" s="22"/>
      <c r="G572" s="22"/>
      <c r="H572" s="22"/>
      <c r="I572" s="22"/>
      <c r="J572" s="22"/>
      <c r="K572" s="22"/>
      <c r="L572" s="22"/>
      <c r="M572" s="22">
        <v>5</v>
      </c>
      <c r="N572" s="22"/>
      <c r="O572" s="22"/>
      <c r="P572" s="22">
        <v>2</v>
      </c>
    </row>
    <row r="573" spans="1:16" customFormat="1" hidden="1" x14ac:dyDescent="0.35">
      <c r="A573" t="s">
        <v>634</v>
      </c>
      <c r="B573" t="s">
        <v>137</v>
      </c>
      <c r="C573" t="s">
        <v>738</v>
      </c>
      <c r="D573" t="s">
        <v>739</v>
      </c>
      <c r="E573">
        <f>SUM(Table19[[#This Row],[2026]:[2014]])</f>
        <v>3</v>
      </c>
      <c r="F573" s="22"/>
      <c r="G573" s="22">
        <v>3</v>
      </c>
      <c r="H573" s="22"/>
      <c r="I573" s="22"/>
      <c r="J573" s="22"/>
      <c r="K573" s="22"/>
      <c r="L573" s="22"/>
      <c r="M573" s="22"/>
      <c r="N573" s="22"/>
      <c r="O573" s="22"/>
      <c r="P573" s="22"/>
    </row>
    <row r="574" spans="1:16" customFormat="1" hidden="1" x14ac:dyDescent="0.35">
      <c r="A574" t="s">
        <v>634</v>
      </c>
      <c r="B574" t="s">
        <v>137</v>
      </c>
      <c r="C574" t="s">
        <v>352</v>
      </c>
      <c r="D574" t="s">
        <v>353</v>
      </c>
      <c r="E574">
        <f>SUM(Table19[[#This Row],[2026]:[2014]])</f>
        <v>12</v>
      </c>
      <c r="F574" s="22"/>
      <c r="G574" s="22"/>
      <c r="H574" s="22">
        <v>0</v>
      </c>
      <c r="I574" s="22">
        <v>2</v>
      </c>
      <c r="J574" s="22">
        <v>6</v>
      </c>
      <c r="K574" s="22">
        <v>4</v>
      </c>
      <c r="L574" s="22"/>
      <c r="M574" s="22"/>
      <c r="N574" s="22"/>
      <c r="O574" s="22"/>
      <c r="P574" s="22"/>
    </row>
    <row r="575" spans="1:16" customFormat="1" hidden="1" x14ac:dyDescent="0.35">
      <c r="A575" t="s">
        <v>634</v>
      </c>
      <c r="B575" t="s">
        <v>137</v>
      </c>
      <c r="C575" t="s">
        <v>356</v>
      </c>
      <c r="D575" t="s">
        <v>357</v>
      </c>
      <c r="E575">
        <f>SUM(Table19[[#This Row],[2026]:[2014]])</f>
        <v>17</v>
      </c>
      <c r="F575" s="22"/>
      <c r="G575" s="22"/>
      <c r="H575" s="22">
        <v>5</v>
      </c>
      <c r="I575" s="22">
        <v>3</v>
      </c>
      <c r="J575" s="22">
        <v>1</v>
      </c>
      <c r="K575" s="22">
        <v>7</v>
      </c>
      <c r="L575" s="22">
        <v>1</v>
      </c>
      <c r="M575" s="22"/>
      <c r="N575" s="22"/>
      <c r="O575" s="22"/>
      <c r="P575" s="22"/>
    </row>
    <row r="576" spans="1:16" customFormat="1" hidden="1" x14ac:dyDescent="0.35">
      <c r="A576" t="s">
        <v>634</v>
      </c>
      <c r="B576" t="s">
        <v>137</v>
      </c>
      <c r="C576" t="s">
        <v>740</v>
      </c>
      <c r="D576" t="s">
        <v>741</v>
      </c>
      <c r="E576">
        <f>SUM(Table19[[#This Row],[2026]:[2014]])</f>
        <v>3</v>
      </c>
      <c r="F576" s="22"/>
      <c r="G576" s="22"/>
      <c r="H576" s="22"/>
      <c r="I576" s="22"/>
      <c r="J576" s="22"/>
      <c r="K576" s="22"/>
      <c r="L576" s="22">
        <v>3</v>
      </c>
      <c r="M576" s="22"/>
      <c r="N576" s="22"/>
      <c r="O576" s="22"/>
      <c r="P576" s="22"/>
    </row>
    <row r="577" spans="1:16" customFormat="1" hidden="1" x14ac:dyDescent="0.35">
      <c r="A577" t="s">
        <v>634</v>
      </c>
      <c r="B577" t="s">
        <v>465</v>
      </c>
      <c r="C577" t="s">
        <v>742</v>
      </c>
      <c r="D577" t="s">
        <v>743</v>
      </c>
      <c r="E577">
        <f>SUM(Table19[[#This Row],[2026]:[2014]])</f>
        <v>4</v>
      </c>
      <c r="F577" s="22"/>
      <c r="G577" s="22"/>
      <c r="H577" s="22"/>
      <c r="I577" s="22"/>
      <c r="J577" s="22"/>
      <c r="K577" s="22"/>
      <c r="L577" s="22"/>
      <c r="M577" s="22"/>
      <c r="N577" s="22"/>
      <c r="O577" s="22">
        <v>4</v>
      </c>
      <c r="P577" s="22"/>
    </row>
    <row r="578" spans="1:16" customFormat="1" hidden="1" x14ac:dyDescent="0.35">
      <c r="A578" t="s">
        <v>634</v>
      </c>
      <c r="B578" t="s">
        <v>465</v>
      </c>
      <c r="C578" t="s">
        <v>744</v>
      </c>
      <c r="D578" t="s">
        <v>745</v>
      </c>
      <c r="E578">
        <f>SUM(Table19[[#This Row],[2026]:[2014]])</f>
        <v>1</v>
      </c>
      <c r="F578" s="22"/>
      <c r="G578" s="22"/>
      <c r="H578" s="22"/>
      <c r="I578" s="22"/>
      <c r="J578" s="22"/>
      <c r="K578" s="22"/>
      <c r="L578" s="22"/>
      <c r="M578" s="22">
        <v>1</v>
      </c>
      <c r="N578" s="22"/>
      <c r="O578" s="22"/>
      <c r="P578" s="22"/>
    </row>
    <row r="579" spans="1:16" customFormat="1" hidden="1" x14ac:dyDescent="0.35">
      <c r="A579" t="s">
        <v>634</v>
      </c>
      <c r="B579" t="s">
        <v>465</v>
      </c>
      <c r="C579" t="s">
        <v>746</v>
      </c>
      <c r="D579" t="s">
        <v>747</v>
      </c>
      <c r="E579">
        <f>SUM(Table19[[#This Row],[2026]:[2014]])</f>
        <v>2</v>
      </c>
      <c r="F579" s="22"/>
      <c r="G579" s="22"/>
      <c r="H579" s="22"/>
      <c r="I579" s="22"/>
      <c r="J579" s="22"/>
      <c r="K579" s="22"/>
      <c r="L579" s="22"/>
      <c r="M579" s="22">
        <v>2</v>
      </c>
      <c r="N579" s="22"/>
      <c r="O579" s="22"/>
      <c r="P579" s="22"/>
    </row>
    <row r="580" spans="1:16" customFormat="1" hidden="1" x14ac:dyDescent="0.35">
      <c r="A580" t="s">
        <v>634</v>
      </c>
      <c r="B580" t="s">
        <v>164</v>
      </c>
      <c r="C580" t="s">
        <v>748</v>
      </c>
      <c r="D580" t="s">
        <v>749</v>
      </c>
      <c r="E580">
        <f>SUM(Table19[[#This Row],[2026]:[2014]])</f>
        <v>1</v>
      </c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>
        <v>1</v>
      </c>
    </row>
    <row r="581" spans="1:16" customFormat="1" hidden="1" x14ac:dyDescent="0.35">
      <c r="A581" t="s">
        <v>634</v>
      </c>
      <c r="B581" t="s">
        <v>164</v>
      </c>
      <c r="C581" t="s">
        <v>750</v>
      </c>
      <c r="D581" t="s">
        <v>751</v>
      </c>
      <c r="E581">
        <f>SUM(Table19[[#This Row],[2026]:[2014]])</f>
        <v>1</v>
      </c>
      <c r="F581" s="22"/>
      <c r="G581" s="22"/>
      <c r="H581" s="22"/>
      <c r="I581" s="22"/>
      <c r="J581" s="22"/>
      <c r="K581" s="22"/>
      <c r="L581" s="22">
        <v>1</v>
      </c>
      <c r="M581" s="22"/>
      <c r="N581" s="22"/>
      <c r="O581" s="22"/>
      <c r="P581" s="22"/>
    </row>
    <row r="582" spans="1:16" customFormat="1" hidden="1" x14ac:dyDescent="0.35">
      <c r="A582" t="s">
        <v>634</v>
      </c>
      <c r="B582" t="s">
        <v>164</v>
      </c>
      <c r="C582" t="s">
        <v>752</v>
      </c>
      <c r="D582" t="s">
        <v>753</v>
      </c>
      <c r="E582">
        <f>SUM(Table19[[#This Row],[2026]:[2014]])</f>
        <v>2</v>
      </c>
      <c r="F582" s="22"/>
      <c r="G582" s="22"/>
      <c r="H582" s="22"/>
      <c r="I582" s="22"/>
      <c r="J582" s="22"/>
      <c r="K582" s="22"/>
      <c r="L582" s="22"/>
      <c r="M582" s="22">
        <v>2</v>
      </c>
      <c r="N582" s="22"/>
      <c r="O582" s="22"/>
      <c r="P582" s="22"/>
    </row>
    <row r="583" spans="1:16" customFormat="1" hidden="1" x14ac:dyDescent="0.35">
      <c r="A583" t="s">
        <v>634</v>
      </c>
      <c r="B583" t="s">
        <v>164</v>
      </c>
      <c r="C583" t="s">
        <v>754</v>
      </c>
      <c r="D583" t="s">
        <v>755</v>
      </c>
      <c r="E583">
        <f>SUM(Table19[[#This Row],[2026]:[2014]])</f>
        <v>1</v>
      </c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>
        <v>1</v>
      </c>
    </row>
    <row r="584" spans="1:16" customFormat="1" hidden="1" x14ac:dyDescent="0.35">
      <c r="A584" t="s">
        <v>634</v>
      </c>
      <c r="B584" t="s">
        <v>164</v>
      </c>
      <c r="C584" t="s">
        <v>756</v>
      </c>
      <c r="D584" t="s">
        <v>757</v>
      </c>
      <c r="E584">
        <f>SUM(Table19[[#This Row],[2026]:[2014]])</f>
        <v>5</v>
      </c>
      <c r="F584" s="22"/>
      <c r="G584" s="22"/>
      <c r="H584" s="22"/>
      <c r="I584" s="22"/>
      <c r="J584" s="22"/>
      <c r="K584" s="22"/>
      <c r="L584" s="22"/>
      <c r="M584" s="22"/>
      <c r="N584" s="22"/>
      <c r="O584" s="22">
        <v>2</v>
      </c>
      <c r="P584" s="22">
        <v>3</v>
      </c>
    </row>
    <row r="585" spans="1:16" customFormat="1" hidden="1" x14ac:dyDescent="0.35">
      <c r="A585" t="s">
        <v>634</v>
      </c>
      <c r="B585" t="s">
        <v>164</v>
      </c>
      <c r="C585" t="s">
        <v>167</v>
      </c>
      <c r="D585" t="s">
        <v>168</v>
      </c>
      <c r="E585">
        <f>SUM(Table19[[#This Row],[2026]:[2014]])</f>
        <v>3</v>
      </c>
      <c r="F585" s="22"/>
      <c r="G585" s="22"/>
      <c r="H585" s="22"/>
      <c r="I585" s="22"/>
      <c r="J585" s="22"/>
      <c r="K585" s="22"/>
      <c r="L585" s="22"/>
      <c r="M585" s="22"/>
      <c r="N585" s="22">
        <v>3</v>
      </c>
      <c r="O585" s="22"/>
      <c r="P585" s="22"/>
    </row>
    <row r="586" spans="1:16" customFormat="1" hidden="1" x14ac:dyDescent="0.35">
      <c r="A586" t="s">
        <v>634</v>
      </c>
      <c r="B586" t="s">
        <v>173</v>
      </c>
      <c r="C586" t="s">
        <v>758</v>
      </c>
      <c r="D586" t="s">
        <v>759</v>
      </c>
      <c r="E586">
        <f>SUM(Table19[[#This Row],[2026]:[2014]])</f>
        <v>1</v>
      </c>
      <c r="F586" s="22"/>
      <c r="G586" s="22"/>
      <c r="H586" s="22"/>
      <c r="I586" s="22"/>
      <c r="J586" s="22"/>
      <c r="K586" s="22"/>
      <c r="L586" s="22">
        <v>1</v>
      </c>
      <c r="M586" s="22"/>
      <c r="N586" s="22"/>
      <c r="O586" s="22"/>
      <c r="P586" s="22"/>
    </row>
    <row r="587" spans="1:16" customFormat="1" hidden="1" x14ac:dyDescent="0.35">
      <c r="A587" t="s">
        <v>634</v>
      </c>
      <c r="B587" t="s">
        <v>173</v>
      </c>
      <c r="C587" t="s">
        <v>760</v>
      </c>
      <c r="D587" t="s">
        <v>761</v>
      </c>
      <c r="E587">
        <f>SUM(Table19[[#This Row],[2026]:[2014]])</f>
        <v>1</v>
      </c>
      <c r="F587" s="22"/>
      <c r="G587" s="22"/>
      <c r="H587" s="22"/>
      <c r="I587" s="22"/>
      <c r="J587" s="22"/>
      <c r="K587" s="22"/>
      <c r="L587" s="22"/>
      <c r="M587" s="22"/>
      <c r="N587" s="22">
        <v>1</v>
      </c>
      <c r="O587" s="22"/>
      <c r="P587" s="22"/>
    </row>
    <row r="588" spans="1:16" customFormat="1" hidden="1" x14ac:dyDescent="0.35">
      <c r="A588" t="s">
        <v>634</v>
      </c>
      <c r="B588" t="s">
        <v>173</v>
      </c>
      <c r="C588" t="s">
        <v>174</v>
      </c>
      <c r="D588" t="s">
        <v>175</v>
      </c>
      <c r="E588">
        <f>SUM(Table19[[#This Row],[2026]:[2014]])</f>
        <v>6</v>
      </c>
      <c r="F588" s="22"/>
      <c r="G588" s="22">
        <v>5</v>
      </c>
      <c r="H588" s="22">
        <v>1</v>
      </c>
      <c r="I588" s="22"/>
      <c r="J588" s="22"/>
      <c r="K588" s="22"/>
      <c r="L588" s="22"/>
      <c r="M588" s="22"/>
      <c r="N588" s="22"/>
      <c r="O588" s="22"/>
      <c r="P588" s="22"/>
    </row>
    <row r="589" spans="1:16" customFormat="1" hidden="1" x14ac:dyDescent="0.35">
      <c r="A589" t="s">
        <v>634</v>
      </c>
      <c r="B589" t="s">
        <v>173</v>
      </c>
      <c r="C589" t="s">
        <v>176</v>
      </c>
      <c r="D589" t="s">
        <v>177</v>
      </c>
      <c r="E589">
        <f>SUM(Table19[[#This Row],[2026]:[2014]])</f>
        <v>1</v>
      </c>
      <c r="F589" s="22"/>
      <c r="G589" s="22"/>
      <c r="H589" s="22"/>
      <c r="I589" s="22"/>
      <c r="J589" s="22"/>
      <c r="K589" s="22">
        <v>1</v>
      </c>
      <c r="L589" s="22"/>
      <c r="M589" s="22"/>
      <c r="N589" s="22"/>
      <c r="O589" s="22"/>
      <c r="P589" s="22"/>
    </row>
    <row r="590" spans="1:16" customFormat="1" hidden="1" x14ac:dyDescent="0.35">
      <c r="A590" t="s">
        <v>634</v>
      </c>
      <c r="B590" t="s">
        <v>361</v>
      </c>
      <c r="C590" t="s">
        <v>362</v>
      </c>
      <c r="D590" t="s">
        <v>363</v>
      </c>
      <c r="E590">
        <f>SUM(Table19[[#This Row],[2026]:[2014]])</f>
        <v>0</v>
      </c>
      <c r="F590" s="22"/>
      <c r="G590" s="22"/>
      <c r="H590" s="22"/>
      <c r="I590" s="22"/>
      <c r="J590" s="22"/>
      <c r="K590" s="22"/>
      <c r="L590" s="22"/>
      <c r="M590" s="22"/>
      <c r="N590" s="22"/>
      <c r="O590" s="22">
        <v>-1</v>
      </c>
      <c r="P590" s="22">
        <v>1</v>
      </c>
    </row>
    <row r="591" spans="1:16" customFormat="1" hidden="1" x14ac:dyDescent="0.35">
      <c r="A591" t="s">
        <v>634</v>
      </c>
      <c r="B591" t="s">
        <v>546</v>
      </c>
      <c r="C591" t="s">
        <v>547</v>
      </c>
      <c r="D591" t="s">
        <v>548</v>
      </c>
      <c r="E591">
        <f>SUM(Table19[[#This Row],[2026]:[2014]])</f>
        <v>1</v>
      </c>
      <c r="F591" s="22"/>
      <c r="G591" s="22"/>
      <c r="H591" s="22"/>
      <c r="I591" s="22"/>
      <c r="J591" s="22"/>
      <c r="K591" s="22"/>
      <c r="L591" s="22"/>
      <c r="M591" s="22"/>
      <c r="N591" s="22">
        <v>1</v>
      </c>
      <c r="O591" s="22"/>
      <c r="P591" s="22"/>
    </row>
    <row r="592" spans="1:16" customFormat="1" hidden="1" x14ac:dyDescent="0.35">
      <c r="A592" t="s">
        <v>634</v>
      </c>
      <c r="B592" t="s">
        <v>546</v>
      </c>
      <c r="C592" t="s">
        <v>762</v>
      </c>
      <c r="D592" t="s">
        <v>763</v>
      </c>
      <c r="E592">
        <f>SUM(Table19[[#This Row],[2026]:[2014]])</f>
        <v>1</v>
      </c>
      <c r="F592" s="22">
        <v>1</v>
      </c>
      <c r="G592" s="22"/>
      <c r="H592" s="22"/>
      <c r="I592" s="22"/>
      <c r="J592" s="22"/>
      <c r="K592" s="22"/>
      <c r="L592" s="22"/>
      <c r="M592" s="22"/>
      <c r="N592" s="22"/>
      <c r="O592" s="22"/>
      <c r="P592" s="22"/>
    </row>
    <row r="593" spans="1:16" customFormat="1" hidden="1" x14ac:dyDescent="0.35">
      <c r="A593" t="s">
        <v>634</v>
      </c>
      <c r="B593" t="s">
        <v>178</v>
      </c>
      <c r="C593" t="s">
        <v>764</v>
      </c>
      <c r="D593" t="s">
        <v>765</v>
      </c>
      <c r="E593">
        <f>SUM(Table19[[#This Row],[2026]:[2014]])</f>
        <v>2</v>
      </c>
      <c r="F593" s="22"/>
      <c r="G593" s="22"/>
      <c r="H593" s="22"/>
      <c r="I593" s="22"/>
      <c r="J593" s="22"/>
      <c r="K593" s="22"/>
      <c r="L593" s="22"/>
      <c r="M593" s="22"/>
      <c r="N593" s="22">
        <v>2</v>
      </c>
      <c r="O593" s="22"/>
      <c r="P593" s="22"/>
    </row>
    <row r="594" spans="1:16" customFormat="1" hidden="1" x14ac:dyDescent="0.35">
      <c r="A594" t="s">
        <v>634</v>
      </c>
      <c r="B594" t="s">
        <v>476</v>
      </c>
      <c r="C594" t="s">
        <v>477</v>
      </c>
      <c r="D594" t="s">
        <v>478</v>
      </c>
      <c r="E594">
        <f>SUM(Table19[[#This Row],[2026]:[2014]])</f>
        <v>1</v>
      </c>
      <c r="F594" s="22"/>
      <c r="G594" s="22"/>
      <c r="H594" s="22"/>
      <c r="I594" s="22"/>
      <c r="J594" s="22"/>
      <c r="K594" s="22"/>
      <c r="L594" s="22"/>
      <c r="M594" s="22"/>
      <c r="N594" s="22"/>
      <c r="O594" s="22">
        <v>1</v>
      </c>
      <c r="P594" s="22"/>
    </row>
    <row r="595" spans="1:16" customFormat="1" hidden="1" x14ac:dyDescent="0.35">
      <c r="A595" t="s">
        <v>634</v>
      </c>
      <c r="B595" t="s">
        <v>181</v>
      </c>
      <c r="C595" t="s">
        <v>182</v>
      </c>
      <c r="D595" t="s">
        <v>183</v>
      </c>
      <c r="E595">
        <f>SUM(Table19[[#This Row],[2026]:[2014]])</f>
        <v>5</v>
      </c>
      <c r="F595" s="22"/>
      <c r="G595" s="22"/>
      <c r="H595" s="22"/>
      <c r="I595" s="22"/>
      <c r="J595" s="22"/>
      <c r="K595" s="22"/>
      <c r="L595" s="22">
        <v>4</v>
      </c>
      <c r="M595" s="22"/>
      <c r="N595" s="22">
        <v>1</v>
      </c>
      <c r="O595" s="22"/>
      <c r="P595" s="22"/>
    </row>
    <row r="596" spans="1:16" customFormat="1" hidden="1" x14ac:dyDescent="0.35">
      <c r="A596" t="s">
        <v>634</v>
      </c>
      <c r="B596" t="s">
        <v>184</v>
      </c>
      <c r="C596" s="12" t="s">
        <v>116</v>
      </c>
      <c r="D596" t="s">
        <v>185</v>
      </c>
      <c r="E596">
        <f>SUM(Table19[[#This Row],[2026]:[2014]])</f>
        <v>-18</v>
      </c>
      <c r="F596" s="22"/>
      <c r="G596" s="22"/>
      <c r="H596" s="22"/>
      <c r="I596" s="22">
        <v>-6</v>
      </c>
      <c r="J596" s="22">
        <v>-4</v>
      </c>
      <c r="K596" s="22">
        <v>-1</v>
      </c>
      <c r="L596" s="22">
        <v>-5</v>
      </c>
      <c r="M596" s="22"/>
      <c r="N596" s="22">
        <v>-1</v>
      </c>
      <c r="O596" s="22">
        <v>-1</v>
      </c>
      <c r="P596" s="22"/>
    </row>
    <row r="597" spans="1:16" customFormat="1" hidden="1" x14ac:dyDescent="0.35">
      <c r="A597" t="s">
        <v>634</v>
      </c>
      <c r="B597" t="s">
        <v>184</v>
      </c>
      <c r="C597" s="12" t="s">
        <v>116</v>
      </c>
      <c r="D597" t="s">
        <v>364</v>
      </c>
      <c r="E597">
        <f>SUM(Table19[[#This Row],[2026]:[2014]])</f>
        <v>-14</v>
      </c>
      <c r="F597" s="22"/>
      <c r="G597" s="22"/>
      <c r="H597" s="22">
        <v>-1</v>
      </c>
      <c r="I597" s="22"/>
      <c r="J597" s="22"/>
      <c r="K597" s="22">
        <v>-1</v>
      </c>
      <c r="L597" s="22">
        <v>-3</v>
      </c>
      <c r="M597" s="22"/>
      <c r="N597" s="22">
        <v>-2</v>
      </c>
      <c r="O597" s="22">
        <v>-7</v>
      </c>
      <c r="P597" s="22"/>
    </row>
    <row r="598" spans="1:16" customFormat="1" hidden="1" x14ac:dyDescent="0.35">
      <c r="A598" t="s">
        <v>634</v>
      </c>
      <c r="B598" t="s">
        <v>766</v>
      </c>
      <c r="C598" t="s">
        <v>767</v>
      </c>
      <c r="D598" t="s">
        <v>768</v>
      </c>
      <c r="E598">
        <f>SUM(Table19[[#This Row],[2026]:[2014]])</f>
        <v>15</v>
      </c>
      <c r="F598" s="22"/>
      <c r="G598" s="22"/>
      <c r="H598" s="22"/>
      <c r="I598" s="22"/>
      <c r="J598" s="22">
        <v>10</v>
      </c>
      <c r="K598" s="22">
        <v>5</v>
      </c>
      <c r="L598" s="22"/>
      <c r="M598" s="22"/>
      <c r="N598" s="22"/>
      <c r="O598" s="22"/>
      <c r="P598" s="22"/>
    </row>
    <row r="599" spans="1:16" customFormat="1" hidden="1" x14ac:dyDescent="0.35">
      <c r="A599" t="s">
        <v>634</v>
      </c>
      <c r="B599" t="s">
        <v>186</v>
      </c>
      <c r="C599" t="s">
        <v>769</v>
      </c>
      <c r="D599" t="s">
        <v>770</v>
      </c>
      <c r="E599">
        <f>SUM(Table19[[#This Row],[2026]:[2014]])</f>
        <v>0</v>
      </c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>
        <v>0</v>
      </c>
    </row>
    <row r="600" spans="1:16" customFormat="1" hidden="1" x14ac:dyDescent="0.35">
      <c r="A600" t="s">
        <v>634</v>
      </c>
      <c r="B600" t="s">
        <v>186</v>
      </c>
      <c r="C600" t="s">
        <v>771</v>
      </c>
      <c r="D600" t="s">
        <v>772</v>
      </c>
      <c r="E600">
        <f>SUM(Table19[[#This Row],[2026]:[2014]])</f>
        <v>17</v>
      </c>
      <c r="F600" s="22"/>
      <c r="G600" s="22"/>
      <c r="H600" s="22"/>
      <c r="I600" s="22"/>
      <c r="J600" s="22"/>
      <c r="K600" s="22"/>
      <c r="L600" s="22">
        <v>1</v>
      </c>
      <c r="M600" s="22"/>
      <c r="N600" s="22">
        <v>0</v>
      </c>
      <c r="O600" s="22">
        <v>15</v>
      </c>
      <c r="P600" s="22">
        <v>1</v>
      </c>
    </row>
    <row r="601" spans="1:16" customFormat="1" hidden="1" x14ac:dyDescent="0.35">
      <c r="A601" t="s">
        <v>634</v>
      </c>
      <c r="B601" t="s">
        <v>186</v>
      </c>
      <c r="C601" t="s">
        <v>773</v>
      </c>
      <c r="D601" t="s">
        <v>774</v>
      </c>
      <c r="E601">
        <f>SUM(Table19[[#This Row],[2026]:[2014]])</f>
        <v>3</v>
      </c>
      <c r="F601" s="22"/>
      <c r="G601" s="22">
        <v>3</v>
      </c>
      <c r="H601" s="22">
        <v>0</v>
      </c>
      <c r="I601" s="22"/>
      <c r="J601" s="22"/>
      <c r="K601" s="22"/>
      <c r="L601" s="22"/>
      <c r="M601" s="22"/>
      <c r="N601" s="22"/>
      <c r="O601" s="22"/>
      <c r="P601" s="22"/>
    </row>
    <row r="602" spans="1:16" customFormat="1" hidden="1" x14ac:dyDescent="0.35">
      <c r="A602" t="s">
        <v>634</v>
      </c>
      <c r="B602" t="s">
        <v>186</v>
      </c>
      <c r="C602" t="s">
        <v>775</v>
      </c>
      <c r="D602" t="s">
        <v>776</v>
      </c>
      <c r="E602">
        <f>SUM(Table19[[#This Row],[2026]:[2014]])</f>
        <v>0</v>
      </c>
      <c r="F602" s="22"/>
      <c r="G602" s="22"/>
      <c r="H602" s="22"/>
      <c r="I602" s="22"/>
      <c r="J602" s="22"/>
      <c r="K602" s="22"/>
      <c r="L602" s="22"/>
      <c r="M602" s="22"/>
      <c r="N602" s="22">
        <v>0</v>
      </c>
      <c r="O602" s="22"/>
      <c r="P602" s="22"/>
    </row>
    <row r="603" spans="1:16" customFormat="1" hidden="1" x14ac:dyDescent="0.35">
      <c r="A603" t="s">
        <v>634</v>
      </c>
      <c r="B603" t="s">
        <v>186</v>
      </c>
      <c r="C603" t="s">
        <v>777</v>
      </c>
      <c r="D603" t="s">
        <v>778</v>
      </c>
      <c r="E603">
        <f>SUM(Table19[[#This Row],[2026]:[2014]])</f>
        <v>0</v>
      </c>
      <c r="F603" s="22"/>
      <c r="G603" s="22"/>
      <c r="H603" s="22"/>
      <c r="I603" s="22"/>
      <c r="J603" s="22"/>
      <c r="K603" s="22"/>
      <c r="L603" s="22"/>
      <c r="M603" s="22"/>
      <c r="N603" s="22"/>
      <c r="O603" s="22">
        <v>0</v>
      </c>
      <c r="P603" s="22"/>
    </row>
    <row r="604" spans="1:16" customFormat="1" hidden="1" x14ac:dyDescent="0.35">
      <c r="A604" t="s">
        <v>634</v>
      </c>
      <c r="B604" t="s">
        <v>186</v>
      </c>
      <c r="C604" t="s">
        <v>779</v>
      </c>
      <c r="D604" t="s">
        <v>780</v>
      </c>
      <c r="E604">
        <f>SUM(Table19[[#This Row],[2026]:[2014]])</f>
        <v>0</v>
      </c>
      <c r="F604" s="22"/>
      <c r="G604" s="22"/>
      <c r="H604" s="22"/>
      <c r="I604" s="22"/>
      <c r="J604" s="22"/>
      <c r="K604" s="22"/>
      <c r="L604" s="22"/>
      <c r="M604" s="22"/>
      <c r="N604" s="22">
        <v>0</v>
      </c>
      <c r="O604" s="22"/>
      <c r="P604" s="22"/>
    </row>
    <row r="605" spans="1:16" customFormat="1" hidden="1" x14ac:dyDescent="0.35">
      <c r="A605" t="s">
        <v>634</v>
      </c>
      <c r="B605" t="s">
        <v>186</v>
      </c>
      <c r="C605" t="s">
        <v>781</v>
      </c>
      <c r="D605" t="s">
        <v>782</v>
      </c>
      <c r="E605">
        <f>SUM(Table19[[#This Row],[2026]:[2014]])</f>
        <v>0</v>
      </c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>
        <v>0</v>
      </c>
    </row>
    <row r="606" spans="1:16" customFormat="1" hidden="1" x14ac:dyDescent="0.35">
      <c r="A606" t="s">
        <v>634</v>
      </c>
      <c r="B606" t="s">
        <v>186</v>
      </c>
      <c r="C606" t="s">
        <v>783</v>
      </c>
      <c r="D606" t="s">
        <v>784</v>
      </c>
      <c r="E606">
        <f>SUM(Table19[[#This Row],[2026]:[2014]])</f>
        <v>0</v>
      </c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>
        <v>0</v>
      </c>
    </row>
    <row r="607" spans="1:16" customFormat="1" hidden="1" x14ac:dyDescent="0.35">
      <c r="A607" t="s">
        <v>634</v>
      </c>
      <c r="B607" t="s">
        <v>186</v>
      </c>
      <c r="C607" t="s">
        <v>785</v>
      </c>
      <c r="D607" t="s">
        <v>786</v>
      </c>
      <c r="E607">
        <f>SUM(Table19[[#This Row],[2026]:[2014]])</f>
        <v>0</v>
      </c>
      <c r="F607" s="22"/>
      <c r="G607" s="22"/>
      <c r="H607" s="22"/>
      <c r="I607" s="22"/>
      <c r="J607" s="22">
        <v>0</v>
      </c>
      <c r="K607" s="22">
        <v>0</v>
      </c>
      <c r="L607" s="22"/>
      <c r="M607" s="22"/>
      <c r="N607" s="22"/>
      <c r="O607" s="22"/>
      <c r="P607" s="22"/>
    </row>
    <row r="608" spans="1:16" customFormat="1" hidden="1" x14ac:dyDescent="0.35">
      <c r="A608" t="s">
        <v>634</v>
      </c>
      <c r="B608" t="s">
        <v>186</v>
      </c>
      <c r="C608" t="s">
        <v>787</v>
      </c>
      <c r="D608" t="s">
        <v>788</v>
      </c>
      <c r="E608">
        <f>SUM(Table19[[#This Row],[2026]:[2014]])</f>
        <v>0</v>
      </c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>
        <v>0</v>
      </c>
    </row>
    <row r="609" spans="1:16" customFormat="1" hidden="1" x14ac:dyDescent="0.35">
      <c r="A609" t="s">
        <v>634</v>
      </c>
      <c r="B609" t="s">
        <v>186</v>
      </c>
      <c r="C609" t="s">
        <v>789</v>
      </c>
      <c r="D609" t="s">
        <v>790</v>
      </c>
      <c r="E609">
        <f>SUM(Table19[[#This Row],[2026]:[2014]])</f>
        <v>0</v>
      </c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>
        <v>0</v>
      </c>
    </row>
    <row r="610" spans="1:16" customFormat="1" hidden="1" x14ac:dyDescent="0.35">
      <c r="A610" t="s">
        <v>634</v>
      </c>
      <c r="B610" t="s">
        <v>186</v>
      </c>
      <c r="C610" t="s">
        <v>791</v>
      </c>
      <c r="D610" t="s">
        <v>792</v>
      </c>
      <c r="E610">
        <f>SUM(Table19[[#This Row],[2026]:[2014]])</f>
        <v>53</v>
      </c>
      <c r="F610" s="22"/>
      <c r="G610" s="22"/>
      <c r="H610" s="22"/>
      <c r="I610" s="22"/>
      <c r="J610" s="22">
        <v>53</v>
      </c>
      <c r="K610" s="22"/>
      <c r="L610" s="22"/>
      <c r="M610" s="22"/>
      <c r="N610" s="22"/>
      <c r="O610" s="22"/>
      <c r="P610" s="22"/>
    </row>
    <row r="611" spans="1:16" customFormat="1" hidden="1" x14ac:dyDescent="0.35">
      <c r="A611" t="s">
        <v>634</v>
      </c>
      <c r="B611" t="s">
        <v>186</v>
      </c>
      <c r="C611" t="s">
        <v>793</v>
      </c>
      <c r="D611" t="s">
        <v>794</v>
      </c>
      <c r="E611">
        <f>SUM(Table19[[#This Row],[2026]:[2014]])</f>
        <v>0</v>
      </c>
      <c r="F611" s="22"/>
      <c r="G611" s="22"/>
      <c r="H611" s="22"/>
      <c r="I611" s="22"/>
      <c r="J611" s="22"/>
      <c r="K611" s="22"/>
      <c r="L611" s="22"/>
      <c r="M611" s="22"/>
      <c r="N611" s="22">
        <v>0</v>
      </c>
      <c r="O611" s="22"/>
      <c r="P611" s="22"/>
    </row>
    <row r="612" spans="1:16" customFormat="1" hidden="1" x14ac:dyDescent="0.35">
      <c r="A612" t="s">
        <v>634</v>
      </c>
      <c r="B612" t="s">
        <v>186</v>
      </c>
      <c r="C612" t="s">
        <v>795</v>
      </c>
      <c r="D612" t="s">
        <v>796</v>
      </c>
      <c r="E612">
        <f>SUM(Table19[[#This Row],[2026]:[2014]])</f>
        <v>0</v>
      </c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>
        <v>0</v>
      </c>
    </row>
    <row r="613" spans="1:16" customFormat="1" hidden="1" x14ac:dyDescent="0.35">
      <c r="A613" t="s">
        <v>634</v>
      </c>
      <c r="B613" t="s">
        <v>186</v>
      </c>
      <c r="C613" t="s">
        <v>797</v>
      </c>
      <c r="D613" t="s">
        <v>798</v>
      </c>
      <c r="E613">
        <f>SUM(Table19[[#This Row],[2026]:[2014]])</f>
        <v>55</v>
      </c>
      <c r="F613" s="22"/>
      <c r="G613" s="22"/>
      <c r="H613" s="22"/>
      <c r="I613" s="22">
        <v>35</v>
      </c>
      <c r="J613" s="22">
        <v>20</v>
      </c>
      <c r="K613" s="22"/>
      <c r="L613" s="22"/>
      <c r="M613" s="22"/>
      <c r="N613" s="22"/>
      <c r="O613" s="22"/>
      <c r="P613" s="22"/>
    </row>
    <row r="614" spans="1:16" customFormat="1" hidden="1" x14ac:dyDescent="0.35">
      <c r="A614" t="s">
        <v>634</v>
      </c>
      <c r="B614" t="s">
        <v>186</v>
      </c>
      <c r="C614" t="s">
        <v>799</v>
      </c>
      <c r="D614" t="s">
        <v>800</v>
      </c>
      <c r="E614">
        <f>SUM(Table19[[#This Row],[2026]:[2014]])</f>
        <v>0</v>
      </c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>
        <v>0</v>
      </c>
    </row>
    <row r="615" spans="1:16" customFormat="1" hidden="1" x14ac:dyDescent="0.35">
      <c r="A615" t="s">
        <v>634</v>
      </c>
      <c r="B615" t="s">
        <v>186</v>
      </c>
      <c r="C615" t="s">
        <v>801</v>
      </c>
      <c r="D615" t="s">
        <v>802</v>
      </c>
      <c r="E615">
        <f>SUM(Table19[[#This Row],[2026]:[2014]])</f>
        <v>0</v>
      </c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>
        <v>0</v>
      </c>
    </row>
    <row r="616" spans="1:16" customFormat="1" hidden="1" x14ac:dyDescent="0.35">
      <c r="A616" t="s">
        <v>634</v>
      </c>
      <c r="B616" t="s">
        <v>186</v>
      </c>
      <c r="C616" t="s">
        <v>803</v>
      </c>
      <c r="D616" t="s">
        <v>804</v>
      </c>
      <c r="E616">
        <f>SUM(Table19[[#This Row],[2026]:[2014]])</f>
        <v>311</v>
      </c>
      <c r="F616" s="22"/>
      <c r="G616" s="22"/>
      <c r="H616" s="22"/>
      <c r="I616" s="22">
        <v>5</v>
      </c>
      <c r="J616" s="22">
        <v>11</v>
      </c>
      <c r="K616" s="22">
        <v>3</v>
      </c>
      <c r="L616" s="22">
        <v>64</v>
      </c>
      <c r="M616" s="22">
        <v>43</v>
      </c>
      <c r="N616" s="22">
        <v>41</v>
      </c>
      <c r="O616" s="22">
        <v>138</v>
      </c>
      <c r="P616" s="22">
        <v>6</v>
      </c>
    </row>
    <row r="617" spans="1:16" customFormat="1" hidden="1" x14ac:dyDescent="0.35">
      <c r="A617" t="s">
        <v>634</v>
      </c>
      <c r="B617" t="s">
        <v>186</v>
      </c>
      <c r="C617" t="s">
        <v>805</v>
      </c>
      <c r="D617" t="s">
        <v>806</v>
      </c>
      <c r="E617">
        <f>SUM(Table19[[#This Row],[2026]:[2014]])</f>
        <v>0</v>
      </c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>
        <v>0</v>
      </c>
    </row>
    <row r="618" spans="1:16" customFormat="1" hidden="1" x14ac:dyDescent="0.35">
      <c r="A618" t="s">
        <v>634</v>
      </c>
      <c r="B618" t="s">
        <v>186</v>
      </c>
      <c r="C618" t="s">
        <v>807</v>
      </c>
      <c r="D618" t="s">
        <v>808</v>
      </c>
      <c r="E618">
        <f>SUM(Table19[[#This Row],[2026]:[2014]])</f>
        <v>43</v>
      </c>
      <c r="F618" s="22"/>
      <c r="G618" s="22">
        <v>0</v>
      </c>
      <c r="H618" s="22">
        <v>5</v>
      </c>
      <c r="I618" s="22">
        <v>-2</v>
      </c>
      <c r="J618" s="22">
        <v>3</v>
      </c>
      <c r="K618" s="22">
        <v>12</v>
      </c>
      <c r="L618" s="22">
        <v>2</v>
      </c>
      <c r="M618" s="22">
        <v>0</v>
      </c>
      <c r="N618" s="22">
        <v>3</v>
      </c>
      <c r="O618" s="22">
        <v>20</v>
      </c>
      <c r="P618" s="22"/>
    </row>
    <row r="619" spans="1:16" customFormat="1" hidden="1" x14ac:dyDescent="0.35">
      <c r="A619" t="s">
        <v>634</v>
      </c>
      <c r="B619" t="s">
        <v>186</v>
      </c>
      <c r="C619" t="s">
        <v>809</v>
      </c>
      <c r="D619" t="s">
        <v>810</v>
      </c>
      <c r="E619">
        <f>SUM(Table19[[#This Row],[2026]:[2014]])</f>
        <v>0</v>
      </c>
      <c r="F619" s="22"/>
      <c r="G619" s="22"/>
      <c r="H619" s="22"/>
      <c r="I619" s="22"/>
      <c r="J619" s="22"/>
      <c r="K619" s="22"/>
      <c r="L619" s="22"/>
      <c r="M619" s="22"/>
      <c r="N619" s="22"/>
      <c r="O619" s="22">
        <v>0</v>
      </c>
      <c r="P619" s="22"/>
    </row>
    <row r="620" spans="1:16" customFormat="1" hidden="1" x14ac:dyDescent="0.35">
      <c r="A620" t="s">
        <v>634</v>
      </c>
      <c r="B620" t="s">
        <v>186</v>
      </c>
      <c r="C620" t="s">
        <v>811</v>
      </c>
      <c r="D620" t="s">
        <v>812</v>
      </c>
      <c r="E620">
        <f>SUM(Table19[[#This Row],[2026]:[2014]])</f>
        <v>0</v>
      </c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>
        <v>0</v>
      </c>
    </row>
    <row r="621" spans="1:16" customFormat="1" hidden="1" x14ac:dyDescent="0.35">
      <c r="A621" t="s">
        <v>634</v>
      </c>
      <c r="B621" t="s">
        <v>186</v>
      </c>
      <c r="C621" t="s">
        <v>813</v>
      </c>
      <c r="D621" t="s">
        <v>814</v>
      </c>
      <c r="E621">
        <f>SUM(Table19[[#This Row],[2026]:[2014]])</f>
        <v>5</v>
      </c>
      <c r="F621" s="22"/>
      <c r="G621" s="22"/>
      <c r="H621" s="22"/>
      <c r="I621" s="22">
        <v>1</v>
      </c>
      <c r="J621" s="22"/>
      <c r="K621" s="22"/>
      <c r="L621" s="22"/>
      <c r="M621" s="22"/>
      <c r="N621" s="22"/>
      <c r="O621" s="22">
        <v>3</v>
      </c>
      <c r="P621" s="22">
        <v>1</v>
      </c>
    </row>
    <row r="622" spans="1:16" customFormat="1" hidden="1" x14ac:dyDescent="0.35">
      <c r="A622" t="s">
        <v>634</v>
      </c>
      <c r="B622" t="s">
        <v>186</v>
      </c>
      <c r="C622" t="s">
        <v>815</v>
      </c>
      <c r="D622" t="s">
        <v>816</v>
      </c>
      <c r="E622">
        <f>SUM(Table19[[#This Row],[2026]:[2014]])</f>
        <v>150</v>
      </c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>
        <v>150</v>
      </c>
    </row>
    <row r="623" spans="1:16" customFormat="1" hidden="1" x14ac:dyDescent="0.35">
      <c r="A623" t="s">
        <v>634</v>
      </c>
      <c r="B623" t="s">
        <v>186</v>
      </c>
      <c r="C623" t="s">
        <v>817</v>
      </c>
      <c r="D623" t="s">
        <v>818</v>
      </c>
      <c r="E623">
        <f>SUM(Table19[[#This Row],[2026]:[2014]])</f>
        <v>1</v>
      </c>
      <c r="F623" s="22"/>
      <c r="G623" s="22"/>
      <c r="H623" s="22"/>
      <c r="I623" s="22"/>
      <c r="J623" s="22"/>
      <c r="K623" s="22"/>
      <c r="L623" s="22"/>
      <c r="M623" s="22"/>
      <c r="N623" s="22">
        <v>1</v>
      </c>
      <c r="O623" s="22"/>
      <c r="P623" s="22"/>
    </row>
    <row r="624" spans="1:16" customFormat="1" hidden="1" x14ac:dyDescent="0.35">
      <c r="A624" t="s">
        <v>634</v>
      </c>
      <c r="B624" t="s">
        <v>186</v>
      </c>
      <c r="C624" t="s">
        <v>819</v>
      </c>
      <c r="D624" t="s">
        <v>820</v>
      </c>
      <c r="E624">
        <f>SUM(Table19[[#This Row],[2026]:[2014]])</f>
        <v>1</v>
      </c>
      <c r="F624" s="22"/>
      <c r="G624" s="22"/>
      <c r="H624" s="22"/>
      <c r="I624" s="22"/>
      <c r="J624" s="22"/>
      <c r="K624" s="22"/>
      <c r="L624" s="22"/>
      <c r="M624" s="22"/>
      <c r="N624" s="22"/>
      <c r="O624" s="22">
        <v>1</v>
      </c>
      <c r="P624" s="22"/>
    </row>
    <row r="625" spans="1:16" customFormat="1" hidden="1" x14ac:dyDescent="0.35">
      <c r="A625" t="s">
        <v>634</v>
      </c>
      <c r="B625" t="s">
        <v>186</v>
      </c>
      <c r="C625" t="s">
        <v>821</v>
      </c>
      <c r="D625" t="s">
        <v>822</v>
      </c>
      <c r="E625">
        <f>SUM(Table19[[#This Row],[2026]:[2014]])</f>
        <v>1</v>
      </c>
      <c r="F625" s="22"/>
      <c r="G625" s="22"/>
      <c r="H625" s="22"/>
      <c r="I625" s="22"/>
      <c r="J625" s="22"/>
      <c r="K625" s="22"/>
      <c r="L625" s="22"/>
      <c r="M625" s="22"/>
      <c r="N625" s="22"/>
      <c r="O625" s="22">
        <v>1</v>
      </c>
      <c r="P625" s="22"/>
    </row>
    <row r="626" spans="1:16" customFormat="1" hidden="1" x14ac:dyDescent="0.35">
      <c r="A626" t="s">
        <v>634</v>
      </c>
      <c r="B626" t="s">
        <v>186</v>
      </c>
      <c r="C626" t="s">
        <v>823</v>
      </c>
      <c r="D626" t="s">
        <v>824</v>
      </c>
      <c r="E626">
        <f>SUM(Table19[[#This Row],[2026]:[2014]])</f>
        <v>100</v>
      </c>
      <c r="F626" s="22">
        <v>70</v>
      </c>
      <c r="G626" s="22">
        <v>30</v>
      </c>
      <c r="H626" s="22"/>
      <c r="I626" s="22"/>
      <c r="J626" s="22"/>
      <c r="K626" s="22"/>
      <c r="L626" s="22"/>
      <c r="M626" s="22"/>
      <c r="N626" s="22"/>
      <c r="O626" s="22"/>
      <c r="P626" s="22"/>
    </row>
    <row r="627" spans="1:16" customFormat="1" hidden="1" x14ac:dyDescent="0.35">
      <c r="A627" t="s">
        <v>634</v>
      </c>
      <c r="B627" t="s">
        <v>186</v>
      </c>
      <c r="C627" t="s">
        <v>825</v>
      </c>
      <c r="D627" t="s">
        <v>826</v>
      </c>
      <c r="E627">
        <f>SUM(Table19[[#This Row],[2026]:[2014]])</f>
        <v>337</v>
      </c>
      <c r="F627" s="22">
        <v>7</v>
      </c>
      <c r="G627" s="22">
        <v>70</v>
      </c>
      <c r="H627" s="22">
        <v>60</v>
      </c>
      <c r="I627" s="22"/>
      <c r="J627" s="22"/>
      <c r="K627" s="22"/>
      <c r="L627" s="22"/>
      <c r="M627" s="22">
        <v>100</v>
      </c>
      <c r="N627" s="22">
        <v>100</v>
      </c>
      <c r="O627" s="22"/>
      <c r="P627" s="22"/>
    </row>
    <row r="628" spans="1:16" customFormat="1" hidden="1" x14ac:dyDescent="0.35">
      <c r="A628" t="s">
        <v>634</v>
      </c>
      <c r="B628" t="s">
        <v>186</v>
      </c>
      <c r="C628" t="s">
        <v>553</v>
      </c>
      <c r="D628" t="s">
        <v>554</v>
      </c>
      <c r="E628">
        <f>SUM(Table19[[#This Row],[2026]:[2014]])</f>
        <v>82</v>
      </c>
      <c r="F628" s="22"/>
      <c r="G628" s="22"/>
      <c r="H628" s="22"/>
      <c r="I628" s="22"/>
      <c r="J628" s="22"/>
      <c r="K628" s="22"/>
      <c r="L628" s="22"/>
      <c r="M628" s="22">
        <v>6</v>
      </c>
      <c r="N628" s="22">
        <v>6</v>
      </c>
      <c r="O628" s="22">
        <v>69</v>
      </c>
      <c r="P628" s="22">
        <v>1</v>
      </c>
    </row>
    <row r="629" spans="1:16" customFormat="1" hidden="1" x14ac:dyDescent="0.35">
      <c r="A629" t="s">
        <v>634</v>
      </c>
      <c r="B629" t="s">
        <v>186</v>
      </c>
      <c r="C629" t="s">
        <v>187</v>
      </c>
      <c r="D629" t="s">
        <v>188</v>
      </c>
      <c r="E629">
        <f>SUM(Table19[[#This Row],[2026]:[2014]])</f>
        <v>10</v>
      </c>
      <c r="F629" s="22"/>
      <c r="G629" s="22"/>
      <c r="H629" s="22"/>
      <c r="I629" s="22">
        <v>1</v>
      </c>
      <c r="J629" s="22">
        <v>3</v>
      </c>
      <c r="K629" s="22">
        <v>3</v>
      </c>
      <c r="L629" s="22">
        <v>1</v>
      </c>
      <c r="M629" s="22"/>
      <c r="N629" s="22">
        <v>1</v>
      </c>
      <c r="O629" s="22"/>
      <c r="P629" s="22">
        <v>1</v>
      </c>
    </row>
    <row r="630" spans="1:16" customFormat="1" hidden="1" x14ac:dyDescent="0.35">
      <c r="A630" t="s">
        <v>634</v>
      </c>
      <c r="B630" t="s">
        <v>186</v>
      </c>
      <c r="C630" t="s">
        <v>827</v>
      </c>
      <c r="D630" t="s">
        <v>828</v>
      </c>
      <c r="E630">
        <f>SUM(Table19[[#This Row],[2026]:[2014]])</f>
        <v>3</v>
      </c>
      <c r="F630" s="22"/>
      <c r="G630" s="22"/>
      <c r="H630" s="22"/>
      <c r="I630" s="22"/>
      <c r="J630" s="22"/>
      <c r="K630" s="22"/>
      <c r="L630" s="22">
        <v>2</v>
      </c>
      <c r="M630" s="22"/>
      <c r="N630" s="22">
        <v>1</v>
      </c>
      <c r="O630" s="22"/>
      <c r="P630" s="22"/>
    </row>
    <row r="631" spans="1:16" customFormat="1" hidden="1" x14ac:dyDescent="0.35">
      <c r="A631" t="s">
        <v>634</v>
      </c>
      <c r="B631" t="s">
        <v>186</v>
      </c>
      <c r="C631" t="s">
        <v>829</v>
      </c>
      <c r="D631" t="s">
        <v>830</v>
      </c>
      <c r="E631">
        <f>SUM(Table19[[#This Row],[2026]:[2014]])</f>
        <v>11</v>
      </c>
      <c r="F631" s="22"/>
      <c r="G631" s="22"/>
      <c r="H631" s="22">
        <v>1</v>
      </c>
      <c r="I631" s="22">
        <v>1</v>
      </c>
      <c r="J631" s="22">
        <v>2</v>
      </c>
      <c r="K631" s="22"/>
      <c r="L631" s="22">
        <v>4</v>
      </c>
      <c r="M631" s="22"/>
      <c r="N631" s="22">
        <v>1</v>
      </c>
      <c r="O631" s="22">
        <v>1</v>
      </c>
      <c r="P631" s="22">
        <v>1</v>
      </c>
    </row>
    <row r="632" spans="1:16" customFormat="1" hidden="1" x14ac:dyDescent="0.35">
      <c r="A632" t="s">
        <v>634</v>
      </c>
      <c r="B632" t="s">
        <v>186</v>
      </c>
      <c r="C632" t="s">
        <v>831</v>
      </c>
      <c r="D632" t="s">
        <v>832</v>
      </c>
      <c r="E632">
        <f>SUM(Table19[[#This Row],[2026]:[2014]])</f>
        <v>2</v>
      </c>
      <c r="F632" s="22"/>
      <c r="G632" s="22"/>
      <c r="H632" s="22"/>
      <c r="I632" s="22"/>
      <c r="J632" s="22"/>
      <c r="K632" s="22"/>
      <c r="L632" s="22"/>
      <c r="M632" s="22">
        <v>2</v>
      </c>
      <c r="N632" s="22"/>
      <c r="O632" s="22"/>
      <c r="P632" s="22"/>
    </row>
    <row r="633" spans="1:16" customFormat="1" hidden="1" x14ac:dyDescent="0.35">
      <c r="A633" t="s">
        <v>634</v>
      </c>
      <c r="B633" t="s">
        <v>186</v>
      </c>
      <c r="C633" t="s">
        <v>833</v>
      </c>
      <c r="D633" t="s">
        <v>834</v>
      </c>
      <c r="E633">
        <f>SUM(Table19[[#This Row],[2026]:[2014]])</f>
        <v>13</v>
      </c>
      <c r="F633" s="22"/>
      <c r="G633" s="22"/>
      <c r="H633" s="22"/>
      <c r="I633" s="22"/>
      <c r="J633" s="22"/>
      <c r="K633" s="22">
        <v>2</v>
      </c>
      <c r="L633" s="22">
        <v>3</v>
      </c>
      <c r="M633" s="22">
        <v>1</v>
      </c>
      <c r="N633" s="22">
        <v>4</v>
      </c>
      <c r="O633" s="22">
        <v>3</v>
      </c>
      <c r="P633" s="22"/>
    </row>
    <row r="634" spans="1:16" customFormat="1" hidden="1" x14ac:dyDescent="0.35">
      <c r="A634" t="s">
        <v>634</v>
      </c>
      <c r="B634" t="s">
        <v>186</v>
      </c>
      <c r="C634" t="s">
        <v>835</v>
      </c>
      <c r="D634" t="s">
        <v>836</v>
      </c>
      <c r="E634">
        <f>SUM(Table19[[#This Row],[2026]:[2014]])</f>
        <v>2</v>
      </c>
      <c r="F634" s="22"/>
      <c r="G634" s="22"/>
      <c r="H634" s="22"/>
      <c r="I634" s="22"/>
      <c r="J634" s="22"/>
      <c r="K634" s="22"/>
      <c r="L634" s="22">
        <v>1</v>
      </c>
      <c r="M634" s="22"/>
      <c r="N634" s="22"/>
      <c r="O634" s="22"/>
      <c r="P634" s="22">
        <v>1</v>
      </c>
    </row>
    <row r="635" spans="1:16" customFormat="1" hidden="1" x14ac:dyDescent="0.35">
      <c r="A635" t="s">
        <v>634</v>
      </c>
      <c r="B635" t="s">
        <v>186</v>
      </c>
      <c r="C635" t="s">
        <v>837</v>
      </c>
      <c r="D635" t="s">
        <v>838</v>
      </c>
      <c r="E635">
        <f>SUM(Table19[[#This Row],[2026]:[2014]])</f>
        <v>1</v>
      </c>
      <c r="F635" s="22"/>
      <c r="G635" s="22"/>
      <c r="H635" s="22"/>
      <c r="I635" s="22"/>
      <c r="J635" s="22"/>
      <c r="K635" s="22"/>
      <c r="L635" s="22"/>
      <c r="M635" s="22"/>
      <c r="N635" s="22"/>
      <c r="O635" s="22">
        <v>1</v>
      </c>
      <c r="P635" s="22"/>
    </row>
    <row r="636" spans="1:16" customFormat="1" hidden="1" x14ac:dyDescent="0.35">
      <c r="A636" t="s">
        <v>634</v>
      </c>
      <c r="B636" t="s">
        <v>186</v>
      </c>
      <c r="C636" t="s">
        <v>366</v>
      </c>
      <c r="D636" t="s">
        <v>367</v>
      </c>
      <c r="E636">
        <f>SUM(Table19[[#This Row],[2026]:[2014]])</f>
        <v>28</v>
      </c>
      <c r="F636" s="22">
        <v>1</v>
      </c>
      <c r="G636" s="22">
        <v>1</v>
      </c>
      <c r="H636" s="22"/>
      <c r="I636" s="22"/>
      <c r="J636" s="22"/>
      <c r="K636" s="22"/>
      <c r="L636" s="22"/>
      <c r="M636" s="22">
        <v>1</v>
      </c>
      <c r="N636" s="22"/>
      <c r="O636" s="22">
        <v>25</v>
      </c>
      <c r="P636" s="22"/>
    </row>
    <row r="637" spans="1:16" customFormat="1" hidden="1" x14ac:dyDescent="0.35">
      <c r="A637" t="s">
        <v>634</v>
      </c>
      <c r="B637" t="s">
        <v>191</v>
      </c>
      <c r="C637" t="s">
        <v>192</v>
      </c>
      <c r="D637" t="s">
        <v>193</v>
      </c>
      <c r="E637">
        <f>SUM(Table19[[#This Row],[2026]:[2014]])</f>
        <v>29</v>
      </c>
      <c r="F637" s="22"/>
      <c r="G637" s="22">
        <v>1</v>
      </c>
      <c r="H637" s="22">
        <v>2</v>
      </c>
      <c r="I637" s="22">
        <v>4</v>
      </c>
      <c r="J637" s="22">
        <v>3</v>
      </c>
      <c r="K637" s="22">
        <v>2</v>
      </c>
      <c r="L637" s="22">
        <v>2</v>
      </c>
      <c r="M637" s="22">
        <v>6</v>
      </c>
      <c r="N637" s="22"/>
      <c r="O637" s="22">
        <v>8</v>
      </c>
      <c r="P637" s="22">
        <v>1</v>
      </c>
    </row>
    <row r="638" spans="1:16" customFormat="1" hidden="1" x14ac:dyDescent="0.35">
      <c r="A638" t="s">
        <v>634</v>
      </c>
      <c r="B638" t="s">
        <v>191</v>
      </c>
      <c r="C638" t="s">
        <v>839</v>
      </c>
      <c r="D638" t="s">
        <v>840</v>
      </c>
      <c r="E638">
        <f>SUM(Table19[[#This Row],[2026]:[2014]])</f>
        <v>0</v>
      </c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>
        <v>0</v>
      </c>
    </row>
    <row r="639" spans="1:16" customFormat="1" hidden="1" x14ac:dyDescent="0.35">
      <c r="A639" t="s">
        <v>634</v>
      </c>
      <c r="B639" t="s">
        <v>191</v>
      </c>
      <c r="C639" t="s">
        <v>841</v>
      </c>
      <c r="D639" t="s">
        <v>842</v>
      </c>
      <c r="E639">
        <f>SUM(Table19[[#This Row],[2026]:[2014]])</f>
        <v>5</v>
      </c>
      <c r="F639" s="22"/>
      <c r="G639" s="22">
        <v>5</v>
      </c>
      <c r="H639" s="22"/>
      <c r="I639" s="22"/>
      <c r="J639" s="22"/>
      <c r="K639" s="22"/>
      <c r="L639" s="22"/>
      <c r="M639" s="22"/>
      <c r="N639" s="22"/>
      <c r="O639" s="22"/>
      <c r="P639" s="22"/>
    </row>
    <row r="640" spans="1:16" customFormat="1" hidden="1" x14ac:dyDescent="0.35">
      <c r="A640" t="s">
        <v>634</v>
      </c>
      <c r="B640" t="s">
        <v>191</v>
      </c>
      <c r="C640" t="s">
        <v>843</v>
      </c>
      <c r="D640" t="s">
        <v>844</v>
      </c>
      <c r="E640">
        <f>SUM(Table19[[#This Row],[2026]:[2014]])</f>
        <v>1</v>
      </c>
      <c r="F640" s="22"/>
      <c r="G640" s="22"/>
      <c r="H640" s="22"/>
      <c r="I640" s="22"/>
      <c r="J640" s="22"/>
      <c r="K640" s="22"/>
      <c r="L640" s="22"/>
      <c r="M640" s="22"/>
      <c r="N640" s="22">
        <v>1</v>
      </c>
      <c r="O640" s="22"/>
      <c r="P640" s="22"/>
    </row>
    <row r="641" spans="1:16" customFormat="1" hidden="1" x14ac:dyDescent="0.35">
      <c r="A641" t="s">
        <v>634</v>
      </c>
      <c r="B641" t="s">
        <v>371</v>
      </c>
      <c r="C641" t="s">
        <v>374</v>
      </c>
      <c r="D641" t="s">
        <v>375</v>
      </c>
      <c r="E641">
        <f>SUM(Table19[[#This Row],[2026]:[2014]])</f>
        <v>1</v>
      </c>
      <c r="F641" s="22"/>
      <c r="G641" s="22"/>
      <c r="H641" s="22"/>
      <c r="I641" s="22"/>
      <c r="J641" s="22">
        <v>1</v>
      </c>
      <c r="K641" s="22"/>
      <c r="L641" s="22"/>
      <c r="M641" s="22"/>
      <c r="N641" s="22"/>
      <c r="O641" s="22"/>
      <c r="P641" s="22"/>
    </row>
    <row r="642" spans="1:16" customFormat="1" hidden="1" x14ac:dyDescent="0.35">
      <c r="A642" t="s">
        <v>634</v>
      </c>
      <c r="B642" t="s">
        <v>371</v>
      </c>
      <c r="C642" t="s">
        <v>845</v>
      </c>
      <c r="D642" t="s">
        <v>846</v>
      </c>
      <c r="E642">
        <f>SUM(Table19[[#This Row],[2026]:[2014]])</f>
        <v>2</v>
      </c>
      <c r="F642" s="22"/>
      <c r="G642" s="22"/>
      <c r="H642" s="22"/>
      <c r="I642" s="22"/>
      <c r="J642" s="22"/>
      <c r="K642" s="22"/>
      <c r="L642" s="22"/>
      <c r="M642" s="22"/>
      <c r="N642" s="22"/>
      <c r="O642" s="22">
        <v>2</v>
      </c>
      <c r="P642" s="22"/>
    </row>
    <row r="643" spans="1:16" customFormat="1" hidden="1" x14ac:dyDescent="0.35">
      <c r="A643" t="s">
        <v>634</v>
      </c>
      <c r="B643" t="s">
        <v>371</v>
      </c>
      <c r="C643" t="s">
        <v>847</v>
      </c>
      <c r="D643" t="s">
        <v>848</v>
      </c>
      <c r="E643">
        <f>SUM(Table19[[#This Row],[2026]:[2014]])</f>
        <v>6</v>
      </c>
      <c r="F643" s="22"/>
      <c r="G643" s="22"/>
      <c r="H643" s="22"/>
      <c r="I643" s="22"/>
      <c r="J643" s="22"/>
      <c r="K643" s="22"/>
      <c r="L643" s="22"/>
      <c r="M643" s="22"/>
      <c r="N643" s="22">
        <v>3</v>
      </c>
      <c r="O643" s="22">
        <v>2</v>
      </c>
      <c r="P643" s="22">
        <v>1</v>
      </c>
    </row>
    <row r="644" spans="1:16" customFormat="1" hidden="1" x14ac:dyDescent="0.35">
      <c r="A644" t="s">
        <v>634</v>
      </c>
      <c r="B644" t="s">
        <v>194</v>
      </c>
      <c r="C644" s="12" t="s">
        <v>116</v>
      </c>
      <c r="D644" t="s">
        <v>195</v>
      </c>
      <c r="E644">
        <f>SUM(Table19[[#This Row],[2026]:[2014]])</f>
        <v>1</v>
      </c>
      <c r="F644" s="22"/>
      <c r="G644" s="22"/>
      <c r="H644" s="22">
        <v>1</v>
      </c>
      <c r="I644" s="22"/>
      <c r="J644" s="22"/>
      <c r="K644" s="22"/>
      <c r="L644" s="22"/>
      <c r="M644" s="22"/>
      <c r="N644" s="22"/>
      <c r="O644" s="22"/>
      <c r="P644" s="22"/>
    </row>
    <row r="645" spans="1:16" customFormat="1" hidden="1" x14ac:dyDescent="0.35">
      <c r="A645" t="s">
        <v>634</v>
      </c>
      <c r="B645" t="s">
        <v>194</v>
      </c>
      <c r="C645" s="12" t="s">
        <v>116</v>
      </c>
      <c r="D645" t="s">
        <v>196</v>
      </c>
      <c r="E645">
        <f>SUM(Table19[[#This Row],[2026]:[2014]])</f>
        <v>22</v>
      </c>
      <c r="F645" s="22"/>
      <c r="G645" s="22"/>
      <c r="H645" s="22">
        <v>2</v>
      </c>
      <c r="I645" s="22">
        <v>12</v>
      </c>
      <c r="J645" s="22">
        <v>1</v>
      </c>
      <c r="K645" s="22"/>
      <c r="L645" s="22"/>
      <c r="M645" s="22">
        <v>2</v>
      </c>
      <c r="N645" s="22">
        <v>3</v>
      </c>
      <c r="O645" s="22">
        <v>2</v>
      </c>
      <c r="P645" s="22"/>
    </row>
    <row r="646" spans="1:16" customFormat="1" hidden="1" x14ac:dyDescent="0.35">
      <c r="A646" t="s">
        <v>634</v>
      </c>
      <c r="B646" t="s">
        <v>194</v>
      </c>
      <c r="C646" s="12" t="s">
        <v>116</v>
      </c>
      <c r="D646" t="s">
        <v>197</v>
      </c>
      <c r="E646">
        <f>SUM(Table19[[#This Row],[2026]:[2014]])</f>
        <v>9</v>
      </c>
      <c r="F646" s="22"/>
      <c r="G646" s="22"/>
      <c r="H646" s="22"/>
      <c r="I646" s="22"/>
      <c r="J646" s="22">
        <v>6</v>
      </c>
      <c r="K646" s="22">
        <v>2</v>
      </c>
      <c r="L646" s="22"/>
      <c r="M646" s="22"/>
      <c r="N646" s="22"/>
      <c r="O646" s="22">
        <v>1</v>
      </c>
      <c r="P646" s="22"/>
    </row>
    <row r="647" spans="1:16" customFormat="1" hidden="1" x14ac:dyDescent="0.35">
      <c r="A647" t="s">
        <v>634</v>
      </c>
      <c r="B647" t="s">
        <v>194</v>
      </c>
      <c r="C647" s="12" t="s">
        <v>116</v>
      </c>
      <c r="D647" t="s">
        <v>561</v>
      </c>
      <c r="E647">
        <f>SUM(Table19[[#This Row],[2026]:[2014]])</f>
        <v>10</v>
      </c>
      <c r="F647" s="22"/>
      <c r="G647" s="22"/>
      <c r="H647" s="22"/>
      <c r="I647" s="22"/>
      <c r="J647" s="22"/>
      <c r="K647" s="22"/>
      <c r="L647" s="22">
        <v>10</v>
      </c>
      <c r="M647" s="22"/>
      <c r="N647" s="22"/>
      <c r="O647" s="22"/>
      <c r="P647" s="22"/>
    </row>
    <row r="648" spans="1:16" customFormat="1" hidden="1" x14ac:dyDescent="0.35">
      <c r="A648" t="s">
        <v>634</v>
      </c>
      <c r="B648" t="s">
        <v>194</v>
      </c>
      <c r="C648" s="12" t="s">
        <v>116</v>
      </c>
      <c r="D648" t="s">
        <v>198</v>
      </c>
      <c r="E648">
        <f>SUM(Table19[[#This Row],[2026]:[2014]])</f>
        <v>36</v>
      </c>
      <c r="F648" s="22"/>
      <c r="G648" s="22"/>
      <c r="H648" s="22">
        <v>7</v>
      </c>
      <c r="I648" s="22">
        <v>5</v>
      </c>
      <c r="J648" s="22">
        <v>22</v>
      </c>
      <c r="K648" s="22"/>
      <c r="L648" s="22">
        <v>2</v>
      </c>
      <c r="M648" s="22"/>
      <c r="N648" s="22"/>
      <c r="O648" s="22"/>
      <c r="P648" s="22"/>
    </row>
    <row r="649" spans="1:16" customFormat="1" hidden="1" x14ac:dyDescent="0.35">
      <c r="A649" t="s">
        <v>634</v>
      </c>
      <c r="B649" t="s">
        <v>194</v>
      </c>
      <c r="C649" s="12" t="s">
        <v>116</v>
      </c>
      <c r="D649" t="s">
        <v>380</v>
      </c>
      <c r="E649">
        <f>SUM(Table19[[#This Row],[2026]:[2014]])</f>
        <v>11</v>
      </c>
      <c r="F649" s="22"/>
      <c r="G649" s="22"/>
      <c r="H649" s="22">
        <v>1</v>
      </c>
      <c r="I649" s="22">
        <v>2</v>
      </c>
      <c r="J649" s="22">
        <v>3</v>
      </c>
      <c r="K649" s="22"/>
      <c r="L649" s="22">
        <v>3</v>
      </c>
      <c r="M649" s="22">
        <v>1</v>
      </c>
      <c r="N649" s="22">
        <v>1</v>
      </c>
      <c r="O649" s="22"/>
      <c r="P649" s="22"/>
    </row>
    <row r="650" spans="1:16" customFormat="1" hidden="1" x14ac:dyDescent="0.35">
      <c r="A650" t="s">
        <v>634</v>
      </c>
      <c r="B650" t="s">
        <v>194</v>
      </c>
      <c r="C650" s="12" t="s">
        <v>116</v>
      </c>
      <c r="D650" t="s">
        <v>381</v>
      </c>
      <c r="E650">
        <f>SUM(Table19[[#This Row],[2026]:[2014]])</f>
        <v>7</v>
      </c>
      <c r="F650" s="22"/>
      <c r="G650" s="22"/>
      <c r="H650" s="22">
        <v>2</v>
      </c>
      <c r="I650" s="22">
        <v>1</v>
      </c>
      <c r="J650" s="22">
        <v>3</v>
      </c>
      <c r="K650" s="22">
        <v>1</v>
      </c>
      <c r="L650" s="22"/>
      <c r="M650" s="22"/>
      <c r="N650" s="22"/>
      <c r="O650" s="22"/>
      <c r="P650" s="22"/>
    </row>
    <row r="651" spans="1:16" customFormat="1" hidden="1" x14ac:dyDescent="0.35">
      <c r="A651" t="s">
        <v>634</v>
      </c>
      <c r="B651" t="s">
        <v>194</v>
      </c>
      <c r="C651" t="s">
        <v>849</v>
      </c>
      <c r="D651" t="s">
        <v>850</v>
      </c>
      <c r="E651">
        <f>SUM(Table19[[#This Row],[2026]:[2014]])</f>
        <v>4</v>
      </c>
      <c r="F651" s="22"/>
      <c r="G651" s="22"/>
      <c r="H651" s="22"/>
      <c r="I651" s="22"/>
      <c r="J651" s="22"/>
      <c r="K651" s="22"/>
      <c r="L651" s="22">
        <v>3</v>
      </c>
      <c r="M651" s="22">
        <v>-1</v>
      </c>
      <c r="N651" s="22">
        <v>2</v>
      </c>
      <c r="O651" s="22"/>
      <c r="P651" s="22"/>
    </row>
    <row r="652" spans="1:16" customFormat="1" hidden="1" x14ac:dyDescent="0.35">
      <c r="A652" t="s">
        <v>634</v>
      </c>
      <c r="B652" t="s">
        <v>194</v>
      </c>
      <c r="C652" t="s">
        <v>851</v>
      </c>
      <c r="D652" t="s">
        <v>852</v>
      </c>
      <c r="E652">
        <f>SUM(Table19[[#This Row],[2026]:[2014]])</f>
        <v>0</v>
      </c>
      <c r="F652" s="22"/>
      <c r="G652" s="22"/>
      <c r="H652" s="22"/>
      <c r="I652" s="22"/>
      <c r="J652" s="22"/>
      <c r="K652" s="22"/>
      <c r="L652" s="22"/>
      <c r="M652" s="22"/>
      <c r="N652" s="22"/>
      <c r="O652" s="22">
        <v>-1</v>
      </c>
      <c r="P652" s="22">
        <v>1</v>
      </c>
    </row>
    <row r="653" spans="1:16" customFormat="1" hidden="1" x14ac:dyDescent="0.35">
      <c r="A653" t="s">
        <v>634</v>
      </c>
      <c r="B653" t="s">
        <v>194</v>
      </c>
      <c r="C653" t="s">
        <v>384</v>
      </c>
      <c r="D653" t="s">
        <v>385</v>
      </c>
      <c r="E653">
        <f>SUM(Table19[[#This Row],[2026]:[2014]])</f>
        <v>2</v>
      </c>
      <c r="F653" s="22"/>
      <c r="G653" s="22"/>
      <c r="H653" s="22"/>
      <c r="I653" s="22"/>
      <c r="J653" s="22">
        <v>2</v>
      </c>
      <c r="K653" s="22"/>
      <c r="L653" s="22"/>
      <c r="M653" s="22"/>
      <c r="N653" s="22"/>
      <c r="O653" s="22"/>
      <c r="P653" s="22"/>
    </row>
    <row r="654" spans="1:16" customFormat="1" hidden="1" x14ac:dyDescent="0.35">
      <c r="A654" t="s">
        <v>634</v>
      </c>
      <c r="B654" t="s">
        <v>194</v>
      </c>
      <c r="C654" t="s">
        <v>853</v>
      </c>
      <c r="D654" t="s">
        <v>854</v>
      </c>
      <c r="E654">
        <f>SUM(Table19[[#This Row],[2026]:[2014]])</f>
        <v>1</v>
      </c>
      <c r="F654" s="22"/>
      <c r="G654" s="22"/>
      <c r="H654" s="22"/>
      <c r="I654" s="22"/>
      <c r="J654" s="22"/>
      <c r="K654" s="22"/>
      <c r="L654" s="22">
        <v>1</v>
      </c>
      <c r="M654" s="22"/>
      <c r="N654" s="22"/>
      <c r="O654" s="22"/>
      <c r="P654" s="22"/>
    </row>
    <row r="655" spans="1:16" customFormat="1" hidden="1" x14ac:dyDescent="0.35">
      <c r="A655" t="s">
        <v>634</v>
      </c>
      <c r="B655" t="s">
        <v>855</v>
      </c>
      <c r="C655" t="s">
        <v>856</v>
      </c>
      <c r="D655" t="s">
        <v>857</v>
      </c>
      <c r="E655">
        <f>SUM(Table19[[#This Row],[2026]:[2014]])</f>
        <v>2</v>
      </c>
      <c r="F655" s="22"/>
      <c r="G655" s="22"/>
      <c r="H655" s="22">
        <v>1</v>
      </c>
      <c r="I655" s="22"/>
      <c r="J655" s="22"/>
      <c r="K655" s="22"/>
      <c r="L655" s="22"/>
      <c r="M655" s="22">
        <v>1</v>
      </c>
      <c r="N655" s="22"/>
      <c r="O655" s="22"/>
      <c r="P655" s="22"/>
    </row>
    <row r="656" spans="1:16" customFormat="1" hidden="1" x14ac:dyDescent="0.35">
      <c r="A656" t="s">
        <v>634</v>
      </c>
      <c r="B656" t="s">
        <v>855</v>
      </c>
      <c r="C656" t="s">
        <v>858</v>
      </c>
      <c r="D656" t="s">
        <v>859</v>
      </c>
      <c r="E656">
        <f>SUM(Table19[[#This Row],[2026]:[2014]])</f>
        <v>3</v>
      </c>
      <c r="F656" s="22"/>
      <c r="G656" s="22"/>
      <c r="H656" s="22"/>
      <c r="I656" s="22"/>
      <c r="J656" s="22"/>
      <c r="K656" s="22"/>
      <c r="L656" s="22"/>
      <c r="M656" s="22">
        <v>3</v>
      </c>
      <c r="N656" s="22"/>
      <c r="O656" s="22"/>
      <c r="P656" s="22"/>
    </row>
    <row r="657" spans="1:16" customFormat="1" hidden="1" x14ac:dyDescent="0.35">
      <c r="A657" t="s">
        <v>634</v>
      </c>
      <c r="B657" t="s">
        <v>199</v>
      </c>
      <c r="C657" t="s">
        <v>860</v>
      </c>
      <c r="D657" t="s">
        <v>861</v>
      </c>
      <c r="E657">
        <f>SUM(Table19[[#This Row],[2026]:[2014]])</f>
        <v>2</v>
      </c>
      <c r="F657" s="22"/>
      <c r="G657" s="22"/>
      <c r="H657" s="22">
        <v>1</v>
      </c>
      <c r="I657" s="22">
        <v>1</v>
      </c>
      <c r="J657" s="22"/>
      <c r="K657" s="22"/>
      <c r="L657" s="22"/>
      <c r="M657" s="22"/>
      <c r="N657" s="22"/>
      <c r="O657" s="22"/>
      <c r="P657" s="22"/>
    </row>
    <row r="658" spans="1:16" customFormat="1" hidden="1" x14ac:dyDescent="0.35">
      <c r="A658" t="s">
        <v>634</v>
      </c>
      <c r="B658" t="s">
        <v>202</v>
      </c>
      <c r="C658" t="s">
        <v>862</v>
      </c>
      <c r="D658" t="s">
        <v>863</v>
      </c>
      <c r="E658">
        <f>SUM(Table19[[#This Row],[2026]:[2014]])</f>
        <v>3</v>
      </c>
      <c r="F658" s="22"/>
      <c r="G658" s="22"/>
      <c r="H658" s="22"/>
      <c r="I658" s="22"/>
      <c r="J658" s="22"/>
      <c r="K658" s="22"/>
      <c r="L658" s="22"/>
      <c r="M658" s="22"/>
      <c r="N658" s="22"/>
      <c r="O658" s="22">
        <v>3</v>
      </c>
      <c r="P658" s="22"/>
    </row>
    <row r="659" spans="1:16" customFormat="1" hidden="1" x14ac:dyDescent="0.35">
      <c r="A659" t="s">
        <v>634</v>
      </c>
      <c r="B659" t="s">
        <v>202</v>
      </c>
      <c r="C659" t="s">
        <v>203</v>
      </c>
      <c r="D659" t="s">
        <v>204</v>
      </c>
      <c r="E659">
        <f>SUM(Table19[[#This Row],[2026]:[2014]])</f>
        <v>4</v>
      </c>
      <c r="F659" s="22"/>
      <c r="G659" s="22"/>
      <c r="H659" s="22"/>
      <c r="I659" s="22"/>
      <c r="J659" s="22"/>
      <c r="K659" s="22"/>
      <c r="L659" s="22">
        <v>3</v>
      </c>
      <c r="M659" s="22"/>
      <c r="N659" s="22"/>
      <c r="O659" s="22">
        <v>1</v>
      </c>
      <c r="P659" s="22"/>
    </row>
    <row r="660" spans="1:16" customFormat="1" hidden="1" x14ac:dyDescent="0.35">
      <c r="A660" t="s">
        <v>634</v>
      </c>
      <c r="B660" t="s">
        <v>391</v>
      </c>
      <c r="C660" t="s">
        <v>864</v>
      </c>
      <c r="D660" t="s">
        <v>865</v>
      </c>
      <c r="E660">
        <f>SUM(Table19[[#This Row],[2026]:[2014]])</f>
        <v>1</v>
      </c>
      <c r="F660" s="22"/>
      <c r="G660" s="22"/>
      <c r="H660" s="22"/>
      <c r="I660" s="22">
        <v>1</v>
      </c>
      <c r="J660" s="22"/>
      <c r="K660" s="22"/>
      <c r="L660" s="22"/>
      <c r="M660" s="22"/>
      <c r="N660" s="22"/>
      <c r="O660" s="22"/>
      <c r="P660" s="22"/>
    </row>
    <row r="661" spans="1:16" customFormat="1" hidden="1" x14ac:dyDescent="0.35">
      <c r="A661" t="s">
        <v>634</v>
      </c>
      <c r="B661" t="s">
        <v>209</v>
      </c>
      <c r="C661" t="s">
        <v>210</v>
      </c>
      <c r="D661" t="s">
        <v>211</v>
      </c>
      <c r="E661">
        <f>SUM(Table19[[#This Row],[2026]:[2014]])</f>
        <v>1</v>
      </c>
      <c r="F661" s="22"/>
      <c r="G661" s="22"/>
      <c r="H661" s="22"/>
      <c r="I661" s="22"/>
      <c r="J661" s="22">
        <v>1</v>
      </c>
      <c r="K661" s="22"/>
      <c r="L661" s="22"/>
      <c r="M661" s="22"/>
      <c r="N661" s="22"/>
      <c r="O661" s="22"/>
      <c r="P661" s="22"/>
    </row>
    <row r="662" spans="1:16" customFormat="1" hidden="1" x14ac:dyDescent="0.35">
      <c r="A662" t="s">
        <v>634</v>
      </c>
      <c r="B662" t="s">
        <v>212</v>
      </c>
      <c r="C662" t="s">
        <v>866</v>
      </c>
      <c r="D662" t="s">
        <v>867</v>
      </c>
      <c r="E662">
        <f>SUM(Table19[[#This Row],[2026]:[2014]])</f>
        <v>1</v>
      </c>
      <c r="F662" s="22"/>
      <c r="G662" s="22"/>
      <c r="H662" s="22"/>
      <c r="I662" s="22"/>
      <c r="J662" s="22"/>
      <c r="K662" s="22"/>
      <c r="L662" s="22"/>
      <c r="M662" s="22">
        <v>1</v>
      </c>
      <c r="N662" s="22"/>
      <c r="O662" s="22"/>
      <c r="P662" s="22"/>
    </row>
    <row r="663" spans="1:16" customFormat="1" hidden="1" x14ac:dyDescent="0.35">
      <c r="A663" t="s">
        <v>634</v>
      </c>
      <c r="B663" t="s">
        <v>212</v>
      </c>
      <c r="C663" t="s">
        <v>868</v>
      </c>
      <c r="D663" t="s">
        <v>869</v>
      </c>
      <c r="E663">
        <f>SUM(Table19[[#This Row],[2026]:[2014]])</f>
        <v>0</v>
      </c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>
        <v>0</v>
      </c>
    </row>
    <row r="664" spans="1:16" customFormat="1" hidden="1" x14ac:dyDescent="0.35">
      <c r="A664" t="s">
        <v>634</v>
      </c>
      <c r="B664" t="s">
        <v>212</v>
      </c>
      <c r="C664" t="s">
        <v>870</v>
      </c>
      <c r="D664" t="s">
        <v>871</v>
      </c>
      <c r="E664">
        <f>SUM(Table19[[#This Row],[2026]:[2014]])</f>
        <v>1</v>
      </c>
      <c r="F664" s="22"/>
      <c r="G664" s="22"/>
      <c r="H664" s="22"/>
      <c r="I664" s="22"/>
      <c r="J664" s="22"/>
      <c r="K664" s="22">
        <v>-1</v>
      </c>
      <c r="L664" s="22">
        <v>1</v>
      </c>
      <c r="M664" s="22"/>
      <c r="N664" s="22"/>
      <c r="O664" s="22">
        <v>1</v>
      </c>
      <c r="P664" s="22"/>
    </row>
    <row r="665" spans="1:16" customFormat="1" hidden="1" x14ac:dyDescent="0.35">
      <c r="A665" t="s">
        <v>634</v>
      </c>
      <c r="B665" t="s">
        <v>212</v>
      </c>
      <c r="C665" t="s">
        <v>872</v>
      </c>
      <c r="D665" t="s">
        <v>873</v>
      </c>
      <c r="E665">
        <f>SUM(Table19[[#This Row],[2026]:[2014]])</f>
        <v>0</v>
      </c>
      <c r="F665" s="22"/>
      <c r="G665" s="22"/>
      <c r="H665" s="22"/>
      <c r="I665" s="22"/>
      <c r="J665" s="22"/>
      <c r="K665" s="22"/>
      <c r="L665" s="22"/>
      <c r="M665" s="22">
        <v>-1</v>
      </c>
      <c r="N665" s="22">
        <v>1</v>
      </c>
      <c r="O665" s="22"/>
      <c r="P665" s="22"/>
    </row>
    <row r="666" spans="1:16" customFormat="1" hidden="1" x14ac:dyDescent="0.35">
      <c r="A666" t="s">
        <v>634</v>
      </c>
      <c r="B666" t="s">
        <v>212</v>
      </c>
      <c r="C666" t="s">
        <v>874</v>
      </c>
      <c r="D666" t="s">
        <v>875</v>
      </c>
      <c r="E666">
        <f>SUM(Table19[[#This Row],[2026]:[2014]])</f>
        <v>3</v>
      </c>
      <c r="F666" s="22"/>
      <c r="G666" s="22"/>
      <c r="H666" s="22"/>
      <c r="I666" s="22">
        <v>3</v>
      </c>
      <c r="J666" s="22"/>
      <c r="K666" s="22"/>
      <c r="L666" s="22"/>
      <c r="M666" s="22"/>
      <c r="N666" s="22"/>
      <c r="O666" s="22"/>
      <c r="P666" s="22"/>
    </row>
    <row r="667" spans="1:16" customFormat="1" hidden="1" x14ac:dyDescent="0.35">
      <c r="A667" t="s">
        <v>634</v>
      </c>
      <c r="B667" t="s">
        <v>212</v>
      </c>
      <c r="C667" t="s">
        <v>567</v>
      </c>
      <c r="D667" t="s">
        <v>568</v>
      </c>
      <c r="E667">
        <f>SUM(Table19[[#This Row],[2026]:[2014]])</f>
        <v>5</v>
      </c>
      <c r="F667" s="22"/>
      <c r="G667" s="22"/>
      <c r="H667" s="22"/>
      <c r="I667" s="22">
        <v>1</v>
      </c>
      <c r="J667" s="22"/>
      <c r="K667" s="22"/>
      <c r="L667" s="22"/>
      <c r="M667" s="22"/>
      <c r="N667" s="22">
        <v>2</v>
      </c>
      <c r="O667" s="22"/>
      <c r="P667" s="22">
        <v>2</v>
      </c>
    </row>
    <row r="668" spans="1:16" customFormat="1" hidden="1" x14ac:dyDescent="0.35">
      <c r="A668" t="s">
        <v>634</v>
      </c>
      <c r="B668" t="s">
        <v>212</v>
      </c>
      <c r="C668" t="s">
        <v>396</v>
      </c>
      <c r="D668" t="s">
        <v>397</v>
      </c>
      <c r="E668">
        <f>SUM(Table19[[#This Row],[2026]:[2014]])</f>
        <v>4</v>
      </c>
      <c r="F668" s="22"/>
      <c r="G668" s="22">
        <v>3</v>
      </c>
      <c r="H668" s="22"/>
      <c r="I668" s="22"/>
      <c r="J668" s="22"/>
      <c r="K668" s="22"/>
      <c r="L668" s="22"/>
      <c r="M668" s="22"/>
      <c r="N668" s="22">
        <v>1</v>
      </c>
      <c r="O668" s="22"/>
      <c r="P668" s="22"/>
    </row>
    <row r="669" spans="1:16" customFormat="1" hidden="1" x14ac:dyDescent="0.35">
      <c r="A669" t="s">
        <v>634</v>
      </c>
      <c r="B669" t="s">
        <v>212</v>
      </c>
      <c r="C669" t="s">
        <v>485</v>
      </c>
      <c r="D669" t="s">
        <v>486</v>
      </c>
      <c r="E669">
        <f>SUM(Table19[[#This Row],[2026]:[2014]])</f>
        <v>1</v>
      </c>
      <c r="F669" s="22"/>
      <c r="G669" s="22"/>
      <c r="H669" s="22"/>
      <c r="I669" s="22"/>
      <c r="J669" s="22"/>
      <c r="K669" s="22"/>
      <c r="L669" s="22"/>
      <c r="M669" s="22"/>
      <c r="N669" s="22"/>
      <c r="O669" s="22">
        <v>1</v>
      </c>
      <c r="P669" s="22"/>
    </row>
    <row r="670" spans="1:16" customFormat="1" hidden="1" x14ac:dyDescent="0.35">
      <c r="A670" t="s">
        <v>634</v>
      </c>
      <c r="B670" t="s">
        <v>212</v>
      </c>
      <c r="C670" t="s">
        <v>876</v>
      </c>
      <c r="D670" t="s">
        <v>877</v>
      </c>
      <c r="E670">
        <f>SUM(Table19[[#This Row],[2026]:[2014]])</f>
        <v>4</v>
      </c>
      <c r="F670" s="22"/>
      <c r="G670" s="22"/>
      <c r="H670" s="22"/>
      <c r="I670" s="22"/>
      <c r="J670" s="22"/>
      <c r="K670" s="22"/>
      <c r="L670" s="22"/>
      <c r="M670" s="22"/>
      <c r="N670" s="22">
        <v>4</v>
      </c>
      <c r="O670" s="22"/>
      <c r="P670" s="22"/>
    </row>
    <row r="671" spans="1:16" customFormat="1" hidden="1" x14ac:dyDescent="0.35">
      <c r="A671" t="s">
        <v>634</v>
      </c>
      <c r="B671" t="s">
        <v>225</v>
      </c>
      <c r="C671" t="s">
        <v>878</v>
      </c>
      <c r="D671" t="s">
        <v>879</v>
      </c>
      <c r="E671">
        <f>SUM(Table19[[#This Row],[2026]:[2014]])</f>
        <v>2</v>
      </c>
      <c r="F671" s="22"/>
      <c r="G671" s="22">
        <v>1</v>
      </c>
      <c r="H671" s="22"/>
      <c r="I671" s="22"/>
      <c r="J671" s="22">
        <v>1</v>
      </c>
      <c r="K671" s="22"/>
      <c r="L671" s="22"/>
      <c r="M671" s="22"/>
      <c r="N671" s="22"/>
      <c r="O671" s="22"/>
      <c r="P671" s="22"/>
    </row>
    <row r="672" spans="1:16" customFormat="1" hidden="1" x14ac:dyDescent="0.35">
      <c r="A672" t="s">
        <v>634</v>
      </c>
      <c r="B672" t="s">
        <v>225</v>
      </c>
      <c r="C672" t="s">
        <v>880</v>
      </c>
      <c r="D672" t="s">
        <v>881</v>
      </c>
      <c r="E672">
        <f>SUM(Table19[[#This Row],[2026]:[2014]])</f>
        <v>0</v>
      </c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>
        <v>0</v>
      </c>
    </row>
    <row r="673" spans="1:16" customFormat="1" hidden="1" x14ac:dyDescent="0.35">
      <c r="A673" t="s">
        <v>634</v>
      </c>
      <c r="B673" t="s">
        <v>225</v>
      </c>
      <c r="C673" t="s">
        <v>882</v>
      </c>
      <c r="D673" t="s">
        <v>883</v>
      </c>
      <c r="E673">
        <f>SUM(Table19[[#This Row],[2026]:[2014]])</f>
        <v>1</v>
      </c>
      <c r="F673" s="22"/>
      <c r="G673" s="22"/>
      <c r="H673" s="22"/>
      <c r="I673" s="22"/>
      <c r="J673" s="22"/>
      <c r="K673" s="22"/>
      <c r="L673" s="22">
        <v>1</v>
      </c>
      <c r="M673" s="22"/>
      <c r="N673" s="22"/>
      <c r="O673" s="22"/>
      <c r="P673" s="22"/>
    </row>
    <row r="674" spans="1:16" customFormat="1" hidden="1" x14ac:dyDescent="0.35">
      <c r="A674" t="s">
        <v>634</v>
      </c>
      <c r="B674" t="s">
        <v>225</v>
      </c>
      <c r="C674" t="s">
        <v>884</v>
      </c>
      <c r="D674" t="s">
        <v>885</v>
      </c>
      <c r="E674">
        <f>SUM(Table19[[#This Row],[2026]:[2014]])</f>
        <v>1</v>
      </c>
      <c r="F674" s="22"/>
      <c r="G674" s="22"/>
      <c r="H674" s="22"/>
      <c r="I674" s="22"/>
      <c r="J674" s="22"/>
      <c r="K674" s="22"/>
      <c r="L674" s="22"/>
      <c r="M674" s="22">
        <v>1</v>
      </c>
      <c r="N674" s="22"/>
      <c r="O674" s="22"/>
      <c r="P674" s="22"/>
    </row>
    <row r="675" spans="1:16" customFormat="1" hidden="1" x14ac:dyDescent="0.35">
      <c r="A675" t="s">
        <v>634</v>
      </c>
      <c r="B675" t="s">
        <v>225</v>
      </c>
      <c r="C675" t="s">
        <v>886</v>
      </c>
      <c r="D675" t="s">
        <v>887</v>
      </c>
      <c r="E675">
        <f>SUM(Table19[[#This Row],[2026]:[2014]])</f>
        <v>2</v>
      </c>
      <c r="F675" s="22"/>
      <c r="G675" s="22"/>
      <c r="H675" s="22"/>
      <c r="I675" s="22"/>
      <c r="J675" s="22"/>
      <c r="K675" s="22"/>
      <c r="L675" s="22"/>
      <c r="M675" s="22"/>
      <c r="N675" s="22"/>
      <c r="O675" s="22">
        <v>1</v>
      </c>
      <c r="P675" s="22">
        <v>1</v>
      </c>
    </row>
    <row r="676" spans="1:16" customFormat="1" hidden="1" x14ac:dyDescent="0.35">
      <c r="A676" t="s">
        <v>634</v>
      </c>
      <c r="B676" t="s">
        <v>225</v>
      </c>
      <c r="C676" t="s">
        <v>888</v>
      </c>
      <c r="D676" t="s">
        <v>889</v>
      </c>
      <c r="E676">
        <f>SUM(Table19[[#This Row],[2026]:[2014]])</f>
        <v>1</v>
      </c>
      <c r="F676" s="22"/>
      <c r="G676" s="22"/>
      <c r="H676" s="22"/>
      <c r="I676" s="22"/>
      <c r="J676" s="22"/>
      <c r="K676" s="22"/>
      <c r="L676" s="22"/>
      <c r="M676" s="22"/>
      <c r="N676" s="22">
        <v>1</v>
      </c>
      <c r="O676" s="22"/>
      <c r="P676" s="22"/>
    </row>
    <row r="677" spans="1:16" customFormat="1" hidden="1" x14ac:dyDescent="0.35">
      <c r="A677" t="s">
        <v>634</v>
      </c>
      <c r="B677" t="s">
        <v>225</v>
      </c>
      <c r="C677" t="s">
        <v>890</v>
      </c>
      <c r="D677" t="s">
        <v>891</v>
      </c>
      <c r="E677">
        <f>SUM(Table19[[#This Row],[2026]:[2014]])</f>
        <v>1</v>
      </c>
      <c r="F677" s="22"/>
      <c r="G677" s="22"/>
      <c r="H677" s="22">
        <v>1</v>
      </c>
      <c r="I677" s="22"/>
      <c r="J677" s="22"/>
      <c r="K677" s="22"/>
      <c r="L677" s="22"/>
      <c r="M677" s="22"/>
      <c r="N677" s="22"/>
      <c r="O677" s="22"/>
      <c r="P677" s="22"/>
    </row>
    <row r="678" spans="1:16" customFormat="1" hidden="1" x14ac:dyDescent="0.35">
      <c r="A678" t="s">
        <v>634</v>
      </c>
      <c r="B678" t="s">
        <v>225</v>
      </c>
      <c r="C678" t="s">
        <v>892</v>
      </c>
      <c r="D678" t="s">
        <v>893</v>
      </c>
      <c r="E678">
        <f>SUM(Table19[[#This Row],[2026]:[2014]])</f>
        <v>1</v>
      </c>
      <c r="F678" s="22"/>
      <c r="G678" s="22"/>
      <c r="H678" s="22">
        <v>1</v>
      </c>
      <c r="I678" s="22"/>
      <c r="J678" s="22"/>
      <c r="K678" s="22"/>
      <c r="L678" s="22"/>
      <c r="M678" s="22"/>
      <c r="N678" s="22"/>
      <c r="O678" s="22"/>
      <c r="P678" s="22"/>
    </row>
    <row r="679" spans="1:16" customFormat="1" hidden="1" x14ac:dyDescent="0.35">
      <c r="A679" t="s">
        <v>634</v>
      </c>
      <c r="B679" t="s">
        <v>230</v>
      </c>
      <c r="C679" t="s">
        <v>894</v>
      </c>
      <c r="D679" t="s">
        <v>895</v>
      </c>
      <c r="E679">
        <f>SUM(Table19[[#This Row],[2026]:[2014]])</f>
        <v>2</v>
      </c>
      <c r="F679" s="22">
        <v>2</v>
      </c>
      <c r="G679" s="22"/>
      <c r="H679" s="22"/>
      <c r="I679" s="22"/>
      <c r="J679" s="22"/>
      <c r="K679" s="22"/>
      <c r="L679" s="22"/>
      <c r="M679" s="22"/>
      <c r="N679" s="22"/>
      <c r="O679" s="22"/>
      <c r="P679" s="22"/>
    </row>
    <row r="680" spans="1:16" customFormat="1" hidden="1" x14ac:dyDescent="0.35">
      <c r="A680" t="s">
        <v>634</v>
      </c>
      <c r="B680" t="s">
        <v>230</v>
      </c>
      <c r="C680" t="s">
        <v>231</v>
      </c>
      <c r="D680" t="s">
        <v>232</v>
      </c>
      <c r="E680">
        <f>SUM(Table19[[#This Row],[2026]:[2014]])</f>
        <v>20</v>
      </c>
      <c r="F680" s="22">
        <v>1</v>
      </c>
      <c r="G680" s="22">
        <v>3</v>
      </c>
      <c r="H680" s="22">
        <v>4</v>
      </c>
      <c r="I680" s="22">
        <v>5</v>
      </c>
      <c r="J680" s="22">
        <v>3</v>
      </c>
      <c r="K680" s="22">
        <v>4</v>
      </c>
      <c r="L680" s="22"/>
      <c r="M680" s="22"/>
      <c r="N680" s="22"/>
      <c r="O680" s="22"/>
      <c r="P680" s="22"/>
    </row>
    <row r="681" spans="1:16" customFormat="1" hidden="1" x14ac:dyDescent="0.35">
      <c r="A681" t="s">
        <v>634</v>
      </c>
      <c r="B681" t="s">
        <v>230</v>
      </c>
      <c r="C681" t="s">
        <v>233</v>
      </c>
      <c r="D681" t="s">
        <v>234</v>
      </c>
      <c r="E681">
        <f>SUM(Table19[[#This Row],[2026]:[2014]])</f>
        <v>2</v>
      </c>
      <c r="F681" s="22"/>
      <c r="G681" s="22">
        <v>1</v>
      </c>
      <c r="H681" s="22"/>
      <c r="I681" s="22">
        <v>1</v>
      </c>
      <c r="J681" s="22"/>
      <c r="K681" s="22"/>
      <c r="L681" s="22"/>
      <c r="M681" s="22"/>
      <c r="N681" s="22"/>
      <c r="O681" s="22"/>
      <c r="P681" s="22"/>
    </row>
    <row r="682" spans="1:16" customFormat="1" hidden="1" x14ac:dyDescent="0.35">
      <c r="A682" t="s">
        <v>634</v>
      </c>
      <c r="B682" t="s">
        <v>230</v>
      </c>
      <c r="C682" t="s">
        <v>896</v>
      </c>
      <c r="D682" t="s">
        <v>897</v>
      </c>
      <c r="E682">
        <f>SUM(Table19[[#This Row],[2026]:[2014]])</f>
        <v>2</v>
      </c>
      <c r="F682" s="22">
        <v>1</v>
      </c>
      <c r="G682" s="22"/>
      <c r="H682" s="22"/>
      <c r="I682" s="22"/>
      <c r="J682" s="22">
        <v>1</v>
      </c>
      <c r="K682" s="22"/>
      <c r="L682" s="22"/>
      <c r="M682" s="22"/>
      <c r="N682" s="22"/>
      <c r="O682" s="22"/>
      <c r="P682" s="22"/>
    </row>
    <row r="683" spans="1:16" customFormat="1" hidden="1" x14ac:dyDescent="0.35">
      <c r="A683" t="s">
        <v>634</v>
      </c>
      <c r="B683" t="s">
        <v>230</v>
      </c>
      <c r="C683" t="s">
        <v>898</v>
      </c>
      <c r="D683" t="s">
        <v>899</v>
      </c>
      <c r="E683">
        <f>SUM(Table19[[#This Row],[2026]:[2014]])</f>
        <v>3</v>
      </c>
      <c r="F683" s="22"/>
      <c r="G683" s="22"/>
      <c r="H683" s="22"/>
      <c r="I683" s="22"/>
      <c r="J683" s="22"/>
      <c r="K683" s="22"/>
      <c r="L683" s="22"/>
      <c r="M683" s="22">
        <v>3</v>
      </c>
      <c r="N683" s="22"/>
      <c r="O683" s="22"/>
      <c r="P683" s="22"/>
    </row>
    <row r="684" spans="1:16" customFormat="1" hidden="1" x14ac:dyDescent="0.35">
      <c r="A684" t="s">
        <v>634</v>
      </c>
      <c r="B684" t="s">
        <v>230</v>
      </c>
      <c r="C684" t="s">
        <v>487</v>
      </c>
      <c r="D684" t="s">
        <v>488</v>
      </c>
      <c r="E684">
        <f>SUM(Table19[[#This Row],[2026]:[2014]])</f>
        <v>40</v>
      </c>
      <c r="F684" s="22"/>
      <c r="G684" s="22"/>
      <c r="H684" s="22"/>
      <c r="I684" s="22"/>
      <c r="J684" s="22"/>
      <c r="K684" s="22"/>
      <c r="L684" s="22"/>
      <c r="M684" s="22">
        <v>21</v>
      </c>
      <c r="N684" s="22">
        <v>15</v>
      </c>
      <c r="O684" s="22">
        <v>4</v>
      </c>
      <c r="P684" s="22"/>
    </row>
    <row r="685" spans="1:16" customFormat="1" hidden="1" x14ac:dyDescent="0.35">
      <c r="A685" t="s">
        <v>634</v>
      </c>
      <c r="B685" t="s">
        <v>230</v>
      </c>
      <c r="C685" t="s">
        <v>424</v>
      </c>
      <c r="D685" t="s">
        <v>425</v>
      </c>
      <c r="E685">
        <f>SUM(Table19[[#This Row],[2026]:[2014]])</f>
        <v>15</v>
      </c>
      <c r="F685" s="22"/>
      <c r="G685" s="22"/>
      <c r="H685" s="22"/>
      <c r="I685" s="22"/>
      <c r="J685" s="22"/>
      <c r="K685" s="22"/>
      <c r="L685" s="22"/>
      <c r="M685" s="22">
        <v>8</v>
      </c>
      <c r="N685" s="22"/>
      <c r="O685" s="22">
        <v>7</v>
      </c>
      <c r="P685" s="22"/>
    </row>
    <row r="686" spans="1:16" customFormat="1" hidden="1" x14ac:dyDescent="0.35">
      <c r="A686" t="s">
        <v>634</v>
      </c>
      <c r="B686" t="s">
        <v>230</v>
      </c>
      <c r="C686" t="s">
        <v>581</v>
      </c>
      <c r="D686" t="s">
        <v>582</v>
      </c>
      <c r="E686">
        <f>SUM(Table19[[#This Row],[2026]:[2014]])</f>
        <v>8</v>
      </c>
      <c r="F686" s="22"/>
      <c r="G686" s="22"/>
      <c r="H686" s="22"/>
      <c r="I686" s="22"/>
      <c r="J686" s="22"/>
      <c r="K686" s="22"/>
      <c r="L686" s="22"/>
      <c r="M686" s="22">
        <v>6</v>
      </c>
      <c r="N686" s="22">
        <v>2</v>
      </c>
      <c r="O686" s="22"/>
      <c r="P686" s="22"/>
    </row>
    <row r="687" spans="1:16" customFormat="1" hidden="1" x14ac:dyDescent="0.35">
      <c r="A687" t="s">
        <v>634</v>
      </c>
      <c r="B687" t="s">
        <v>230</v>
      </c>
      <c r="C687" t="s">
        <v>583</v>
      </c>
      <c r="D687" t="s">
        <v>584</v>
      </c>
      <c r="E687">
        <f>SUM(Table19[[#This Row],[2026]:[2014]])</f>
        <v>5</v>
      </c>
      <c r="F687" s="22"/>
      <c r="G687" s="22"/>
      <c r="H687" s="22"/>
      <c r="I687" s="22"/>
      <c r="J687" s="22"/>
      <c r="K687" s="22"/>
      <c r="L687" s="22"/>
      <c r="M687" s="22"/>
      <c r="N687" s="22"/>
      <c r="O687" s="22">
        <v>5</v>
      </c>
      <c r="P687" s="22"/>
    </row>
    <row r="688" spans="1:16" customFormat="1" hidden="1" x14ac:dyDescent="0.35">
      <c r="A688" t="s">
        <v>634</v>
      </c>
      <c r="B688" t="s">
        <v>230</v>
      </c>
      <c r="C688" t="s">
        <v>900</v>
      </c>
      <c r="D688" t="s">
        <v>901</v>
      </c>
      <c r="E688">
        <f>SUM(Table19[[#This Row],[2026]:[2014]])</f>
        <v>1</v>
      </c>
      <c r="F688" s="22"/>
      <c r="G688" s="22"/>
      <c r="H688" s="22"/>
      <c r="I688" s="22"/>
      <c r="J688" s="22"/>
      <c r="K688" s="22"/>
      <c r="L688" s="22">
        <v>1</v>
      </c>
      <c r="M688" s="22"/>
      <c r="N688" s="22"/>
      <c r="O688" s="22"/>
      <c r="P688" s="22"/>
    </row>
    <row r="689" spans="1:16" customFormat="1" hidden="1" x14ac:dyDescent="0.35">
      <c r="A689" t="s">
        <v>634</v>
      </c>
      <c r="B689" t="s">
        <v>235</v>
      </c>
      <c r="C689" t="s">
        <v>902</v>
      </c>
      <c r="D689" t="s">
        <v>903</v>
      </c>
      <c r="E689">
        <f>SUM(Table19[[#This Row],[2026]:[2014]])</f>
        <v>2</v>
      </c>
      <c r="F689" s="22"/>
      <c r="G689" s="22"/>
      <c r="H689" s="22">
        <v>2</v>
      </c>
      <c r="I689" s="22"/>
      <c r="J689" s="22"/>
      <c r="K689" s="22"/>
      <c r="L689" s="22"/>
      <c r="M689" s="22"/>
      <c r="N689" s="22"/>
      <c r="O689" s="22"/>
      <c r="P689" s="22"/>
    </row>
    <row r="690" spans="1:16" customFormat="1" hidden="1" x14ac:dyDescent="0.35">
      <c r="A690" t="s">
        <v>634</v>
      </c>
      <c r="B690" t="s">
        <v>235</v>
      </c>
      <c r="C690" t="s">
        <v>904</v>
      </c>
      <c r="D690" t="s">
        <v>905</v>
      </c>
      <c r="E690">
        <f>SUM(Table19[[#This Row],[2026]:[2014]])</f>
        <v>1</v>
      </c>
      <c r="F690" s="22"/>
      <c r="G690" s="22"/>
      <c r="H690" s="22"/>
      <c r="I690" s="22"/>
      <c r="J690" s="22"/>
      <c r="K690" s="22"/>
      <c r="L690" s="22"/>
      <c r="M690" s="22"/>
      <c r="N690" s="22"/>
      <c r="O690" s="22">
        <v>1</v>
      </c>
      <c r="P690" s="22"/>
    </row>
    <row r="691" spans="1:16" customFormat="1" hidden="1" x14ac:dyDescent="0.35">
      <c r="A691" t="s">
        <v>634</v>
      </c>
      <c r="B691" t="s">
        <v>235</v>
      </c>
      <c r="C691" t="s">
        <v>906</v>
      </c>
      <c r="D691" t="s">
        <v>907</v>
      </c>
      <c r="E691">
        <f>SUM(Table19[[#This Row],[2026]:[2014]])</f>
        <v>1</v>
      </c>
      <c r="F691" s="22"/>
      <c r="G691" s="22"/>
      <c r="H691" s="22"/>
      <c r="I691" s="22"/>
      <c r="J691" s="22"/>
      <c r="K691" s="22"/>
      <c r="L691" s="22"/>
      <c r="M691" s="22"/>
      <c r="N691" s="22"/>
      <c r="O691" s="22">
        <v>1</v>
      </c>
      <c r="P691" s="22"/>
    </row>
    <row r="692" spans="1:16" customFormat="1" hidden="1" x14ac:dyDescent="0.35">
      <c r="A692" t="s">
        <v>634</v>
      </c>
      <c r="B692" t="s">
        <v>235</v>
      </c>
      <c r="C692" t="s">
        <v>238</v>
      </c>
      <c r="D692" t="s">
        <v>239</v>
      </c>
      <c r="E692">
        <f>SUM(Table19[[#This Row],[2026]:[2014]])</f>
        <v>3</v>
      </c>
      <c r="F692" s="22"/>
      <c r="G692" s="22">
        <v>1</v>
      </c>
      <c r="H692" s="22">
        <v>1</v>
      </c>
      <c r="I692" s="22"/>
      <c r="J692" s="22"/>
      <c r="K692" s="22"/>
      <c r="L692" s="22"/>
      <c r="M692" s="22">
        <v>1</v>
      </c>
      <c r="N692" s="22"/>
      <c r="O692" s="22"/>
      <c r="P692" s="22"/>
    </row>
    <row r="693" spans="1:16" customFormat="1" hidden="1" x14ac:dyDescent="0.35">
      <c r="A693" t="s">
        <v>634</v>
      </c>
      <c r="B693" t="s">
        <v>240</v>
      </c>
      <c r="C693" t="s">
        <v>908</v>
      </c>
      <c r="D693" t="s">
        <v>909</v>
      </c>
      <c r="E693">
        <f>SUM(Table19[[#This Row],[2026]:[2014]])</f>
        <v>1</v>
      </c>
      <c r="F693" s="22"/>
      <c r="G693" s="22"/>
      <c r="H693" s="22"/>
      <c r="I693" s="22"/>
      <c r="J693" s="22"/>
      <c r="K693" s="22"/>
      <c r="L693" s="22"/>
      <c r="M693" s="22"/>
      <c r="N693" s="22">
        <v>1</v>
      </c>
      <c r="O693" s="22"/>
      <c r="P693" s="22"/>
    </row>
    <row r="694" spans="1:16" customFormat="1" hidden="1" x14ac:dyDescent="0.35">
      <c r="A694" t="s">
        <v>634</v>
      </c>
      <c r="B694" t="s">
        <v>240</v>
      </c>
      <c r="C694" t="s">
        <v>910</v>
      </c>
      <c r="D694" t="s">
        <v>911</v>
      </c>
      <c r="E694">
        <f>SUM(Table19[[#This Row],[2026]:[2014]])</f>
        <v>1</v>
      </c>
      <c r="F694" s="22"/>
      <c r="G694" s="22"/>
      <c r="H694" s="22"/>
      <c r="I694" s="22"/>
      <c r="J694" s="22"/>
      <c r="K694" s="22"/>
      <c r="L694" s="22"/>
      <c r="M694" s="22"/>
      <c r="N694" s="22"/>
      <c r="O694" s="22">
        <v>1</v>
      </c>
      <c r="P694" s="22"/>
    </row>
    <row r="695" spans="1:16" customFormat="1" hidden="1" x14ac:dyDescent="0.35">
      <c r="A695" t="s">
        <v>634</v>
      </c>
      <c r="B695" t="s">
        <v>243</v>
      </c>
      <c r="C695" t="s">
        <v>912</v>
      </c>
      <c r="D695" t="s">
        <v>913</v>
      </c>
      <c r="E695">
        <f>SUM(Table19[[#This Row],[2026]:[2014]])</f>
        <v>2</v>
      </c>
      <c r="F695" s="22"/>
      <c r="G695" s="22"/>
      <c r="H695" s="22"/>
      <c r="I695" s="22"/>
      <c r="J695" s="22">
        <v>2</v>
      </c>
      <c r="K695" s="22"/>
      <c r="L695" s="22"/>
      <c r="M695" s="22"/>
      <c r="N695" s="22"/>
      <c r="O695" s="22"/>
      <c r="P695" s="22"/>
    </row>
    <row r="696" spans="1:16" customFormat="1" hidden="1" x14ac:dyDescent="0.35">
      <c r="A696" t="s">
        <v>634</v>
      </c>
      <c r="B696" t="s">
        <v>246</v>
      </c>
      <c r="C696" t="s">
        <v>247</v>
      </c>
      <c r="D696" t="s">
        <v>248</v>
      </c>
      <c r="E696">
        <f>SUM(Table19[[#This Row],[2026]:[2014]])</f>
        <v>108</v>
      </c>
      <c r="F696" s="22"/>
      <c r="G696" s="22"/>
      <c r="H696" s="22"/>
      <c r="I696" s="22">
        <v>0</v>
      </c>
      <c r="J696" s="22"/>
      <c r="K696" s="22"/>
      <c r="L696" s="22">
        <v>3</v>
      </c>
      <c r="M696" s="22">
        <v>50</v>
      </c>
      <c r="N696" s="22">
        <v>5</v>
      </c>
      <c r="O696" s="22">
        <v>50</v>
      </c>
      <c r="P696" s="22"/>
    </row>
    <row r="697" spans="1:16" customFormat="1" hidden="1" x14ac:dyDescent="0.35">
      <c r="A697" t="s">
        <v>634</v>
      </c>
      <c r="B697" t="s">
        <v>246</v>
      </c>
      <c r="C697" t="s">
        <v>255</v>
      </c>
      <c r="D697" t="s">
        <v>256</v>
      </c>
      <c r="E697">
        <f>SUM(Table19[[#This Row],[2026]:[2014]])</f>
        <v>1</v>
      </c>
      <c r="F697" s="22"/>
      <c r="G697" s="22"/>
      <c r="H697" s="22"/>
      <c r="I697" s="22"/>
      <c r="J697" s="22"/>
      <c r="K697" s="22"/>
      <c r="L697" s="22"/>
      <c r="M697" s="22"/>
      <c r="N697" s="22">
        <v>1</v>
      </c>
      <c r="O697" s="22"/>
      <c r="P697" s="22"/>
    </row>
    <row r="698" spans="1:16" customFormat="1" hidden="1" x14ac:dyDescent="0.35">
      <c r="A698" t="s">
        <v>634</v>
      </c>
      <c r="B698" t="s">
        <v>246</v>
      </c>
      <c r="C698" t="s">
        <v>261</v>
      </c>
      <c r="D698" t="s">
        <v>262</v>
      </c>
      <c r="E698">
        <f>SUM(Table19[[#This Row],[2026]:[2014]])</f>
        <v>75</v>
      </c>
      <c r="F698" s="22"/>
      <c r="G698" s="22"/>
      <c r="H698" s="22">
        <v>25</v>
      </c>
      <c r="I698" s="22"/>
      <c r="J698" s="22"/>
      <c r="K698" s="22"/>
      <c r="L698" s="22">
        <v>50</v>
      </c>
      <c r="M698" s="22"/>
      <c r="N698" s="22"/>
      <c r="O698" s="22"/>
      <c r="P698" s="22"/>
    </row>
    <row r="699" spans="1:16" customFormat="1" hidden="1" x14ac:dyDescent="0.35">
      <c r="A699" t="s">
        <v>634</v>
      </c>
      <c r="B699" t="s">
        <v>263</v>
      </c>
      <c r="C699" s="12" t="s">
        <v>116</v>
      </c>
      <c r="D699" t="s">
        <v>264</v>
      </c>
      <c r="E699">
        <f>SUM(Table19[[#This Row],[2026]:[2014]])</f>
        <v>180</v>
      </c>
      <c r="F699" s="22">
        <v>3</v>
      </c>
      <c r="G699" s="22">
        <v>7</v>
      </c>
      <c r="H699" s="22">
        <v>11</v>
      </c>
      <c r="I699" s="22">
        <v>16</v>
      </c>
      <c r="J699" s="22">
        <v>1</v>
      </c>
      <c r="K699" s="22">
        <v>18</v>
      </c>
      <c r="L699" s="22">
        <v>4</v>
      </c>
      <c r="M699" s="22">
        <v>20</v>
      </c>
      <c r="N699" s="22">
        <v>0</v>
      </c>
      <c r="O699" s="22">
        <v>98</v>
      </c>
      <c r="P699" s="22">
        <v>2</v>
      </c>
    </row>
    <row r="700" spans="1:16" customFormat="1" hidden="1" x14ac:dyDescent="0.35">
      <c r="A700" t="s">
        <v>634</v>
      </c>
      <c r="B700" t="s">
        <v>263</v>
      </c>
      <c r="C700" s="12" t="s">
        <v>116</v>
      </c>
      <c r="D700" t="s">
        <v>400</v>
      </c>
      <c r="E700">
        <f>SUM(Table19[[#This Row],[2026]:[2014]])</f>
        <v>67</v>
      </c>
      <c r="F700" s="22"/>
      <c r="G700" s="22">
        <v>5</v>
      </c>
      <c r="H700" s="22">
        <v>-1</v>
      </c>
      <c r="I700" s="22">
        <v>2</v>
      </c>
      <c r="J700" s="22">
        <v>25</v>
      </c>
      <c r="K700" s="22">
        <v>6</v>
      </c>
      <c r="L700" s="22">
        <v>-1</v>
      </c>
      <c r="M700" s="22">
        <v>31</v>
      </c>
      <c r="N700" s="22"/>
      <c r="O700" s="22">
        <v>-1</v>
      </c>
      <c r="P700" s="22">
        <v>1</v>
      </c>
    </row>
    <row r="701" spans="1:16" customFormat="1" hidden="1" x14ac:dyDescent="0.35">
      <c r="A701" t="s">
        <v>634</v>
      </c>
      <c r="B701" t="s">
        <v>263</v>
      </c>
      <c r="C701" s="12" t="s">
        <v>116</v>
      </c>
      <c r="D701" t="s">
        <v>265</v>
      </c>
      <c r="E701">
        <f>SUM(Table19[[#This Row],[2026]:[2014]])</f>
        <v>3</v>
      </c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>
        <v>3</v>
      </c>
    </row>
    <row r="702" spans="1:16" customFormat="1" hidden="1" x14ac:dyDescent="0.35">
      <c r="A702" t="s">
        <v>634</v>
      </c>
      <c r="B702" t="s">
        <v>263</v>
      </c>
      <c r="C702" t="s">
        <v>266</v>
      </c>
      <c r="D702" t="s">
        <v>267</v>
      </c>
      <c r="E702">
        <f>SUM(Table19[[#This Row],[2026]:[2014]])</f>
        <v>113</v>
      </c>
      <c r="F702" s="22"/>
      <c r="G702" s="22"/>
      <c r="H702" s="22"/>
      <c r="I702" s="22">
        <v>2</v>
      </c>
      <c r="J702" s="22">
        <v>1</v>
      </c>
      <c r="K702" s="22">
        <v>2</v>
      </c>
      <c r="L702" s="22">
        <v>20</v>
      </c>
      <c r="M702" s="22">
        <v>24</v>
      </c>
      <c r="N702" s="22">
        <v>25</v>
      </c>
      <c r="O702" s="22">
        <v>37</v>
      </c>
      <c r="P702" s="22">
        <v>2</v>
      </c>
    </row>
    <row r="703" spans="1:16" customFormat="1" hidden="1" x14ac:dyDescent="0.35">
      <c r="A703" t="s">
        <v>634</v>
      </c>
      <c r="B703" t="s">
        <v>263</v>
      </c>
      <c r="C703" t="s">
        <v>441</v>
      </c>
      <c r="D703" t="s">
        <v>442</v>
      </c>
      <c r="E703">
        <f>SUM(Table19[[#This Row],[2026]:[2014]])</f>
        <v>4</v>
      </c>
      <c r="F703" s="22"/>
      <c r="G703" s="22"/>
      <c r="H703" s="22"/>
      <c r="I703" s="22"/>
      <c r="J703" s="22"/>
      <c r="K703" s="22"/>
      <c r="L703" s="22">
        <v>4</v>
      </c>
      <c r="M703" s="22"/>
      <c r="N703" s="22"/>
      <c r="O703" s="22"/>
      <c r="P703" s="22"/>
    </row>
    <row r="704" spans="1:16" customFormat="1" hidden="1" x14ac:dyDescent="0.35">
      <c r="A704" t="s">
        <v>634</v>
      </c>
      <c r="B704" t="s">
        <v>263</v>
      </c>
      <c r="C704" t="s">
        <v>268</v>
      </c>
      <c r="D704" t="s">
        <v>269</v>
      </c>
      <c r="E704">
        <f>SUM(Table19[[#This Row],[2026]:[2014]])</f>
        <v>6</v>
      </c>
      <c r="F704" s="22"/>
      <c r="G704" s="22">
        <v>4</v>
      </c>
      <c r="H704" s="22">
        <v>1</v>
      </c>
      <c r="I704" s="22">
        <v>1</v>
      </c>
      <c r="J704" s="22"/>
      <c r="K704" s="22"/>
      <c r="L704" s="22"/>
      <c r="M704" s="22"/>
      <c r="N704" s="22"/>
      <c r="O704" s="22"/>
      <c r="P704" s="22"/>
    </row>
    <row r="705" spans="1:16" customFormat="1" hidden="1" x14ac:dyDescent="0.35">
      <c r="A705" t="s">
        <v>634</v>
      </c>
      <c r="B705" t="s">
        <v>263</v>
      </c>
      <c r="C705" t="s">
        <v>489</v>
      </c>
      <c r="D705" t="s">
        <v>490</v>
      </c>
      <c r="E705">
        <f>SUM(Table19[[#This Row],[2026]:[2014]])</f>
        <v>1</v>
      </c>
      <c r="F705" s="22"/>
      <c r="G705" s="22"/>
      <c r="H705" s="22"/>
      <c r="I705" s="22"/>
      <c r="J705" s="22"/>
      <c r="K705" s="22"/>
      <c r="L705" s="22"/>
      <c r="M705" s="22"/>
      <c r="N705" s="22"/>
      <c r="O705" s="22">
        <v>1</v>
      </c>
      <c r="P705" s="22"/>
    </row>
    <row r="706" spans="1:16" customFormat="1" hidden="1" x14ac:dyDescent="0.35">
      <c r="A706" t="s">
        <v>634</v>
      </c>
      <c r="B706" t="s">
        <v>263</v>
      </c>
      <c r="C706" t="s">
        <v>632</v>
      </c>
      <c r="D706" t="s">
        <v>633</v>
      </c>
      <c r="E706">
        <f>SUM(Table19[[#This Row],[2026]:[2014]])</f>
        <v>15</v>
      </c>
      <c r="F706" s="22"/>
      <c r="G706" s="22"/>
      <c r="H706" s="22"/>
      <c r="I706" s="22"/>
      <c r="J706" s="22"/>
      <c r="K706" s="22"/>
      <c r="L706" s="22"/>
      <c r="M706" s="22"/>
      <c r="N706" s="22">
        <v>-2</v>
      </c>
      <c r="O706" s="22">
        <v>17</v>
      </c>
      <c r="P706" s="22"/>
    </row>
    <row r="707" spans="1:16" customFormat="1" hidden="1" x14ac:dyDescent="0.35">
      <c r="A707" t="s">
        <v>634</v>
      </c>
      <c r="B707" t="s">
        <v>263</v>
      </c>
      <c r="C707" t="s">
        <v>914</v>
      </c>
      <c r="D707" t="s">
        <v>915</v>
      </c>
      <c r="E707">
        <f>SUM(Table19[[#This Row],[2026]:[2014]])</f>
        <v>0</v>
      </c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>
        <v>0</v>
      </c>
    </row>
    <row r="708" spans="1:16" customFormat="1" hidden="1" x14ac:dyDescent="0.35">
      <c r="A708" t="s">
        <v>634</v>
      </c>
      <c r="B708" t="s">
        <v>263</v>
      </c>
      <c r="C708" t="s">
        <v>916</v>
      </c>
      <c r="D708" t="s">
        <v>917</v>
      </c>
      <c r="E708">
        <f>SUM(Table19[[#This Row],[2026]:[2014]])</f>
        <v>1</v>
      </c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>
        <v>1</v>
      </c>
    </row>
    <row r="709" spans="1:16" customFormat="1" hidden="1" x14ac:dyDescent="0.35">
      <c r="A709" t="s">
        <v>634</v>
      </c>
      <c r="B709" t="s">
        <v>263</v>
      </c>
      <c r="C709" t="s">
        <v>402</v>
      </c>
      <c r="D709" t="s">
        <v>403</v>
      </c>
      <c r="E709">
        <f>SUM(Table19[[#This Row],[2026]:[2014]])</f>
        <v>1</v>
      </c>
      <c r="F709" s="22"/>
      <c r="G709" s="22"/>
      <c r="H709" s="22"/>
      <c r="I709" s="22"/>
      <c r="J709" s="22"/>
      <c r="K709" s="22"/>
      <c r="L709" s="22"/>
      <c r="M709" s="22"/>
      <c r="N709" s="22"/>
      <c r="O709" s="22">
        <v>1</v>
      </c>
      <c r="P709" s="22"/>
    </row>
    <row r="710" spans="1:16" customFormat="1" hidden="1" x14ac:dyDescent="0.35">
      <c r="A710" t="s">
        <v>634</v>
      </c>
      <c r="B710" t="s">
        <v>263</v>
      </c>
      <c r="C710" t="s">
        <v>918</v>
      </c>
      <c r="D710" t="s">
        <v>919</v>
      </c>
      <c r="E710">
        <f>SUM(Table19[[#This Row],[2026]:[2014]])</f>
        <v>4</v>
      </c>
      <c r="F710" s="22"/>
      <c r="G710" s="22"/>
      <c r="H710" s="22"/>
      <c r="I710" s="22"/>
      <c r="J710" s="22"/>
      <c r="K710" s="22"/>
      <c r="L710" s="22"/>
      <c r="M710" s="22"/>
      <c r="N710" s="22">
        <v>3</v>
      </c>
      <c r="O710" s="22">
        <v>1</v>
      </c>
      <c r="P710" s="22"/>
    </row>
    <row r="711" spans="1:16" customFormat="1" hidden="1" x14ac:dyDescent="0.35">
      <c r="A711" t="s">
        <v>634</v>
      </c>
      <c r="B711" t="s">
        <v>263</v>
      </c>
      <c r="C711" t="s">
        <v>920</v>
      </c>
      <c r="D711" t="s">
        <v>921</v>
      </c>
      <c r="E711">
        <f>SUM(Table19[[#This Row],[2026]:[2014]])</f>
        <v>1</v>
      </c>
      <c r="F711" s="22"/>
      <c r="G711" s="22"/>
      <c r="H711" s="22"/>
      <c r="I711" s="22"/>
      <c r="J711" s="22"/>
      <c r="K711" s="22">
        <v>1</v>
      </c>
      <c r="L711" s="22"/>
      <c r="M711" s="22"/>
      <c r="N711" s="22"/>
      <c r="O711" s="22"/>
      <c r="P711" s="22"/>
    </row>
    <row r="712" spans="1:16" customFormat="1" hidden="1" x14ac:dyDescent="0.35">
      <c r="A712" t="s">
        <v>634</v>
      </c>
      <c r="B712" t="s">
        <v>263</v>
      </c>
      <c r="C712" t="s">
        <v>922</v>
      </c>
      <c r="D712" t="s">
        <v>923</v>
      </c>
      <c r="E712">
        <f>SUM(Table19[[#This Row],[2026]:[2014]])</f>
        <v>0</v>
      </c>
      <c r="F712" s="22"/>
      <c r="G712" s="22"/>
      <c r="H712" s="22"/>
      <c r="I712" s="22">
        <v>0</v>
      </c>
      <c r="J712" s="22"/>
      <c r="K712" s="22"/>
      <c r="L712" s="22"/>
      <c r="M712" s="22"/>
      <c r="N712" s="22"/>
      <c r="O712" s="22"/>
      <c r="P712" s="22"/>
    </row>
    <row r="713" spans="1:16" customFormat="1" hidden="1" x14ac:dyDescent="0.35">
      <c r="A713" t="s">
        <v>634</v>
      </c>
      <c r="B713" t="s">
        <v>263</v>
      </c>
      <c r="C713" t="s">
        <v>924</v>
      </c>
      <c r="D713" t="s">
        <v>925</v>
      </c>
      <c r="E713">
        <f>SUM(Table19[[#This Row],[2026]:[2014]])</f>
        <v>0</v>
      </c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>
        <v>0</v>
      </c>
    </row>
    <row r="714" spans="1:16" customFormat="1" hidden="1" x14ac:dyDescent="0.35">
      <c r="A714" t="s">
        <v>634</v>
      </c>
      <c r="B714" t="s">
        <v>263</v>
      </c>
      <c r="C714" t="s">
        <v>926</v>
      </c>
      <c r="D714" t="s">
        <v>927</v>
      </c>
      <c r="E714">
        <f>SUM(Table19[[#This Row],[2026]:[2014]])</f>
        <v>0</v>
      </c>
      <c r="F714" s="22"/>
      <c r="G714" s="22"/>
      <c r="H714" s="22"/>
      <c r="I714" s="22"/>
      <c r="J714" s="22"/>
      <c r="K714" s="22"/>
      <c r="L714" s="22"/>
      <c r="M714" s="22"/>
      <c r="N714" s="22"/>
      <c r="O714" s="22">
        <v>0</v>
      </c>
      <c r="P714" s="22"/>
    </row>
    <row r="715" spans="1:16" customFormat="1" hidden="1" x14ac:dyDescent="0.35">
      <c r="A715" t="s">
        <v>634</v>
      </c>
      <c r="B715" t="s">
        <v>263</v>
      </c>
      <c r="C715" t="s">
        <v>272</v>
      </c>
      <c r="D715" t="s">
        <v>273</v>
      </c>
      <c r="E715">
        <f>SUM(Table19[[#This Row],[2026]:[2014]])</f>
        <v>1</v>
      </c>
      <c r="F715" s="22"/>
      <c r="G715" s="22"/>
      <c r="H715" s="22"/>
      <c r="I715" s="22">
        <v>1</v>
      </c>
      <c r="J715" s="22"/>
      <c r="K715" s="22"/>
      <c r="L715" s="22"/>
      <c r="M715" s="22"/>
      <c r="N715" s="22"/>
      <c r="O715" s="22"/>
      <c r="P715" s="22"/>
    </row>
    <row r="716" spans="1:16" customFormat="1" hidden="1" x14ac:dyDescent="0.35">
      <c r="A716" t="s">
        <v>634</v>
      </c>
      <c r="B716" t="s">
        <v>263</v>
      </c>
      <c r="C716" t="s">
        <v>928</v>
      </c>
      <c r="D716" t="s">
        <v>929</v>
      </c>
      <c r="E716">
        <f>SUM(Table19[[#This Row],[2026]:[2014]])</f>
        <v>0</v>
      </c>
      <c r="F716" s="22"/>
      <c r="G716" s="22"/>
      <c r="H716" s="22"/>
      <c r="I716" s="22"/>
      <c r="J716" s="22">
        <v>0</v>
      </c>
      <c r="K716" s="22"/>
      <c r="L716" s="22"/>
      <c r="M716" s="22"/>
      <c r="N716" s="22"/>
      <c r="O716" s="22"/>
      <c r="P716" s="22"/>
    </row>
    <row r="717" spans="1:16" customFormat="1" hidden="1" x14ac:dyDescent="0.35">
      <c r="A717" t="s">
        <v>634</v>
      </c>
      <c r="B717" t="s">
        <v>263</v>
      </c>
      <c r="C717" t="s">
        <v>930</v>
      </c>
      <c r="D717" t="s">
        <v>931</v>
      </c>
      <c r="E717">
        <f>SUM(Table19[[#This Row],[2026]:[2014]])</f>
        <v>3</v>
      </c>
      <c r="F717" s="22"/>
      <c r="G717" s="22"/>
      <c r="H717" s="22"/>
      <c r="I717" s="22"/>
      <c r="J717" s="22"/>
      <c r="K717" s="22"/>
      <c r="L717" s="22"/>
      <c r="M717" s="22"/>
      <c r="N717" s="22">
        <v>3</v>
      </c>
      <c r="O717" s="22"/>
      <c r="P717" s="22"/>
    </row>
    <row r="718" spans="1:16" customFormat="1" hidden="1" x14ac:dyDescent="0.35">
      <c r="A718" t="s">
        <v>634</v>
      </c>
      <c r="B718" t="s">
        <v>263</v>
      </c>
      <c r="C718" t="s">
        <v>276</v>
      </c>
      <c r="D718" t="s">
        <v>277</v>
      </c>
      <c r="E718">
        <f>SUM(Table19[[#This Row],[2026]:[2014]])</f>
        <v>6</v>
      </c>
      <c r="F718" s="22"/>
      <c r="G718" s="22">
        <v>6</v>
      </c>
      <c r="H718" s="22"/>
      <c r="I718" s="22"/>
      <c r="J718" s="22"/>
      <c r="K718" s="22"/>
      <c r="L718" s="22"/>
      <c r="M718" s="22"/>
      <c r="N718" s="22"/>
      <c r="O718" s="22"/>
      <c r="P718" s="22"/>
    </row>
    <row r="719" spans="1:16" customFormat="1" hidden="1" x14ac:dyDescent="0.35">
      <c r="A719" t="s">
        <v>634</v>
      </c>
      <c r="B719" t="s">
        <v>263</v>
      </c>
      <c r="C719" t="s">
        <v>278</v>
      </c>
      <c r="D719" t="s">
        <v>279</v>
      </c>
      <c r="E719">
        <f>SUM(Table19[[#This Row],[2026]:[2014]])</f>
        <v>3</v>
      </c>
      <c r="F719" s="22">
        <v>3</v>
      </c>
      <c r="G719" s="22"/>
      <c r="H719" s="22"/>
      <c r="I719" s="22"/>
      <c r="J719" s="22"/>
      <c r="K719" s="22"/>
      <c r="L719" s="22"/>
      <c r="M719" s="22"/>
      <c r="N719" s="22"/>
      <c r="O719" s="22"/>
      <c r="P719" s="22"/>
    </row>
    <row r="720" spans="1:16" customFormat="1" hidden="1" x14ac:dyDescent="0.35">
      <c r="A720" t="s">
        <v>634</v>
      </c>
      <c r="B720" t="s">
        <v>263</v>
      </c>
      <c r="C720" t="s">
        <v>282</v>
      </c>
      <c r="D720" t="s">
        <v>283</v>
      </c>
      <c r="E720">
        <f>SUM(Table19[[#This Row],[2026]:[2014]])</f>
        <v>606</v>
      </c>
      <c r="F720" s="22">
        <v>14</v>
      </c>
      <c r="G720" s="22">
        <v>48</v>
      </c>
      <c r="H720" s="22">
        <v>57</v>
      </c>
      <c r="I720" s="22">
        <v>61</v>
      </c>
      <c r="J720" s="22">
        <v>24</v>
      </c>
      <c r="K720" s="22">
        <v>4</v>
      </c>
      <c r="L720" s="22">
        <v>76</v>
      </c>
      <c r="M720" s="22">
        <v>135</v>
      </c>
      <c r="N720" s="22">
        <v>129</v>
      </c>
      <c r="O720" s="22">
        <v>55</v>
      </c>
      <c r="P720" s="22">
        <v>3</v>
      </c>
    </row>
    <row r="721" spans="1:16" customFormat="1" hidden="1" x14ac:dyDescent="0.35">
      <c r="A721" t="s">
        <v>634</v>
      </c>
      <c r="B721" t="s">
        <v>263</v>
      </c>
      <c r="C721" t="s">
        <v>284</v>
      </c>
      <c r="D721" t="s">
        <v>285</v>
      </c>
      <c r="E721">
        <f>SUM(Table19[[#This Row],[2026]:[2014]])</f>
        <v>73</v>
      </c>
      <c r="F721" s="22"/>
      <c r="G721" s="22">
        <v>3</v>
      </c>
      <c r="H721" s="22">
        <v>1</v>
      </c>
      <c r="I721" s="22">
        <v>4</v>
      </c>
      <c r="J721" s="22">
        <v>3</v>
      </c>
      <c r="K721" s="22">
        <v>5</v>
      </c>
      <c r="L721" s="22">
        <v>2</v>
      </c>
      <c r="M721" s="22">
        <v>9</v>
      </c>
      <c r="N721" s="22">
        <v>16</v>
      </c>
      <c r="O721" s="22">
        <v>22</v>
      </c>
      <c r="P721" s="22">
        <v>8</v>
      </c>
    </row>
    <row r="722" spans="1:16" customFormat="1" hidden="1" x14ac:dyDescent="0.35">
      <c r="A722" t="s">
        <v>634</v>
      </c>
      <c r="B722" t="s">
        <v>263</v>
      </c>
      <c r="C722" t="s">
        <v>404</v>
      </c>
      <c r="D722" t="s">
        <v>405</v>
      </c>
      <c r="E722">
        <f>SUM(Table19[[#This Row],[2026]:[2014]])</f>
        <v>2</v>
      </c>
      <c r="F722" s="22"/>
      <c r="G722" s="22"/>
      <c r="H722" s="22"/>
      <c r="I722" s="22"/>
      <c r="J722" s="22"/>
      <c r="K722" s="22"/>
      <c r="L722" s="22">
        <v>1</v>
      </c>
      <c r="M722" s="22"/>
      <c r="N722" s="22">
        <v>1</v>
      </c>
      <c r="O722" s="22"/>
      <c r="P722" s="22"/>
    </row>
    <row r="723" spans="1:16" customFormat="1" hidden="1" x14ac:dyDescent="0.35">
      <c r="A723" t="s">
        <v>634</v>
      </c>
      <c r="B723" t="s">
        <v>263</v>
      </c>
      <c r="C723" t="s">
        <v>932</v>
      </c>
      <c r="D723" t="s">
        <v>933</v>
      </c>
      <c r="E723">
        <f>SUM(Table19[[#This Row],[2026]:[2014]])</f>
        <v>5</v>
      </c>
      <c r="F723" s="22"/>
      <c r="G723" s="22"/>
      <c r="H723" s="22"/>
      <c r="I723" s="22"/>
      <c r="J723" s="22"/>
      <c r="K723" s="22"/>
      <c r="L723" s="22"/>
      <c r="M723" s="22"/>
      <c r="N723" s="22">
        <v>1</v>
      </c>
      <c r="O723" s="22">
        <v>1</v>
      </c>
      <c r="P723" s="22">
        <v>3</v>
      </c>
    </row>
    <row r="724" spans="1:16" customFormat="1" hidden="1" x14ac:dyDescent="0.35">
      <c r="A724" t="s">
        <v>634</v>
      </c>
      <c r="B724" t="s">
        <v>263</v>
      </c>
      <c r="C724" t="s">
        <v>286</v>
      </c>
      <c r="D724" t="s">
        <v>287</v>
      </c>
      <c r="E724">
        <f>SUM(Table19[[#This Row],[2026]:[2014]])</f>
        <v>10</v>
      </c>
      <c r="F724" s="22"/>
      <c r="G724" s="22">
        <v>1</v>
      </c>
      <c r="H724" s="22"/>
      <c r="I724" s="22"/>
      <c r="J724" s="22">
        <v>1</v>
      </c>
      <c r="K724" s="22">
        <v>2</v>
      </c>
      <c r="L724" s="22">
        <v>1</v>
      </c>
      <c r="M724" s="22">
        <v>3</v>
      </c>
      <c r="N724" s="22"/>
      <c r="O724" s="22">
        <v>2</v>
      </c>
      <c r="P724" s="22"/>
    </row>
    <row r="725" spans="1:16" customFormat="1" hidden="1" x14ac:dyDescent="0.35">
      <c r="A725" t="s">
        <v>634</v>
      </c>
      <c r="B725" t="s">
        <v>263</v>
      </c>
      <c r="C725" t="s">
        <v>288</v>
      </c>
      <c r="D725" t="s">
        <v>289</v>
      </c>
      <c r="E725">
        <f>SUM(Table19[[#This Row],[2026]:[2014]])</f>
        <v>2</v>
      </c>
      <c r="F725" s="22"/>
      <c r="G725" s="22"/>
      <c r="H725" s="22"/>
      <c r="I725" s="22"/>
      <c r="J725" s="22"/>
      <c r="K725" s="22"/>
      <c r="L725" s="22">
        <v>1</v>
      </c>
      <c r="M725" s="22"/>
      <c r="N725" s="22"/>
      <c r="O725" s="22">
        <v>1</v>
      </c>
      <c r="P725" s="22"/>
    </row>
    <row r="726" spans="1:16" customFormat="1" hidden="1" x14ac:dyDescent="0.35">
      <c r="A726" t="s">
        <v>634</v>
      </c>
      <c r="B726" t="s">
        <v>263</v>
      </c>
      <c r="C726" t="s">
        <v>445</v>
      </c>
      <c r="D726" t="s">
        <v>446</v>
      </c>
      <c r="E726">
        <f>SUM(Table19[[#This Row],[2026]:[2014]])</f>
        <v>1</v>
      </c>
      <c r="F726" s="22"/>
      <c r="G726" s="22">
        <v>1</v>
      </c>
      <c r="H726" s="22"/>
      <c r="I726" s="22"/>
      <c r="J726" s="22"/>
      <c r="K726" s="22"/>
      <c r="L726" s="22"/>
      <c r="M726" s="22"/>
      <c r="N726" s="22"/>
      <c r="O726" s="22"/>
      <c r="P726" s="22"/>
    </row>
    <row r="727" spans="1:16" customFormat="1" hidden="1" x14ac:dyDescent="0.35">
      <c r="A727" t="s">
        <v>634</v>
      </c>
      <c r="B727" t="s">
        <v>263</v>
      </c>
      <c r="C727" t="s">
        <v>426</v>
      </c>
      <c r="D727" t="s">
        <v>427</v>
      </c>
      <c r="E727">
        <f>SUM(Table19[[#This Row],[2026]:[2014]])</f>
        <v>1</v>
      </c>
      <c r="F727" s="22"/>
      <c r="G727" s="22"/>
      <c r="H727" s="22"/>
      <c r="I727" s="22"/>
      <c r="J727" s="22"/>
      <c r="K727" s="22"/>
      <c r="L727" s="22"/>
      <c r="M727" s="22"/>
      <c r="N727" s="22">
        <v>1</v>
      </c>
      <c r="O727" s="22"/>
      <c r="P727" s="22"/>
    </row>
    <row r="728" spans="1:16" customFormat="1" hidden="1" x14ac:dyDescent="0.35">
      <c r="A728" t="s">
        <v>634</v>
      </c>
      <c r="B728" t="s">
        <v>263</v>
      </c>
      <c r="C728" t="s">
        <v>290</v>
      </c>
      <c r="D728" t="s">
        <v>291</v>
      </c>
      <c r="E728">
        <f>SUM(Table19[[#This Row],[2026]:[2014]])</f>
        <v>184</v>
      </c>
      <c r="F728" s="22"/>
      <c r="G728" s="22">
        <v>9</v>
      </c>
      <c r="H728" s="22">
        <v>42</v>
      </c>
      <c r="I728" s="22">
        <v>35</v>
      </c>
      <c r="J728" s="22"/>
      <c r="K728" s="22">
        <v>51</v>
      </c>
      <c r="L728" s="22">
        <v>1</v>
      </c>
      <c r="M728" s="22">
        <v>10</v>
      </c>
      <c r="N728" s="22">
        <v>23</v>
      </c>
      <c r="O728" s="22">
        <v>11</v>
      </c>
      <c r="P728" s="22">
        <v>2</v>
      </c>
    </row>
    <row r="729" spans="1:16" customFormat="1" hidden="1" x14ac:dyDescent="0.35">
      <c r="A729" t="s">
        <v>634</v>
      </c>
      <c r="B729" t="s">
        <v>263</v>
      </c>
      <c r="C729" t="s">
        <v>292</v>
      </c>
      <c r="D729" t="s">
        <v>293</v>
      </c>
      <c r="E729">
        <f>SUM(Table19[[#This Row],[2026]:[2014]])</f>
        <v>48</v>
      </c>
      <c r="F729" s="22"/>
      <c r="G729" s="22">
        <v>1</v>
      </c>
      <c r="H729" s="22"/>
      <c r="I729" s="22">
        <v>7</v>
      </c>
      <c r="J729" s="22"/>
      <c r="K729" s="22">
        <v>1</v>
      </c>
      <c r="L729" s="22">
        <v>1</v>
      </c>
      <c r="M729" s="22"/>
      <c r="N729" s="22"/>
      <c r="O729" s="22">
        <v>35</v>
      </c>
      <c r="P729" s="22">
        <v>3</v>
      </c>
    </row>
    <row r="730" spans="1:16" customFormat="1" hidden="1" x14ac:dyDescent="0.35">
      <c r="A730" t="s">
        <v>634</v>
      </c>
      <c r="B730" t="s">
        <v>263</v>
      </c>
      <c r="C730" t="s">
        <v>934</v>
      </c>
      <c r="D730" t="s">
        <v>935</v>
      </c>
      <c r="E730">
        <f>SUM(Table19[[#This Row],[2026]:[2014]])</f>
        <v>1</v>
      </c>
      <c r="F730" s="22"/>
      <c r="G730" s="22"/>
      <c r="H730" s="22"/>
      <c r="I730" s="22"/>
      <c r="J730" s="22">
        <v>1</v>
      </c>
      <c r="K730" s="22"/>
      <c r="L730" s="22"/>
      <c r="M730" s="22"/>
      <c r="N730" s="22"/>
      <c r="O730" s="22"/>
      <c r="P730" s="22"/>
    </row>
    <row r="731" spans="1:16" customFormat="1" hidden="1" x14ac:dyDescent="0.35">
      <c r="A731" t="s">
        <v>634</v>
      </c>
      <c r="B731" t="s">
        <v>263</v>
      </c>
      <c r="C731" t="s">
        <v>606</v>
      </c>
      <c r="D731" t="s">
        <v>607</v>
      </c>
      <c r="E731">
        <f>SUM(Table19[[#This Row],[2026]:[2014]])</f>
        <v>0</v>
      </c>
      <c r="F731" s="22"/>
      <c r="G731" s="22"/>
      <c r="H731" s="22">
        <v>0</v>
      </c>
      <c r="I731" s="22"/>
      <c r="J731" s="22"/>
      <c r="K731" s="22"/>
      <c r="L731" s="22"/>
      <c r="M731" s="22"/>
      <c r="N731" s="22"/>
      <c r="O731" s="22"/>
      <c r="P731" s="22"/>
    </row>
    <row r="732" spans="1:16" customFormat="1" hidden="1" x14ac:dyDescent="0.35">
      <c r="A732" t="s">
        <v>634</v>
      </c>
      <c r="B732" t="s">
        <v>263</v>
      </c>
      <c r="C732" t="s">
        <v>296</v>
      </c>
      <c r="D732" t="s">
        <v>297</v>
      </c>
      <c r="E732">
        <f>SUM(Table19[[#This Row],[2026]:[2014]])</f>
        <v>0</v>
      </c>
      <c r="F732" s="22"/>
      <c r="G732" s="22"/>
      <c r="H732" s="22"/>
      <c r="I732" s="22"/>
      <c r="J732" s="22"/>
      <c r="K732" s="22"/>
      <c r="L732" s="22"/>
      <c r="M732" s="22"/>
      <c r="N732" s="22">
        <v>0</v>
      </c>
      <c r="O732" s="22"/>
      <c r="P732" s="22"/>
    </row>
    <row r="733" spans="1:16" customFormat="1" hidden="1" x14ac:dyDescent="0.35">
      <c r="A733" t="s">
        <v>634</v>
      </c>
      <c r="B733" t="s">
        <v>263</v>
      </c>
      <c r="C733" t="s">
        <v>936</v>
      </c>
      <c r="D733" t="s">
        <v>937</v>
      </c>
      <c r="E733">
        <f>SUM(Table19[[#This Row],[2026]:[2014]])</f>
        <v>0</v>
      </c>
      <c r="F733" s="22"/>
      <c r="G733" s="22"/>
      <c r="H733" s="22">
        <v>0</v>
      </c>
      <c r="I733" s="22"/>
      <c r="J733" s="22"/>
      <c r="K733" s="22"/>
      <c r="L733" s="22"/>
      <c r="M733" s="22"/>
      <c r="N733" s="22"/>
      <c r="O733" s="22">
        <v>0</v>
      </c>
      <c r="P733" s="22"/>
    </row>
    <row r="734" spans="1:16" customFormat="1" hidden="1" x14ac:dyDescent="0.35">
      <c r="A734" t="s">
        <v>634</v>
      </c>
      <c r="B734" t="s">
        <v>263</v>
      </c>
      <c r="C734" t="s">
        <v>938</v>
      </c>
      <c r="D734" t="s">
        <v>939</v>
      </c>
      <c r="E734">
        <f>SUM(Table19[[#This Row],[2026]:[2014]])</f>
        <v>1</v>
      </c>
      <c r="F734" s="22"/>
      <c r="G734" s="22"/>
      <c r="H734" s="22"/>
      <c r="I734" s="22"/>
      <c r="J734" s="22"/>
      <c r="K734" s="22"/>
      <c r="L734" s="22"/>
      <c r="M734" s="22">
        <v>1</v>
      </c>
      <c r="N734" s="22"/>
      <c r="O734" s="22"/>
      <c r="P734" s="22"/>
    </row>
    <row r="735" spans="1:16" customFormat="1" hidden="1" x14ac:dyDescent="0.35">
      <c r="A735" t="s">
        <v>634</v>
      </c>
      <c r="B735" t="s">
        <v>263</v>
      </c>
      <c r="C735" t="s">
        <v>940</v>
      </c>
      <c r="D735" t="s">
        <v>941</v>
      </c>
      <c r="E735">
        <f>SUM(Table19[[#This Row],[2026]:[2014]])</f>
        <v>1</v>
      </c>
      <c r="F735" s="22"/>
      <c r="G735" s="22"/>
      <c r="H735" s="22"/>
      <c r="I735" s="22"/>
      <c r="J735" s="22"/>
      <c r="K735" s="22"/>
      <c r="L735" s="22">
        <v>1</v>
      </c>
      <c r="M735" s="22"/>
      <c r="N735" s="22"/>
      <c r="O735" s="22"/>
      <c r="P735" s="22"/>
    </row>
    <row r="736" spans="1:16" customFormat="1" hidden="1" x14ac:dyDescent="0.35">
      <c r="A736" t="s">
        <v>634</v>
      </c>
      <c r="B736" t="s">
        <v>263</v>
      </c>
      <c r="C736" t="s">
        <v>942</v>
      </c>
      <c r="D736" t="s">
        <v>943</v>
      </c>
      <c r="E736">
        <f>SUM(Table19[[#This Row],[2026]:[2014]])</f>
        <v>4</v>
      </c>
      <c r="F736" s="22"/>
      <c r="G736" s="22"/>
      <c r="H736" s="22"/>
      <c r="I736" s="22">
        <v>4</v>
      </c>
      <c r="J736" s="22"/>
      <c r="K736" s="22"/>
      <c r="L736" s="22"/>
      <c r="M736" s="22"/>
      <c r="N736" s="22"/>
      <c r="O736" s="22"/>
      <c r="P736" s="22"/>
    </row>
    <row r="737" spans="1:16" customFormat="1" hidden="1" x14ac:dyDescent="0.35">
      <c r="A737" t="s">
        <v>634</v>
      </c>
      <c r="B737" t="s">
        <v>263</v>
      </c>
      <c r="C737" t="s">
        <v>944</v>
      </c>
      <c r="D737" t="s">
        <v>945</v>
      </c>
      <c r="E737">
        <f>SUM(Table19[[#This Row],[2026]:[2014]])</f>
        <v>1</v>
      </c>
      <c r="F737" s="22"/>
      <c r="G737" s="22"/>
      <c r="H737" s="22"/>
      <c r="I737" s="22"/>
      <c r="J737" s="22"/>
      <c r="K737" s="22">
        <v>1</v>
      </c>
      <c r="L737" s="22"/>
      <c r="M737" s="22"/>
      <c r="N737" s="22"/>
      <c r="O737" s="22"/>
      <c r="P737" s="22"/>
    </row>
    <row r="738" spans="1:16" customFormat="1" hidden="1" x14ac:dyDescent="0.35">
      <c r="A738" t="s">
        <v>634</v>
      </c>
      <c r="B738" t="s">
        <v>263</v>
      </c>
      <c r="C738" t="s">
        <v>430</v>
      </c>
      <c r="D738" t="s">
        <v>431</v>
      </c>
      <c r="E738">
        <f>SUM(Table19[[#This Row],[2026]:[2014]])</f>
        <v>69</v>
      </c>
      <c r="F738" s="22"/>
      <c r="G738" s="22"/>
      <c r="H738" s="22"/>
      <c r="I738" s="22"/>
      <c r="J738" s="22"/>
      <c r="K738" s="22"/>
      <c r="L738" s="22"/>
      <c r="M738" s="22">
        <v>-5</v>
      </c>
      <c r="N738" s="22">
        <v>19</v>
      </c>
      <c r="O738" s="22">
        <v>43</v>
      </c>
      <c r="P738" s="22">
        <v>12</v>
      </c>
    </row>
    <row r="739" spans="1:16" customFormat="1" hidden="1" x14ac:dyDescent="0.35">
      <c r="A739" t="s">
        <v>634</v>
      </c>
      <c r="B739" t="s">
        <v>263</v>
      </c>
      <c r="C739" t="s">
        <v>946</v>
      </c>
      <c r="D739" t="s">
        <v>947</v>
      </c>
      <c r="E739">
        <f>SUM(Table19[[#This Row],[2026]:[2014]])</f>
        <v>1</v>
      </c>
      <c r="F739" s="22"/>
      <c r="G739" s="22"/>
      <c r="H739" s="22"/>
      <c r="I739" s="22"/>
      <c r="J739" s="22"/>
      <c r="K739" s="22"/>
      <c r="L739" s="22"/>
      <c r="M739" s="22">
        <v>1</v>
      </c>
      <c r="N739" s="22"/>
      <c r="O739" s="22"/>
      <c r="P739" s="22"/>
    </row>
    <row r="740" spans="1:16" customFormat="1" hidden="1" x14ac:dyDescent="0.35">
      <c r="A740" t="s">
        <v>634</v>
      </c>
      <c r="B740" t="s">
        <v>263</v>
      </c>
      <c r="C740" t="s">
        <v>948</v>
      </c>
      <c r="D740" t="s">
        <v>949</v>
      </c>
      <c r="E740">
        <f>SUM(Table19[[#This Row],[2026]:[2014]])</f>
        <v>1</v>
      </c>
      <c r="F740" s="22"/>
      <c r="G740" s="22"/>
      <c r="H740" s="22"/>
      <c r="I740" s="22"/>
      <c r="J740" s="22">
        <v>1</v>
      </c>
      <c r="K740" s="22"/>
      <c r="L740" s="22"/>
      <c r="M740" s="22"/>
      <c r="N740" s="22"/>
      <c r="O740" s="22"/>
      <c r="P740" s="22"/>
    </row>
    <row r="741" spans="1:16" customFormat="1" hidden="1" x14ac:dyDescent="0.35">
      <c r="A741" t="s">
        <v>634</v>
      </c>
      <c r="B741" t="s">
        <v>263</v>
      </c>
      <c r="C741" t="s">
        <v>950</v>
      </c>
      <c r="D741" t="s">
        <v>951</v>
      </c>
      <c r="E741">
        <f>SUM(Table19[[#This Row],[2026]:[2014]])</f>
        <v>1</v>
      </c>
      <c r="F741" s="22"/>
      <c r="G741" s="22"/>
      <c r="H741" s="22"/>
      <c r="I741" s="22"/>
      <c r="J741" s="22"/>
      <c r="K741" s="22"/>
      <c r="L741" s="22"/>
      <c r="M741" s="22"/>
      <c r="N741" s="22"/>
      <c r="O741" s="22">
        <v>1</v>
      </c>
      <c r="P741" s="22"/>
    </row>
    <row r="742" spans="1:16" customFormat="1" hidden="1" x14ac:dyDescent="0.35">
      <c r="A742" t="s">
        <v>634</v>
      </c>
      <c r="B742" t="s">
        <v>263</v>
      </c>
      <c r="C742" t="s">
        <v>952</v>
      </c>
      <c r="D742" t="s">
        <v>953</v>
      </c>
      <c r="E742">
        <f>SUM(Table19[[#This Row],[2026]:[2014]])</f>
        <v>1</v>
      </c>
      <c r="F742" s="22"/>
      <c r="G742" s="22"/>
      <c r="H742" s="22"/>
      <c r="I742" s="22"/>
      <c r="J742" s="22"/>
      <c r="K742" s="22"/>
      <c r="L742" s="22"/>
      <c r="M742" s="22"/>
      <c r="N742" s="22">
        <v>-2</v>
      </c>
      <c r="O742" s="22">
        <v>1</v>
      </c>
      <c r="P742" s="22">
        <v>2</v>
      </c>
    </row>
    <row r="743" spans="1:16" customFormat="1" hidden="1" x14ac:dyDescent="0.35">
      <c r="A743" t="s">
        <v>634</v>
      </c>
      <c r="B743" t="s">
        <v>263</v>
      </c>
      <c r="C743" t="s">
        <v>432</v>
      </c>
      <c r="D743" t="s">
        <v>433</v>
      </c>
      <c r="E743">
        <f>SUM(Table19[[#This Row],[2026]:[2014]])</f>
        <v>1</v>
      </c>
      <c r="F743" s="22"/>
      <c r="G743" s="22"/>
      <c r="H743" s="22"/>
      <c r="I743" s="22"/>
      <c r="J743" s="22"/>
      <c r="K743" s="22"/>
      <c r="L743" s="22"/>
      <c r="M743" s="22"/>
      <c r="N743" s="22"/>
      <c r="O743" s="22">
        <v>1</v>
      </c>
      <c r="P743" s="22"/>
    </row>
    <row r="744" spans="1:16" customFormat="1" hidden="1" x14ac:dyDescent="0.35">
      <c r="A744" t="s">
        <v>634</v>
      </c>
      <c r="B744" t="s">
        <v>263</v>
      </c>
      <c r="C744" t="s">
        <v>954</v>
      </c>
      <c r="D744" t="s">
        <v>955</v>
      </c>
      <c r="E744">
        <f>SUM(Table19[[#This Row],[2026]:[2014]])</f>
        <v>2</v>
      </c>
      <c r="F744" s="22"/>
      <c r="G744" s="22"/>
      <c r="H744" s="22"/>
      <c r="I744" s="22"/>
      <c r="J744" s="22"/>
      <c r="K744" s="22"/>
      <c r="L744" s="22"/>
      <c r="M744" s="22"/>
      <c r="N744" s="22">
        <v>1</v>
      </c>
      <c r="O744" s="22">
        <v>1</v>
      </c>
      <c r="P744" s="22"/>
    </row>
    <row r="745" spans="1:16" customFormat="1" hidden="1" x14ac:dyDescent="0.35">
      <c r="A745" t="s">
        <v>634</v>
      </c>
      <c r="B745" t="s">
        <v>263</v>
      </c>
      <c r="C745" t="s">
        <v>412</v>
      </c>
      <c r="D745" t="s">
        <v>413</v>
      </c>
      <c r="E745">
        <f>SUM(Table19[[#This Row],[2026]:[2014]])</f>
        <v>1</v>
      </c>
      <c r="F745" s="22"/>
      <c r="G745" s="22"/>
      <c r="H745" s="22"/>
      <c r="I745" s="22"/>
      <c r="J745" s="22"/>
      <c r="K745" s="22">
        <v>1</v>
      </c>
      <c r="L745" s="22"/>
      <c r="M745" s="22"/>
      <c r="N745" s="22"/>
      <c r="O745" s="22"/>
      <c r="P745" s="22"/>
    </row>
    <row r="746" spans="1:16" customFormat="1" hidden="1" x14ac:dyDescent="0.35">
      <c r="A746" t="s">
        <v>634</v>
      </c>
      <c r="B746" t="s">
        <v>263</v>
      </c>
      <c r="C746" t="s">
        <v>956</v>
      </c>
      <c r="D746" t="s">
        <v>957</v>
      </c>
      <c r="E746">
        <f>SUM(Table19[[#This Row],[2026]:[2014]])</f>
        <v>1</v>
      </c>
      <c r="F746" s="22"/>
      <c r="G746" s="22"/>
      <c r="H746" s="22"/>
      <c r="I746" s="22"/>
      <c r="J746" s="22"/>
      <c r="K746" s="22"/>
      <c r="L746" s="22"/>
      <c r="M746" s="22"/>
      <c r="N746" s="22"/>
      <c r="O746" s="22">
        <v>1</v>
      </c>
      <c r="P746" s="22"/>
    </row>
    <row r="747" spans="1:16" customFormat="1" hidden="1" x14ac:dyDescent="0.35">
      <c r="A747" t="s">
        <v>634</v>
      </c>
      <c r="B747" t="s">
        <v>263</v>
      </c>
      <c r="C747" t="s">
        <v>958</v>
      </c>
      <c r="D747" t="s">
        <v>959</v>
      </c>
      <c r="E747">
        <f>SUM(Table19[[#This Row],[2026]:[2014]])</f>
        <v>1</v>
      </c>
      <c r="F747" s="22"/>
      <c r="G747" s="22"/>
      <c r="H747" s="22"/>
      <c r="I747" s="22"/>
      <c r="J747" s="22"/>
      <c r="K747" s="22"/>
      <c r="L747" s="22"/>
      <c r="M747" s="22"/>
      <c r="N747" s="22"/>
      <c r="O747" s="22">
        <v>1</v>
      </c>
      <c r="P747" s="22"/>
    </row>
    <row r="748" spans="1:16" customFormat="1" hidden="1" x14ac:dyDescent="0.35">
      <c r="A748" t="s">
        <v>634</v>
      </c>
      <c r="B748" t="s">
        <v>263</v>
      </c>
      <c r="C748" t="s">
        <v>414</v>
      </c>
      <c r="D748" t="s">
        <v>415</v>
      </c>
      <c r="E748">
        <f>SUM(Table19[[#This Row],[2026]:[2014]])</f>
        <v>8</v>
      </c>
      <c r="F748" s="22"/>
      <c r="G748" s="22"/>
      <c r="H748" s="22"/>
      <c r="I748" s="22"/>
      <c r="J748" s="22"/>
      <c r="K748" s="22"/>
      <c r="L748" s="22">
        <v>-1</v>
      </c>
      <c r="M748" s="22">
        <v>2</v>
      </c>
      <c r="N748" s="22">
        <v>1</v>
      </c>
      <c r="O748" s="22">
        <v>5</v>
      </c>
      <c r="P748" s="22">
        <v>1</v>
      </c>
    </row>
    <row r="749" spans="1:16" customFormat="1" hidden="1" x14ac:dyDescent="0.35">
      <c r="A749" t="s">
        <v>634</v>
      </c>
      <c r="B749" t="s">
        <v>263</v>
      </c>
      <c r="C749" t="s">
        <v>960</v>
      </c>
      <c r="D749" t="s">
        <v>961</v>
      </c>
      <c r="E749">
        <f>SUM(Table19[[#This Row],[2026]:[2014]])</f>
        <v>1</v>
      </c>
      <c r="F749" s="22"/>
      <c r="G749" s="22"/>
      <c r="H749" s="22"/>
      <c r="I749" s="22"/>
      <c r="J749" s="22"/>
      <c r="K749" s="22"/>
      <c r="L749" s="22"/>
      <c r="M749" s="22"/>
      <c r="N749" s="22"/>
      <c r="O749" s="22">
        <v>1</v>
      </c>
      <c r="P749" s="22"/>
    </row>
    <row r="750" spans="1:16" customFormat="1" hidden="1" x14ac:dyDescent="0.35">
      <c r="A750" t="s">
        <v>634</v>
      </c>
      <c r="B750" t="s">
        <v>263</v>
      </c>
      <c r="C750" t="s">
        <v>962</v>
      </c>
      <c r="D750" t="s">
        <v>963</v>
      </c>
      <c r="E750">
        <f>SUM(Table19[[#This Row],[2026]:[2014]])</f>
        <v>3</v>
      </c>
      <c r="F750" s="22"/>
      <c r="G750" s="22"/>
      <c r="H750" s="22">
        <v>3</v>
      </c>
      <c r="I750" s="22"/>
      <c r="J750" s="22"/>
      <c r="K750" s="22"/>
      <c r="L750" s="22"/>
      <c r="M750" s="22"/>
      <c r="N750" s="22"/>
      <c r="O750" s="22"/>
      <c r="P750" s="22"/>
    </row>
    <row r="751" spans="1:16" customFormat="1" hidden="1" x14ac:dyDescent="0.35">
      <c r="A751" t="s">
        <v>634</v>
      </c>
      <c r="B751" t="s">
        <v>263</v>
      </c>
      <c r="C751" t="s">
        <v>964</v>
      </c>
      <c r="D751" t="s">
        <v>965</v>
      </c>
      <c r="E751">
        <f>SUM(Table19[[#This Row],[2026]:[2014]])</f>
        <v>8</v>
      </c>
      <c r="F751" s="22"/>
      <c r="G751" s="22"/>
      <c r="H751" s="22"/>
      <c r="I751" s="22"/>
      <c r="J751" s="22"/>
      <c r="K751" s="22"/>
      <c r="L751" s="22">
        <v>3</v>
      </c>
      <c r="M751" s="22">
        <v>4</v>
      </c>
      <c r="N751" s="22"/>
      <c r="O751" s="22">
        <v>1</v>
      </c>
      <c r="P751" s="22"/>
    </row>
    <row r="752" spans="1:16" customFormat="1" hidden="1" x14ac:dyDescent="0.35">
      <c r="A752" t="s">
        <v>634</v>
      </c>
      <c r="B752" t="s">
        <v>263</v>
      </c>
      <c r="C752" t="s">
        <v>416</v>
      </c>
      <c r="D752" t="s">
        <v>417</v>
      </c>
      <c r="E752">
        <f>SUM(Table19[[#This Row],[2026]:[2014]])</f>
        <v>1</v>
      </c>
      <c r="F752" s="22"/>
      <c r="G752" s="22"/>
      <c r="H752" s="22"/>
      <c r="I752" s="22"/>
      <c r="J752" s="22"/>
      <c r="K752" s="22"/>
      <c r="L752" s="22">
        <v>1</v>
      </c>
      <c r="M752" s="22"/>
      <c r="N752" s="22">
        <v>-1</v>
      </c>
      <c r="O752" s="22">
        <v>1</v>
      </c>
      <c r="P752" s="22"/>
    </row>
    <row r="753" spans="1:18" customFormat="1" hidden="1" x14ac:dyDescent="0.35">
      <c r="A753" t="s">
        <v>634</v>
      </c>
      <c r="B753" t="s">
        <v>263</v>
      </c>
      <c r="C753" t="s">
        <v>418</v>
      </c>
      <c r="D753" t="s">
        <v>419</v>
      </c>
      <c r="E753">
        <f>SUM(Table19[[#This Row],[2026]:[2014]])</f>
        <v>2</v>
      </c>
      <c r="F753" s="22"/>
      <c r="G753" s="22"/>
      <c r="H753" s="22"/>
      <c r="I753" s="22"/>
      <c r="J753" s="22"/>
      <c r="K753" s="22"/>
      <c r="L753" s="22"/>
      <c r="M753" s="22">
        <v>1</v>
      </c>
      <c r="N753" s="22">
        <v>1</v>
      </c>
      <c r="O753" s="22"/>
      <c r="P753" s="22"/>
    </row>
    <row r="754" spans="1:18" customFormat="1" hidden="1" x14ac:dyDescent="0.35">
      <c r="A754" t="s">
        <v>966</v>
      </c>
      <c r="B754" t="s">
        <v>118</v>
      </c>
      <c r="C754" t="s">
        <v>677</v>
      </c>
      <c r="D754" t="s">
        <v>678</v>
      </c>
      <c r="E754">
        <f>SUM(Table19[[#This Row],[2026]:[2014]])</f>
        <v>1</v>
      </c>
      <c r="F754" s="12"/>
      <c r="G754" s="22"/>
      <c r="H754" s="22"/>
      <c r="I754" s="22"/>
      <c r="J754" s="22"/>
      <c r="K754" s="22"/>
      <c r="L754" s="22"/>
      <c r="M754" s="22"/>
      <c r="N754" s="22">
        <v>1</v>
      </c>
      <c r="O754" s="22"/>
      <c r="P754" s="22"/>
      <c r="Q754" s="22"/>
      <c r="R754" s="22"/>
    </row>
    <row r="755" spans="1:18" customFormat="1" hidden="1" x14ac:dyDescent="0.35">
      <c r="A755" t="s">
        <v>966</v>
      </c>
      <c r="B755" t="s">
        <v>118</v>
      </c>
      <c r="C755" t="s">
        <v>121</v>
      </c>
      <c r="D755" t="s">
        <v>122</v>
      </c>
      <c r="E755">
        <f>SUM(Table19[[#This Row],[2026]:[2014]])</f>
        <v>2</v>
      </c>
      <c r="F755" s="12"/>
      <c r="G755" s="22">
        <v>1</v>
      </c>
      <c r="H755" s="22"/>
      <c r="I755" s="22"/>
      <c r="J755" s="22">
        <v>1</v>
      </c>
      <c r="K755" s="22"/>
      <c r="L755" s="22"/>
      <c r="M755" s="22"/>
      <c r="N755" s="22"/>
      <c r="O755" s="22"/>
      <c r="P755" s="22"/>
      <c r="Q755" s="22"/>
      <c r="R755" s="22"/>
    </row>
    <row r="756" spans="1:18" customFormat="1" hidden="1" x14ac:dyDescent="0.35">
      <c r="A756" t="s">
        <v>966</v>
      </c>
      <c r="B756" t="s">
        <v>132</v>
      </c>
      <c r="C756" s="12" t="s">
        <v>116</v>
      </c>
      <c r="D756" t="s">
        <v>458</v>
      </c>
      <c r="E756">
        <f>SUM(Table19[[#This Row],[2026]:[2014]])</f>
        <v>1</v>
      </c>
      <c r="F756" s="12"/>
      <c r="G756" s="22"/>
      <c r="H756" s="22"/>
      <c r="I756" s="22"/>
      <c r="J756" s="22"/>
      <c r="K756" s="22"/>
      <c r="L756" s="22"/>
      <c r="M756" s="22"/>
      <c r="N756" s="22"/>
      <c r="O756" s="22"/>
      <c r="P756" s="22">
        <v>1</v>
      </c>
      <c r="Q756" s="22"/>
      <c r="R756" s="22"/>
    </row>
    <row r="757" spans="1:18" customFormat="1" hidden="1" x14ac:dyDescent="0.35">
      <c r="A757" t="s">
        <v>966</v>
      </c>
      <c r="B757" t="s">
        <v>137</v>
      </c>
      <c r="C757" s="12" t="s">
        <v>116</v>
      </c>
      <c r="D757" t="s">
        <v>139</v>
      </c>
      <c r="E757">
        <f>SUM(Table19[[#This Row],[2026]:[2014]])</f>
        <v>1</v>
      </c>
      <c r="F757" s="12"/>
      <c r="G757" s="22"/>
      <c r="H757" s="22">
        <v>-1</v>
      </c>
      <c r="I757" s="22"/>
      <c r="J757" s="22"/>
      <c r="K757" s="22"/>
      <c r="L757" s="22"/>
      <c r="M757" s="22"/>
      <c r="N757" s="22"/>
      <c r="O757" s="22"/>
      <c r="P757" s="22">
        <v>1</v>
      </c>
      <c r="Q757" s="22">
        <v>1</v>
      </c>
      <c r="R757" s="22"/>
    </row>
    <row r="758" spans="1:18" customFormat="1" hidden="1" x14ac:dyDescent="0.35">
      <c r="A758" t="s">
        <v>966</v>
      </c>
      <c r="B758" t="s">
        <v>137</v>
      </c>
      <c r="C758" s="12" t="s">
        <v>116</v>
      </c>
      <c r="D758" t="s">
        <v>141</v>
      </c>
      <c r="E758">
        <f>SUM(Table19[[#This Row],[2026]:[2014]])</f>
        <v>1</v>
      </c>
      <c r="F758" s="12"/>
      <c r="G758" s="22"/>
      <c r="H758" s="22">
        <v>1</v>
      </c>
      <c r="I758" s="22"/>
      <c r="J758" s="22"/>
      <c r="K758" s="22"/>
      <c r="L758" s="22"/>
      <c r="M758" s="22"/>
      <c r="N758" s="22"/>
      <c r="O758" s="22"/>
      <c r="P758" s="22"/>
      <c r="Q758" s="22"/>
      <c r="R758" s="22"/>
    </row>
    <row r="759" spans="1:18" customFormat="1" hidden="1" x14ac:dyDescent="0.35">
      <c r="A759" t="s">
        <v>966</v>
      </c>
      <c r="B759" t="s">
        <v>184</v>
      </c>
      <c r="C759" s="12" t="s">
        <v>116</v>
      </c>
      <c r="D759" t="s">
        <v>185</v>
      </c>
      <c r="E759">
        <f>SUM(Table19[[#This Row],[2026]:[2014]])</f>
        <v>-2</v>
      </c>
      <c r="F759" s="12"/>
      <c r="G759" s="22"/>
      <c r="H759" s="22">
        <v>-1</v>
      </c>
      <c r="I759" s="22"/>
      <c r="J759" s="22">
        <v>-1</v>
      </c>
      <c r="K759" s="22"/>
      <c r="L759" s="22"/>
      <c r="M759" s="22"/>
      <c r="N759" s="22">
        <v>-1</v>
      </c>
      <c r="O759" s="22"/>
      <c r="P759" s="22">
        <v>1</v>
      </c>
      <c r="Q759" s="22"/>
      <c r="R759" s="22"/>
    </row>
    <row r="760" spans="1:18" customFormat="1" hidden="1" x14ac:dyDescent="0.35">
      <c r="A760" t="s">
        <v>966</v>
      </c>
      <c r="B760" t="s">
        <v>186</v>
      </c>
      <c r="C760" t="s">
        <v>967</v>
      </c>
      <c r="D760" t="s">
        <v>968</v>
      </c>
      <c r="E760">
        <f>SUM(Table19[[#This Row],[2026]:[2014]])</f>
        <v>8</v>
      </c>
      <c r="F760" s="1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>
        <v>8</v>
      </c>
    </row>
    <row r="761" spans="1:18" customFormat="1" hidden="1" x14ac:dyDescent="0.35">
      <c r="A761" t="s">
        <v>966</v>
      </c>
      <c r="B761" t="s">
        <v>186</v>
      </c>
      <c r="C761" t="s">
        <v>969</v>
      </c>
      <c r="D761" t="s">
        <v>970</v>
      </c>
      <c r="E761">
        <f>SUM(Table19[[#This Row],[2026]:[2014]])</f>
        <v>1</v>
      </c>
      <c r="F761" s="12"/>
      <c r="G761" s="22"/>
      <c r="H761" s="22"/>
      <c r="I761" s="22"/>
      <c r="J761" s="22"/>
      <c r="K761" s="22"/>
      <c r="L761" s="22"/>
      <c r="M761" s="22"/>
      <c r="N761" s="22"/>
      <c r="O761" s="22"/>
      <c r="P761" s="22">
        <v>1</v>
      </c>
      <c r="Q761" s="22"/>
      <c r="R761" s="22"/>
    </row>
    <row r="762" spans="1:18" customFormat="1" hidden="1" x14ac:dyDescent="0.35">
      <c r="A762" t="s">
        <v>966</v>
      </c>
      <c r="B762" t="s">
        <v>186</v>
      </c>
      <c r="C762" t="s">
        <v>553</v>
      </c>
      <c r="D762" t="s">
        <v>554</v>
      </c>
      <c r="E762">
        <f>SUM(Table19[[#This Row],[2026]:[2014]])</f>
        <v>1</v>
      </c>
      <c r="F762" s="12"/>
      <c r="G762" s="22"/>
      <c r="H762" s="22"/>
      <c r="I762" s="22"/>
      <c r="J762" s="22"/>
      <c r="K762" s="22"/>
      <c r="L762" s="22"/>
      <c r="M762" s="22"/>
      <c r="N762" s="22"/>
      <c r="O762" s="22">
        <v>-1</v>
      </c>
      <c r="P762" s="22">
        <v>2</v>
      </c>
      <c r="Q762" s="22"/>
      <c r="R762" s="22"/>
    </row>
    <row r="763" spans="1:18" customFormat="1" hidden="1" x14ac:dyDescent="0.35">
      <c r="A763" t="s">
        <v>966</v>
      </c>
      <c r="B763" t="s">
        <v>186</v>
      </c>
      <c r="C763" t="s">
        <v>366</v>
      </c>
      <c r="D763" t="s">
        <v>367</v>
      </c>
      <c r="E763">
        <f>SUM(Table19[[#This Row],[2026]:[2014]])</f>
        <v>7</v>
      </c>
      <c r="F763" s="12"/>
      <c r="G763" s="22"/>
      <c r="H763" s="22"/>
      <c r="I763" s="22">
        <v>1</v>
      </c>
      <c r="J763" s="22"/>
      <c r="K763" s="22"/>
      <c r="L763" s="22">
        <v>2</v>
      </c>
      <c r="M763" s="22">
        <v>2</v>
      </c>
      <c r="N763" s="22"/>
      <c r="O763" s="22"/>
      <c r="P763" s="22">
        <v>1</v>
      </c>
      <c r="Q763" s="22"/>
      <c r="R763" s="22">
        <v>1</v>
      </c>
    </row>
    <row r="764" spans="1:18" customFormat="1" hidden="1" x14ac:dyDescent="0.35">
      <c r="A764" t="s">
        <v>966</v>
      </c>
      <c r="B764" t="s">
        <v>191</v>
      </c>
      <c r="C764" t="s">
        <v>971</v>
      </c>
      <c r="D764" t="s">
        <v>972</v>
      </c>
      <c r="E764">
        <f>SUM(Table19[[#This Row],[2026]:[2014]])</f>
        <v>1</v>
      </c>
      <c r="F764" s="1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>
        <v>1</v>
      </c>
    </row>
    <row r="765" spans="1:18" customFormat="1" hidden="1" x14ac:dyDescent="0.35">
      <c r="A765" t="s">
        <v>966</v>
      </c>
      <c r="B765" t="s">
        <v>194</v>
      </c>
      <c r="C765" s="12" t="s">
        <v>116</v>
      </c>
      <c r="D765" t="s">
        <v>197</v>
      </c>
      <c r="E765">
        <f>SUM(Table19[[#This Row],[2026]:[2014]])</f>
        <v>2</v>
      </c>
      <c r="F765" s="12"/>
      <c r="G765" s="22"/>
      <c r="H765" s="22"/>
      <c r="I765" s="22"/>
      <c r="J765" s="22"/>
      <c r="K765" s="22">
        <v>1</v>
      </c>
      <c r="L765" s="22"/>
      <c r="M765" s="22"/>
      <c r="N765" s="22"/>
      <c r="O765" s="22">
        <v>1</v>
      </c>
      <c r="P765" s="22"/>
      <c r="Q765" s="22"/>
      <c r="R765" s="22"/>
    </row>
    <row r="766" spans="1:18" customFormat="1" hidden="1" x14ac:dyDescent="0.35">
      <c r="A766" t="s">
        <v>966</v>
      </c>
      <c r="B766" t="s">
        <v>194</v>
      </c>
      <c r="C766" s="12" t="s">
        <v>116</v>
      </c>
      <c r="D766" t="s">
        <v>198</v>
      </c>
      <c r="E766">
        <f>SUM(Table19[[#This Row],[2026]:[2014]])</f>
        <v>1</v>
      </c>
      <c r="F766" s="12"/>
      <c r="G766" s="22"/>
      <c r="H766" s="22"/>
      <c r="I766" s="22"/>
      <c r="J766" s="22">
        <v>1</v>
      </c>
      <c r="K766" s="22"/>
      <c r="L766" s="22"/>
      <c r="M766" s="22"/>
      <c r="N766" s="22"/>
      <c r="O766" s="22"/>
      <c r="P766" s="22"/>
      <c r="Q766" s="22"/>
      <c r="R766" s="22"/>
    </row>
    <row r="767" spans="1:18" customFormat="1" hidden="1" x14ac:dyDescent="0.35">
      <c r="A767" t="s">
        <v>966</v>
      </c>
      <c r="B767" t="s">
        <v>194</v>
      </c>
      <c r="C767" s="12" t="s">
        <v>116</v>
      </c>
      <c r="D767" t="s">
        <v>381</v>
      </c>
      <c r="E767">
        <f>SUM(Table19[[#This Row],[2026]:[2014]])</f>
        <v>1</v>
      </c>
      <c r="F767" s="12"/>
      <c r="G767" s="22"/>
      <c r="H767" s="22"/>
      <c r="I767" s="22"/>
      <c r="J767" s="22">
        <v>1</v>
      </c>
      <c r="K767" s="22"/>
      <c r="L767" s="22"/>
      <c r="M767" s="22"/>
      <c r="N767" s="22"/>
      <c r="O767" s="22"/>
      <c r="P767" s="22"/>
      <c r="Q767" s="22"/>
      <c r="R767" s="22"/>
    </row>
    <row r="768" spans="1:18" customFormat="1" hidden="1" x14ac:dyDescent="0.35">
      <c r="A768" t="s">
        <v>966</v>
      </c>
      <c r="B768" t="s">
        <v>212</v>
      </c>
      <c r="C768" t="s">
        <v>575</v>
      </c>
      <c r="D768" t="s">
        <v>576</v>
      </c>
      <c r="E768">
        <f>SUM(Table19[[#This Row],[2026]:[2014]])</f>
        <v>3</v>
      </c>
      <c r="F768" s="1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>
        <v>3</v>
      </c>
      <c r="R768" s="22"/>
    </row>
    <row r="769" spans="1:18" customFormat="1" hidden="1" x14ac:dyDescent="0.35">
      <c r="A769" t="s">
        <v>966</v>
      </c>
      <c r="B769" t="s">
        <v>212</v>
      </c>
      <c r="C769" t="s">
        <v>973</v>
      </c>
      <c r="D769" t="s">
        <v>974</v>
      </c>
      <c r="E769">
        <f>SUM(Table19[[#This Row],[2026]:[2014]])</f>
        <v>1</v>
      </c>
      <c r="F769" s="1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>
        <v>1</v>
      </c>
    </row>
    <row r="770" spans="1:18" customFormat="1" hidden="1" x14ac:dyDescent="0.35">
      <c r="A770" t="s">
        <v>966</v>
      </c>
      <c r="B770" t="s">
        <v>230</v>
      </c>
      <c r="C770" t="s">
        <v>233</v>
      </c>
      <c r="D770" t="s">
        <v>234</v>
      </c>
      <c r="E770">
        <f>SUM(Table19[[#This Row],[2026]:[2014]])</f>
        <v>1</v>
      </c>
      <c r="F770" s="12"/>
      <c r="G770" s="22"/>
      <c r="H770" s="22"/>
      <c r="I770" s="22"/>
      <c r="J770" s="22"/>
      <c r="K770" s="22">
        <v>1</v>
      </c>
      <c r="L770" s="22"/>
      <c r="M770" s="22"/>
      <c r="N770" s="22"/>
      <c r="O770" s="22"/>
      <c r="P770" s="22"/>
      <c r="Q770" s="22"/>
      <c r="R770" s="22"/>
    </row>
    <row r="771" spans="1:18" customFormat="1" hidden="1" x14ac:dyDescent="0.35">
      <c r="A771" t="s">
        <v>966</v>
      </c>
      <c r="B771" t="s">
        <v>230</v>
      </c>
      <c r="C771" t="s">
        <v>487</v>
      </c>
      <c r="D771" t="s">
        <v>488</v>
      </c>
      <c r="E771">
        <f>SUM(Table19[[#This Row],[2026]:[2014]])</f>
        <v>2</v>
      </c>
      <c r="F771" s="12"/>
      <c r="G771" s="22"/>
      <c r="H771" s="22"/>
      <c r="I771" s="22"/>
      <c r="J771" s="22"/>
      <c r="K771" s="22"/>
      <c r="L771" s="22"/>
      <c r="M771" s="22"/>
      <c r="N771" s="22"/>
      <c r="O771" s="22"/>
      <c r="P771" s="22">
        <v>1</v>
      </c>
      <c r="Q771" s="22"/>
      <c r="R771" s="22">
        <v>1</v>
      </c>
    </row>
    <row r="772" spans="1:18" customFormat="1" hidden="1" x14ac:dyDescent="0.35">
      <c r="A772" t="s">
        <v>966</v>
      </c>
      <c r="B772" t="s">
        <v>246</v>
      </c>
      <c r="C772" t="s">
        <v>247</v>
      </c>
      <c r="D772" t="s">
        <v>248</v>
      </c>
      <c r="E772">
        <f>SUM(Table19[[#This Row],[2026]:[2014]])</f>
        <v>1</v>
      </c>
      <c r="F772" s="12"/>
      <c r="G772" s="22"/>
      <c r="H772" s="22"/>
      <c r="I772" s="22"/>
      <c r="J772" s="22">
        <v>1</v>
      </c>
      <c r="K772" s="22"/>
      <c r="L772" s="22"/>
      <c r="M772" s="22"/>
      <c r="N772" s="22"/>
      <c r="O772" s="22"/>
      <c r="P772" s="22"/>
      <c r="Q772" s="22"/>
      <c r="R772" s="22"/>
    </row>
    <row r="773" spans="1:18" customFormat="1" hidden="1" x14ac:dyDescent="0.35">
      <c r="A773" t="s">
        <v>966</v>
      </c>
      <c r="B773" t="s">
        <v>263</v>
      </c>
      <c r="C773" s="12" t="s">
        <v>116</v>
      </c>
      <c r="D773" t="s">
        <v>264</v>
      </c>
      <c r="E773">
        <f>SUM(Table19[[#This Row],[2026]:[2014]])</f>
        <v>21</v>
      </c>
      <c r="F773" s="12"/>
      <c r="G773" s="22"/>
      <c r="H773" s="22">
        <v>1</v>
      </c>
      <c r="I773" s="22">
        <v>1</v>
      </c>
      <c r="J773" s="22"/>
      <c r="K773" s="22">
        <v>2</v>
      </c>
      <c r="L773" s="22">
        <v>2</v>
      </c>
      <c r="M773" s="22">
        <v>0</v>
      </c>
      <c r="N773" s="22">
        <v>2</v>
      </c>
      <c r="O773" s="22">
        <v>1</v>
      </c>
      <c r="P773" s="22">
        <v>4</v>
      </c>
      <c r="Q773" s="22">
        <v>3</v>
      </c>
      <c r="R773" s="22">
        <v>5</v>
      </c>
    </row>
    <row r="774" spans="1:18" customFormat="1" hidden="1" x14ac:dyDescent="0.35">
      <c r="A774" t="s">
        <v>966</v>
      </c>
      <c r="B774" t="s">
        <v>263</v>
      </c>
      <c r="C774" s="12" t="s">
        <v>116</v>
      </c>
      <c r="D774" t="s">
        <v>595</v>
      </c>
      <c r="E774">
        <f>SUM(Table19[[#This Row],[2026]:[2014]])</f>
        <v>2</v>
      </c>
      <c r="F774" s="1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>
        <v>2</v>
      </c>
    </row>
    <row r="775" spans="1:18" customFormat="1" hidden="1" x14ac:dyDescent="0.35">
      <c r="A775" t="s">
        <v>966</v>
      </c>
      <c r="B775" t="s">
        <v>263</v>
      </c>
      <c r="C775" t="s">
        <v>266</v>
      </c>
      <c r="D775" t="s">
        <v>267</v>
      </c>
      <c r="E775">
        <f>SUM(Table19[[#This Row],[2026]:[2014]])</f>
        <v>21</v>
      </c>
      <c r="F775" s="12"/>
      <c r="G775" s="22"/>
      <c r="H775" s="22"/>
      <c r="I775" s="22">
        <v>1</v>
      </c>
      <c r="J775" s="22">
        <v>2</v>
      </c>
      <c r="K775" s="22">
        <v>4</v>
      </c>
      <c r="L775" s="22">
        <v>1</v>
      </c>
      <c r="M775" s="22">
        <v>1</v>
      </c>
      <c r="N775" s="22"/>
      <c r="O775" s="22">
        <v>6</v>
      </c>
      <c r="P775" s="22">
        <v>5</v>
      </c>
      <c r="Q775" s="22">
        <v>1</v>
      </c>
      <c r="R775" s="22"/>
    </row>
    <row r="776" spans="1:18" customFormat="1" hidden="1" x14ac:dyDescent="0.35">
      <c r="A776" t="s">
        <v>966</v>
      </c>
      <c r="B776" t="s">
        <v>263</v>
      </c>
      <c r="C776" t="s">
        <v>441</v>
      </c>
      <c r="D776" t="s">
        <v>442</v>
      </c>
      <c r="E776">
        <f>SUM(Table19[[#This Row],[2026]:[2014]])</f>
        <v>2</v>
      </c>
      <c r="F776" s="12"/>
      <c r="G776" s="22"/>
      <c r="H776" s="22"/>
      <c r="I776" s="22"/>
      <c r="J776" s="22"/>
      <c r="K776" s="22"/>
      <c r="L776" s="22">
        <v>2</v>
      </c>
      <c r="M776" s="22"/>
      <c r="N776" s="22"/>
      <c r="O776" s="22"/>
      <c r="P776" s="22"/>
      <c r="Q776" s="22"/>
      <c r="R776" s="22"/>
    </row>
    <row r="777" spans="1:18" customFormat="1" hidden="1" x14ac:dyDescent="0.35">
      <c r="A777" t="s">
        <v>966</v>
      </c>
      <c r="B777" t="s">
        <v>263</v>
      </c>
      <c r="C777" t="s">
        <v>268</v>
      </c>
      <c r="D777" t="s">
        <v>269</v>
      </c>
      <c r="E777">
        <f>SUM(Table19[[#This Row],[2026]:[2014]])</f>
        <v>2</v>
      </c>
      <c r="F777" s="12"/>
      <c r="G777" s="22"/>
      <c r="H777" s="22"/>
      <c r="I777" s="22"/>
      <c r="J777" s="22"/>
      <c r="K777" s="22">
        <v>1</v>
      </c>
      <c r="L777" s="22">
        <v>1</v>
      </c>
      <c r="M777" s="22"/>
      <c r="N777" s="22"/>
      <c r="O777" s="22"/>
      <c r="P777" s="22"/>
      <c r="Q777" s="22"/>
      <c r="R777" s="22"/>
    </row>
    <row r="778" spans="1:18" customFormat="1" hidden="1" x14ac:dyDescent="0.35">
      <c r="A778" t="s">
        <v>966</v>
      </c>
      <c r="B778" t="s">
        <v>263</v>
      </c>
      <c r="C778" t="s">
        <v>489</v>
      </c>
      <c r="D778" t="s">
        <v>490</v>
      </c>
      <c r="E778">
        <f>SUM(Table19[[#This Row],[2026]:[2014]])</f>
        <v>2</v>
      </c>
      <c r="F778" s="12"/>
      <c r="G778" s="22"/>
      <c r="H778" s="22"/>
      <c r="I778" s="22"/>
      <c r="J778" s="22"/>
      <c r="K778" s="22"/>
      <c r="L778" s="22"/>
      <c r="M778" s="22"/>
      <c r="N778" s="22"/>
      <c r="O778" s="22">
        <v>1</v>
      </c>
      <c r="P778" s="22"/>
      <c r="Q778" s="22">
        <v>1</v>
      </c>
      <c r="R778" s="22"/>
    </row>
    <row r="779" spans="1:18" customFormat="1" hidden="1" x14ac:dyDescent="0.35">
      <c r="A779" t="s">
        <v>966</v>
      </c>
      <c r="B779" t="s">
        <v>263</v>
      </c>
      <c r="C779" t="s">
        <v>632</v>
      </c>
      <c r="D779" t="s">
        <v>633</v>
      </c>
      <c r="E779">
        <f>SUM(Table19[[#This Row],[2026]:[2014]])</f>
        <v>5</v>
      </c>
      <c r="F779" s="12"/>
      <c r="G779" s="22"/>
      <c r="H779" s="22"/>
      <c r="I779" s="22"/>
      <c r="J779" s="22"/>
      <c r="K779" s="22"/>
      <c r="L779" s="22"/>
      <c r="M779" s="22"/>
      <c r="N779" s="22"/>
      <c r="O779" s="22">
        <v>5</v>
      </c>
      <c r="P779" s="22"/>
      <c r="Q779" s="22"/>
      <c r="R779" s="22"/>
    </row>
    <row r="780" spans="1:18" customFormat="1" hidden="1" x14ac:dyDescent="0.35">
      <c r="A780" t="s">
        <v>966</v>
      </c>
      <c r="B780" t="s">
        <v>263</v>
      </c>
      <c r="C780" t="s">
        <v>975</v>
      </c>
      <c r="D780" t="s">
        <v>976</v>
      </c>
      <c r="E780">
        <f>SUM(Table19[[#This Row],[2026]:[2014]])</f>
        <v>1</v>
      </c>
      <c r="F780" s="1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>
        <v>1</v>
      </c>
    </row>
    <row r="781" spans="1:18" customFormat="1" hidden="1" x14ac:dyDescent="0.35">
      <c r="A781" t="s">
        <v>966</v>
      </c>
      <c r="B781" t="s">
        <v>263</v>
      </c>
      <c r="C781" t="s">
        <v>282</v>
      </c>
      <c r="D781" t="s">
        <v>283</v>
      </c>
      <c r="E781">
        <f>SUM(Table19[[#This Row],[2026]:[2014]])</f>
        <v>10</v>
      </c>
      <c r="F781" s="12"/>
      <c r="G781" s="22"/>
      <c r="H781" s="22"/>
      <c r="I781" s="22"/>
      <c r="J781" s="22"/>
      <c r="K781" s="22">
        <v>1</v>
      </c>
      <c r="L781" s="22">
        <v>1</v>
      </c>
      <c r="M781" s="22">
        <v>1</v>
      </c>
      <c r="N781" s="22"/>
      <c r="O781" s="22">
        <v>4</v>
      </c>
      <c r="P781" s="22">
        <v>2</v>
      </c>
      <c r="Q781" s="22">
        <v>1</v>
      </c>
      <c r="R781" s="22"/>
    </row>
    <row r="782" spans="1:18" customFormat="1" hidden="1" x14ac:dyDescent="0.35">
      <c r="A782" t="s">
        <v>966</v>
      </c>
      <c r="B782" t="s">
        <v>263</v>
      </c>
      <c r="C782" t="s">
        <v>977</v>
      </c>
      <c r="D782" t="s">
        <v>978</v>
      </c>
      <c r="E782">
        <f>SUM(Table19[[#This Row],[2026]:[2014]])</f>
        <v>2</v>
      </c>
      <c r="F782" s="12"/>
      <c r="G782" s="22">
        <v>1</v>
      </c>
      <c r="H782" s="22"/>
      <c r="I782" s="22">
        <v>1</v>
      </c>
      <c r="J782" s="22"/>
      <c r="K782" s="22"/>
      <c r="L782" s="22"/>
      <c r="M782" s="22"/>
      <c r="N782" s="22"/>
      <c r="O782" s="22"/>
      <c r="P782" s="22"/>
      <c r="Q782" s="22"/>
      <c r="R782" s="22"/>
    </row>
    <row r="783" spans="1:18" customFormat="1" hidden="1" x14ac:dyDescent="0.35">
      <c r="A783" t="s">
        <v>966</v>
      </c>
      <c r="B783" t="s">
        <v>263</v>
      </c>
      <c r="C783" t="s">
        <v>426</v>
      </c>
      <c r="D783" t="s">
        <v>427</v>
      </c>
      <c r="E783">
        <f>SUM(Table19[[#This Row],[2026]:[2014]])</f>
        <v>1</v>
      </c>
      <c r="F783" s="12"/>
      <c r="G783" s="22"/>
      <c r="H783" s="22"/>
      <c r="I783" s="22"/>
      <c r="J783" s="22"/>
      <c r="K783" s="22"/>
      <c r="L783" s="22"/>
      <c r="M783" s="22"/>
      <c r="N783" s="22"/>
      <c r="O783" s="22">
        <v>1</v>
      </c>
      <c r="P783" s="22"/>
      <c r="Q783" s="22"/>
      <c r="R783" s="22"/>
    </row>
    <row r="784" spans="1:18" customFormat="1" hidden="1" x14ac:dyDescent="0.35">
      <c r="A784" t="s">
        <v>966</v>
      </c>
      <c r="B784" t="s">
        <v>263</v>
      </c>
      <c r="C784" t="s">
        <v>290</v>
      </c>
      <c r="D784" t="s">
        <v>291</v>
      </c>
      <c r="E784">
        <f>SUM(Table19[[#This Row],[2026]:[2014]])</f>
        <v>8</v>
      </c>
      <c r="F784" s="12"/>
      <c r="G784" s="22"/>
      <c r="H784" s="22">
        <v>1</v>
      </c>
      <c r="I784" s="22"/>
      <c r="J784" s="22"/>
      <c r="K784" s="22">
        <v>2</v>
      </c>
      <c r="L784" s="22"/>
      <c r="M784" s="22"/>
      <c r="N784" s="22"/>
      <c r="O784" s="22">
        <v>2</v>
      </c>
      <c r="P784" s="22">
        <v>2</v>
      </c>
      <c r="Q784" s="22">
        <v>1</v>
      </c>
      <c r="R784" s="22"/>
    </row>
    <row r="785" spans="1:18" customFormat="1" hidden="1" x14ac:dyDescent="0.35">
      <c r="A785" t="s">
        <v>966</v>
      </c>
      <c r="B785" t="s">
        <v>263</v>
      </c>
      <c r="C785" t="s">
        <v>292</v>
      </c>
      <c r="D785" t="s">
        <v>293</v>
      </c>
      <c r="E785">
        <f>SUM(Table19[[#This Row],[2026]:[2014]])</f>
        <v>4</v>
      </c>
      <c r="F785" s="12"/>
      <c r="G785" s="22"/>
      <c r="H785" s="22"/>
      <c r="I785" s="22">
        <v>1</v>
      </c>
      <c r="J785" s="22"/>
      <c r="K785" s="22"/>
      <c r="L785" s="22">
        <v>1</v>
      </c>
      <c r="M785" s="22"/>
      <c r="N785" s="22"/>
      <c r="O785" s="22">
        <v>1</v>
      </c>
      <c r="P785" s="22">
        <v>1</v>
      </c>
      <c r="Q785" s="22"/>
      <c r="R785" s="22"/>
    </row>
    <row r="786" spans="1:18" customFormat="1" hidden="1" x14ac:dyDescent="0.35">
      <c r="A786" t="s">
        <v>966</v>
      </c>
      <c r="B786" t="s">
        <v>263</v>
      </c>
      <c r="C786" t="s">
        <v>979</v>
      </c>
      <c r="D786" t="s">
        <v>980</v>
      </c>
      <c r="E786">
        <f>SUM(Table19[[#This Row],[2026]:[2014]])</f>
        <v>1</v>
      </c>
      <c r="F786" s="12"/>
      <c r="G786" s="22"/>
      <c r="H786" s="22"/>
      <c r="I786" s="22"/>
      <c r="J786" s="22"/>
      <c r="K786" s="22">
        <v>1</v>
      </c>
      <c r="L786" s="22"/>
      <c r="M786" s="22"/>
      <c r="N786" s="22"/>
      <c r="O786" s="22"/>
      <c r="P786" s="22"/>
      <c r="Q786" s="22"/>
      <c r="R786" s="22"/>
    </row>
    <row r="787" spans="1:18" customFormat="1" hidden="1" x14ac:dyDescent="0.35">
      <c r="A787" t="s">
        <v>966</v>
      </c>
      <c r="B787" t="s">
        <v>263</v>
      </c>
      <c r="C787" t="s">
        <v>430</v>
      </c>
      <c r="D787" t="s">
        <v>431</v>
      </c>
      <c r="E787">
        <f>SUM(Table19[[#This Row],[2026]:[2014]])</f>
        <v>1</v>
      </c>
      <c r="F787" s="12"/>
      <c r="G787" s="22"/>
      <c r="H787" s="22"/>
      <c r="I787" s="22"/>
      <c r="J787" s="22"/>
      <c r="K787" s="22"/>
      <c r="L787" s="22"/>
      <c r="M787" s="22"/>
      <c r="N787" s="22"/>
      <c r="O787" s="22"/>
      <c r="P787" s="22">
        <v>1</v>
      </c>
      <c r="Q787" s="22"/>
      <c r="R787" s="22"/>
    </row>
    <row r="788" spans="1:18" customFormat="1" hidden="1" x14ac:dyDescent="0.35">
      <c r="A788" t="s">
        <v>966</v>
      </c>
      <c r="B788" t="s">
        <v>263</v>
      </c>
      <c r="C788" t="s">
        <v>408</v>
      </c>
      <c r="D788" t="s">
        <v>409</v>
      </c>
      <c r="E788">
        <f>SUM(Table19[[#This Row],[2026]:[2014]])</f>
        <v>1</v>
      </c>
      <c r="F788" s="12"/>
      <c r="G788" s="22">
        <v>1</v>
      </c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</row>
    <row r="789" spans="1:18" customFormat="1" hidden="1" x14ac:dyDescent="0.35">
      <c r="A789" t="s">
        <v>966</v>
      </c>
      <c r="B789" t="s">
        <v>263</v>
      </c>
      <c r="C789" t="s">
        <v>432</v>
      </c>
      <c r="D789" t="s">
        <v>433</v>
      </c>
      <c r="E789">
        <f>SUM(Table19[[#This Row],[2026]:[2014]])</f>
        <v>1</v>
      </c>
      <c r="F789" s="12"/>
      <c r="G789" s="22"/>
      <c r="H789" s="22"/>
      <c r="I789" s="22"/>
      <c r="J789" s="22"/>
      <c r="K789" s="22"/>
      <c r="L789" s="22"/>
      <c r="M789" s="22"/>
      <c r="N789" s="22"/>
      <c r="O789" s="22"/>
      <c r="P789" s="22">
        <v>1</v>
      </c>
      <c r="Q789" s="22"/>
      <c r="R789" s="22"/>
    </row>
    <row r="790" spans="1:18" customFormat="1" hidden="1" x14ac:dyDescent="0.35">
      <c r="A790" t="s">
        <v>966</v>
      </c>
      <c r="B790" t="s">
        <v>263</v>
      </c>
      <c r="C790" t="s">
        <v>418</v>
      </c>
      <c r="D790" t="s">
        <v>419</v>
      </c>
      <c r="E790">
        <f>SUM(Table19[[#This Row],[2026]:[2014]])</f>
        <v>0</v>
      </c>
      <c r="F790" s="1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>
        <v>0</v>
      </c>
    </row>
    <row r="791" spans="1:18" customFormat="1" hidden="1" x14ac:dyDescent="0.35">
      <c r="A791" t="s">
        <v>966</v>
      </c>
      <c r="B791" t="s">
        <v>263</v>
      </c>
      <c r="C791" t="s">
        <v>513</v>
      </c>
      <c r="D791" t="s">
        <v>514</v>
      </c>
      <c r="E791">
        <f>SUM(Table19[[#This Row],[2026]:[2014]])</f>
        <v>12</v>
      </c>
      <c r="F791" s="1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>
        <v>5</v>
      </c>
      <c r="R791" s="22">
        <v>7</v>
      </c>
    </row>
    <row r="792" spans="1:18" customFormat="1" hidden="1" x14ac:dyDescent="0.35">
      <c r="A792" t="s">
        <v>981</v>
      </c>
      <c r="B792" t="s">
        <v>156</v>
      </c>
      <c r="C792" t="s">
        <v>982</v>
      </c>
      <c r="D792" t="s">
        <v>983</v>
      </c>
      <c r="E792">
        <f>SUM(Table19[[#This Row],[2026]:[2014]])</f>
        <v>1</v>
      </c>
      <c r="F792" s="22">
        <v>1</v>
      </c>
    </row>
    <row r="793" spans="1:18" customFormat="1" hidden="1" x14ac:dyDescent="0.35">
      <c r="A793" t="s">
        <v>981</v>
      </c>
      <c r="B793" t="s">
        <v>191</v>
      </c>
      <c r="C793" t="s">
        <v>192</v>
      </c>
      <c r="D793" t="s">
        <v>193</v>
      </c>
      <c r="E793">
        <f>SUM(Table19[[#This Row],[2026]:[2014]])</f>
        <v>2</v>
      </c>
      <c r="F793" s="22">
        <v>2</v>
      </c>
    </row>
    <row r="794" spans="1:18" customFormat="1" hidden="1" x14ac:dyDescent="0.35">
      <c r="A794" t="s">
        <v>981</v>
      </c>
      <c r="B794" t="s">
        <v>235</v>
      </c>
      <c r="C794" t="s">
        <v>236</v>
      </c>
      <c r="D794" t="s">
        <v>237</v>
      </c>
      <c r="E794">
        <f>SUM(Table19[[#This Row],[2026]:[2014]])</f>
        <v>3</v>
      </c>
      <c r="F794" s="22">
        <v>3</v>
      </c>
    </row>
    <row r="795" spans="1:18" customFormat="1" hidden="1" x14ac:dyDescent="0.35">
      <c r="A795" t="s">
        <v>981</v>
      </c>
      <c r="B795" t="s">
        <v>246</v>
      </c>
      <c r="C795" t="s">
        <v>251</v>
      </c>
      <c r="D795" t="s">
        <v>252</v>
      </c>
      <c r="E795">
        <f>SUM(Table19[[#This Row],[2026]:[2014]])</f>
        <v>5</v>
      </c>
      <c r="F795" s="22">
        <v>5</v>
      </c>
    </row>
    <row r="796" spans="1:18" customFormat="1" hidden="1" x14ac:dyDescent="0.35">
      <c r="A796" t="s">
        <v>981</v>
      </c>
      <c r="B796" t="s">
        <v>246</v>
      </c>
      <c r="C796" t="s">
        <v>257</v>
      </c>
      <c r="D796" t="s">
        <v>258</v>
      </c>
      <c r="E796">
        <f>SUM(Table19[[#This Row],[2026]:[2014]])</f>
        <v>8</v>
      </c>
      <c r="F796" s="22">
        <v>8</v>
      </c>
    </row>
    <row r="797" spans="1:18" customFormat="1" hidden="1" x14ac:dyDescent="0.35">
      <c r="A797" t="s">
        <v>981</v>
      </c>
      <c r="B797" t="s">
        <v>246</v>
      </c>
      <c r="C797" t="s">
        <v>261</v>
      </c>
      <c r="D797" t="s">
        <v>262</v>
      </c>
      <c r="E797">
        <f>SUM(Table19[[#This Row],[2026]:[2014]])</f>
        <v>0</v>
      </c>
      <c r="F797" s="22">
        <v>0</v>
      </c>
    </row>
    <row r="798" spans="1:18" customFormat="1" hidden="1" x14ac:dyDescent="0.35">
      <c r="A798" t="s">
        <v>981</v>
      </c>
      <c r="B798" t="s">
        <v>263</v>
      </c>
      <c r="C798" s="12" t="s">
        <v>116</v>
      </c>
      <c r="D798" t="s">
        <v>264</v>
      </c>
      <c r="E798">
        <f>SUM(Table19[[#This Row],[2026]:[2014]])</f>
        <v>73</v>
      </c>
      <c r="F798" s="22">
        <v>73</v>
      </c>
    </row>
    <row r="799" spans="1:18" customFormat="1" hidden="1" x14ac:dyDescent="0.35">
      <c r="A799" t="s">
        <v>981</v>
      </c>
      <c r="B799" t="s">
        <v>263</v>
      </c>
      <c r="C799" s="12" t="s">
        <v>116</v>
      </c>
      <c r="D799" t="s">
        <v>400</v>
      </c>
      <c r="E799">
        <f>SUM(Table19[[#This Row],[2026]:[2014]])</f>
        <v>338</v>
      </c>
      <c r="F799" s="22">
        <v>338</v>
      </c>
    </row>
    <row r="800" spans="1:18" customFormat="1" hidden="1" x14ac:dyDescent="0.35">
      <c r="A800" t="s">
        <v>981</v>
      </c>
      <c r="B800" t="s">
        <v>263</v>
      </c>
      <c r="C800" s="12" t="s">
        <v>116</v>
      </c>
      <c r="D800" t="s">
        <v>265</v>
      </c>
      <c r="E800">
        <f>SUM(Table19[[#This Row],[2026]:[2014]])</f>
        <v>86</v>
      </c>
      <c r="F800" s="22">
        <v>86</v>
      </c>
    </row>
    <row r="801" spans="1:12" customFormat="1" hidden="1" x14ac:dyDescent="0.35">
      <c r="A801" t="s">
        <v>981</v>
      </c>
      <c r="B801" t="s">
        <v>263</v>
      </c>
      <c r="C801" t="s">
        <v>278</v>
      </c>
      <c r="D801" t="s">
        <v>279</v>
      </c>
      <c r="E801">
        <f>SUM(Table19[[#This Row],[2026]:[2014]])</f>
        <v>11</v>
      </c>
      <c r="F801" s="22">
        <v>11</v>
      </c>
    </row>
    <row r="802" spans="1:12" customFormat="1" hidden="1" x14ac:dyDescent="0.35">
      <c r="A802" t="s">
        <v>981</v>
      </c>
      <c r="B802" t="s">
        <v>263</v>
      </c>
      <c r="C802" t="s">
        <v>282</v>
      </c>
      <c r="D802" t="s">
        <v>283</v>
      </c>
      <c r="E802">
        <f>SUM(Table19[[#This Row],[2026]:[2014]])</f>
        <v>27</v>
      </c>
      <c r="F802" s="22">
        <v>27</v>
      </c>
    </row>
    <row r="803" spans="1:12" customFormat="1" hidden="1" x14ac:dyDescent="0.35">
      <c r="A803" t="s">
        <v>981</v>
      </c>
      <c r="B803" t="s">
        <v>263</v>
      </c>
      <c r="C803" t="s">
        <v>286</v>
      </c>
      <c r="D803" t="s">
        <v>287</v>
      </c>
      <c r="E803">
        <f>SUM(Table19[[#This Row],[2026]:[2014]])</f>
        <v>1</v>
      </c>
      <c r="F803" s="22">
        <v>1</v>
      </c>
    </row>
    <row r="804" spans="1:12" customFormat="1" hidden="1" x14ac:dyDescent="0.35">
      <c r="A804" t="s">
        <v>981</v>
      </c>
      <c r="B804" t="s">
        <v>263</v>
      </c>
      <c r="C804" t="s">
        <v>288</v>
      </c>
      <c r="D804" t="s">
        <v>289</v>
      </c>
      <c r="E804">
        <f>SUM(Table19[[#This Row],[2026]:[2014]])</f>
        <v>1</v>
      </c>
      <c r="F804" s="22">
        <v>1</v>
      </c>
    </row>
    <row r="805" spans="1:12" customFormat="1" hidden="1" x14ac:dyDescent="0.35">
      <c r="A805" t="s">
        <v>981</v>
      </c>
      <c r="B805" t="s">
        <v>263</v>
      </c>
      <c r="C805" t="s">
        <v>312</v>
      </c>
      <c r="D805" t="s">
        <v>313</v>
      </c>
      <c r="E805">
        <f>SUM(Table19[[#This Row],[2026]:[2014]])</f>
        <v>1</v>
      </c>
      <c r="F805" s="22">
        <v>1</v>
      </c>
    </row>
    <row r="806" spans="1:12" customFormat="1" hidden="1" x14ac:dyDescent="0.35">
      <c r="A806" t="s">
        <v>984</v>
      </c>
      <c r="B806" t="s">
        <v>517</v>
      </c>
      <c r="C806" t="s">
        <v>643</v>
      </c>
      <c r="D806" t="s">
        <v>644</v>
      </c>
      <c r="E806">
        <f>SUM(Table19[[#This Row],[2026]:[2014]])</f>
        <v>1</v>
      </c>
      <c r="F806" s="22"/>
      <c r="G806" s="22">
        <v>1</v>
      </c>
      <c r="H806" s="22"/>
      <c r="I806" s="22"/>
      <c r="J806" s="22"/>
      <c r="K806" s="22"/>
      <c r="L806" s="22"/>
    </row>
    <row r="807" spans="1:12" customFormat="1" hidden="1" x14ac:dyDescent="0.35">
      <c r="A807" t="s">
        <v>984</v>
      </c>
      <c r="B807" t="s">
        <v>115</v>
      </c>
      <c r="C807" s="12" t="s">
        <v>116</v>
      </c>
      <c r="D807" t="s">
        <v>117</v>
      </c>
      <c r="E807">
        <f>SUM(Table19[[#This Row],[2026]:[2014]])</f>
        <v>5</v>
      </c>
      <c r="F807" s="22"/>
      <c r="G807" s="22"/>
      <c r="H807" s="22"/>
      <c r="I807" s="22"/>
      <c r="J807" s="22">
        <v>5</v>
      </c>
      <c r="K807" s="22"/>
      <c r="L807" s="22"/>
    </row>
    <row r="808" spans="1:12" customFormat="1" hidden="1" x14ac:dyDescent="0.35">
      <c r="A808" t="s">
        <v>984</v>
      </c>
      <c r="B808" t="s">
        <v>115</v>
      </c>
      <c r="C808" t="s">
        <v>985</v>
      </c>
      <c r="D808" t="s">
        <v>986</v>
      </c>
      <c r="E808">
        <f>SUM(Table19[[#This Row],[2026]:[2014]])</f>
        <v>3</v>
      </c>
      <c r="F808" s="22"/>
      <c r="G808" s="22"/>
      <c r="H808" s="22"/>
      <c r="I808" s="22">
        <v>1</v>
      </c>
      <c r="J808" s="22">
        <v>2</v>
      </c>
      <c r="K808" s="22"/>
      <c r="L808" s="22"/>
    </row>
    <row r="809" spans="1:12" customFormat="1" hidden="1" x14ac:dyDescent="0.35">
      <c r="A809" t="s">
        <v>984</v>
      </c>
      <c r="B809" t="s">
        <v>118</v>
      </c>
      <c r="C809" t="s">
        <v>987</v>
      </c>
      <c r="D809" t="s">
        <v>988</v>
      </c>
      <c r="E809">
        <f>SUM(Table19[[#This Row],[2026]:[2014]])</f>
        <v>1</v>
      </c>
      <c r="F809" s="22"/>
      <c r="G809" s="22"/>
      <c r="H809" s="22"/>
      <c r="I809" s="22">
        <v>1</v>
      </c>
      <c r="J809" s="22"/>
      <c r="K809" s="22"/>
      <c r="L809" s="22"/>
    </row>
    <row r="810" spans="1:12" customFormat="1" hidden="1" x14ac:dyDescent="0.35">
      <c r="A810" t="s">
        <v>984</v>
      </c>
      <c r="B810" t="s">
        <v>118</v>
      </c>
      <c r="C810" t="s">
        <v>121</v>
      </c>
      <c r="D810" t="s">
        <v>122</v>
      </c>
      <c r="E810">
        <f>SUM(Table19[[#This Row],[2026]:[2014]])</f>
        <v>12</v>
      </c>
      <c r="F810" s="22">
        <v>3</v>
      </c>
      <c r="G810" s="22">
        <v>1</v>
      </c>
      <c r="H810" s="22">
        <v>1</v>
      </c>
      <c r="I810" s="22">
        <v>3</v>
      </c>
      <c r="J810" s="22">
        <v>3</v>
      </c>
      <c r="K810" s="22">
        <v>1</v>
      </c>
      <c r="L810" s="22"/>
    </row>
    <row r="811" spans="1:12" customFormat="1" hidden="1" x14ac:dyDescent="0.35">
      <c r="A811" t="s">
        <v>984</v>
      </c>
      <c r="B811" t="s">
        <v>126</v>
      </c>
      <c r="C811" t="s">
        <v>127</v>
      </c>
      <c r="D811" t="s">
        <v>128</v>
      </c>
      <c r="E811">
        <f>SUM(Table19[[#This Row],[2026]:[2014]])</f>
        <v>1</v>
      </c>
      <c r="F811" s="22"/>
      <c r="G811" s="22"/>
      <c r="H811" s="22"/>
      <c r="I811" s="22"/>
      <c r="J811" s="22">
        <v>1</v>
      </c>
      <c r="K811" s="22"/>
      <c r="L811" s="22"/>
    </row>
    <row r="812" spans="1:12" customFormat="1" hidden="1" x14ac:dyDescent="0.35">
      <c r="A812" t="s">
        <v>984</v>
      </c>
      <c r="B812" t="s">
        <v>327</v>
      </c>
      <c r="C812" t="s">
        <v>328</v>
      </c>
      <c r="D812" t="s">
        <v>329</v>
      </c>
      <c r="E812">
        <f>SUM(Table19[[#This Row],[2026]:[2014]])</f>
        <v>8</v>
      </c>
      <c r="F812" s="22"/>
      <c r="G812" s="22"/>
      <c r="H812" s="22"/>
      <c r="I812" s="22"/>
      <c r="J812" s="22">
        <v>-2</v>
      </c>
      <c r="K812" s="22">
        <v>10</v>
      </c>
      <c r="L812" s="22"/>
    </row>
    <row r="813" spans="1:12" customFormat="1" hidden="1" x14ac:dyDescent="0.35">
      <c r="A813" t="s">
        <v>984</v>
      </c>
      <c r="B813" t="s">
        <v>132</v>
      </c>
      <c r="C813" t="s">
        <v>989</v>
      </c>
      <c r="D813" t="s">
        <v>990</v>
      </c>
      <c r="E813">
        <f>SUM(Table19[[#This Row],[2026]:[2014]])</f>
        <v>2</v>
      </c>
      <c r="F813" s="22"/>
      <c r="G813" s="22"/>
      <c r="H813" s="22"/>
      <c r="I813" s="22"/>
      <c r="J813" s="22">
        <v>2</v>
      </c>
      <c r="K813" s="22"/>
      <c r="L813" s="22"/>
    </row>
    <row r="814" spans="1:12" customFormat="1" hidden="1" x14ac:dyDescent="0.35">
      <c r="A814" t="s">
        <v>984</v>
      </c>
      <c r="B814" t="s">
        <v>132</v>
      </c>
      <c r="C814" t="s">
        <v>135</v>
      </c>
      <c r="D814" t="s">
        <v>136</v>
      </c>
      <c r="E814">
        <f>SUM(Table19[[#This Row],[2026]:[2014]])</f>
        <v>0</v>
      </c>
      <c r="F814" s="22"/>
      <c r="G814" s="22"/>
      <c r="H814" s="22"/>
      <c r="I814" s="22"/>
      <c r="J814" s="22"/>
      <c r="K814" s="22"/>
      <c r="L814" s="22">
        <v>0</v>
      </c>
    </row>
    <row r="815" spans="1:12" customFormat="1" hidden="1" x14ac:dyDescent="0.35">
      <c r="A815" t="s">
        <v>984</v>
      </c>
      <c r="B815" t="s">
        <v>137</v>
      </c>
      <c r="C815" s="12" t="s">
        <v>116</v>
      </c>
      <c r="D815" t="s">
        <v>138</v>
      </c>
      <c r="E815">
        <f>SUM(Table19[[#This Row],[2026]:[2014]])</f>
        <v>100</v>
      </c>
      <c r="F815" s="22"/>
      <c r="G815" s="22"/>
      <c r="H815" s="22">
        <v>8</v>
      </c>
      <c r="I815" s="22">
        <v>92</v>
      </c>
      <c r="J815" s="22"/>
      <c r="K815" s="22"/>
      <c r="L815" s="22"/>
    </row>
    <row r="816" spans="1:12" customFormat="1" hidden="1" x14ac:dyDescent="0.35">
      <c r="A816" t="s">
        <v>984</v>
      </c>
      <c r="B816" t="s">
        <v>137</v>
      </c>
      <c r="C816" s="12" t="s">
        <v>116</v>
      </c>
      <c r="D816" t="s">
        <v>332</v>
      </c>
      <c r="E816">
        <f>SUM(Table19[[#This Row],[2026]:[2014]])</f>
        <v>9</v>
      </c>
      <c r="F816" s="22"/>
      <c r="G816" s="22"/>
      <c r="H816" s="22"/>
      <c r="I816" s="22">
        <v>1</v>
      </c>
      <c r="J816" s="22">
        <v>8</v>
      </c>
      <c r="K816" s="22"/>
      <c r="L816" s="22"/>
    </row>
    <row r="817" spans="1:12" customFormat="1" hidden="1" x14ac:dyDescent="0.35">
      <c r="A817" t="s">
        <v>984</v>
      </c>
      <c r="B817" t="s">
        <v>137</v>
      </c>
      <c r="C817" s="12" t="s">
        <v>116</v>
      </c>
      <c r="D817" t="s">
        <v>139</v>
      </c>
      <c r="E817">
        <f>SUM(Table19[[#This Row],[2026]:[2014]])</f>
        <v>-16</v>
      </c>
      <c r="F817" s="22"/>
      <c r="G817" s="22"/>
      <c r="H817" s="22">
        <v>-16</v>
      </c>
      <c r="I817" s="22"/>
      <c r="J817" s="22"/>
      <c r="K817" s="22"/>
      <c r="L817" s="22"/>
    </row>
    <row r="818" spans="1:12" customFormat="1" hidden="1" x14ac:dyDescent="0.35">
      <c r="A818" t="s">
        <v>984</v>
      </c>
      <c r="B818" t="s">
        <v>137</v>
      </c>
      <c r="C818" s="12" t="s">
        <v>116</v>
      </c>
      <c r="D818" t="s">
        <v>528</v>
      </c>
      <c r="E818">
        <f>SUM(Table19[[#This Row],[2026]:[2014]])</f>
        <v>2</v>
      </c>
      <c r="F818" s="22"/>
      <c r="G818" s="22"/>
      <c r="H818" s="22"/>
      <c r="I818" s="22"/>
      <c r="J818" s="22">
        <v>2</v>
      </c>
      <c r="K818" s="22"/>
      <c r="L818" s="22"/>
    </row>
    <row r="819" spans="1:12" customFormat="1" hidden="1" x14ac:dyDescent="0.35">
      <c r="A819" t="s">
        <v>984</v>
      </c>
      <c r="B819" t="s">
        <v>137</v>
      </c>
      <c r="C819" s="12" t="s">
        <v>116</v>
      </c>
      <c r="D819" t="s">
        <v>335</v>
      </c>
      <c r="E819">
        <f>SUM(Table19[[#This Row],[2026]:[2014]])</f>
        <v>4</v>
      </c>
      <c r="F819" s="22"/>
      <c r="G819" s="22"/>
      <c r="H819" s="22"/>
      <c r="I819" s="22"/>
      <c r="J819" s="22">
        <v>3</v>
      </c>
      <c r="K819" s="22">
        <v>1</v>
      </c>
      <c r="L819" s="22"/>
    </row>
    <row r="820" spans="1:12" customFormat="1" hidden="1" x14ac:dyDescent="0.35">
      <c r="A820" t="s">
        <v>984</v>
      </c>
      <c r="B820" t="s">
        <v>137</v>
      </c>
      <c r="C820" s="12" t="s">
        <v>116</v>
      </c>
      <c r="D820" t="s">
        <v>693</v>
      </c>
      <c r="E820">
        <f>SUM(Table19[[#This Row],[2026]:[2014]])</f>
        <v>1</v>
      </c>
      <c r="F820" s="22"/>
      <c r="G820" s="22"/>
      <c r="H820" s="22"/>
      <c r="I820" s="22"/>
      <c r="J820" s="22">
        <v>1</v>
      </c>
      <c r="K820" s="22"/>
      <c r="L820" s="22"/>
    </row>
    <row r="821" spans="1:12" customFormat="1" hidden="1" x14ac:dyDescent="0.35">
      <c r="A821" t="s">
        <v>984</v>
      </c>
      <c r="B821" t="s">
        <v>137</v>
      </c>
      <c r="C821" s="12" t="s">
        <v>116</v>
      </c>
      <c r="D821" t="s">
        <v>140</v>
      </c>
      <c r="E821">
        <f>SUM(Table19[[#This Row],[2026]:[2014]])</f>
        <v>1</v>
      </c>
      <c r="F821" s="22"/>
      <c r="G821" s="22"/>
      <c r="H821" s="22"/>
      <c r="I821" s="22"/>
      <c r="J821" s="22">
        <v>1</v>
      </c>
      <c r="K821" s="22"/>
      <c r="L821" s="22"/>
    </row>
    <row r="822" spans="1:12" customFormat="1" hidden="1" x14ac:dyDescent="0.35">
      <c r="A822" t="s">
        <v>984</v>
      </c>
      <c r="B822" t="s">
        <v>137</v>
      </c>
      <c r="C822" s="12" t="s">
        <v>116</v>
      </c>
      <c r="D822" t="s">
        <v>336</v>
      </c>
      <c r="E822">
        <f>SUM(Table19[[#This Row],[2026]:[2014]])</f>
        <v>16</v>
      </c>
      <c r="F822" s="22"/>
      <c r="G822" s="22"/>
      <c r="H822" s="22"/>
      <c r="I822" s="22"/>
      <c r="J822" s="22">
        <v>16</v>
      </c>
      <c r="K822" s="22"/>
      <c r="L822" s="22"/>
    </row>
    <row r="823" spans="1:12" customFormat="1" hidden="1" x14ac:dyDescent="0.35">
      <c r="A823" t="s">
        <v>984</v>
      </c>
      <c r="B823" t="s">
        <v>137</v>
      </c>
      <c r="C823" s="12" t="s">
        <v>116</v>
      </c>
      <c r="D823" t="s">
        <v>141</v>
      </c>
      <c r="E823">
        <f>SUM(Table19[[#This Row],[2026]:[2014]])</f>
        <v>155</v>
      </c>
      <c r="F823" s="22"/>
      <c r="G823" s="22"/>
      <c r="H823" s="22">
        <v>61</v>
      </c>
      <c r="I823" s="22">
        <v>43</v>
      </c>
      <c r="J823" s="22">
        <v>49</v>
      </c>
      <c r="K823" s="22">
        <v>2</v>
      </c>
      <c r="L823" s="22"/>
    </row>
    <row r="824" spans="1:12" customFormat="1" hidden="1" x14ac:dyDescent="0.35">
      <c r="A824" t="s">
        <v>984</v>
      </c>
      <c r="B824" t="s">
        <v>137</v>
      </c>
      <c r="C824" s="12" t="s">
        <v>116</v>
      </c>
      <c r="D824" t="s">
        <v>529</v>
      </c>
      <c r="E824">
        <f>SUM(Table19[[#This Row],[2026]:[2014]])</f>
        <v>2</v>
      </c>
      <c r="F824" s="22"/>
      <c r="G824" s="22"/>
      <c r="H824" s="22"/>
      <c r="I824" s="22"/>
      <c r="J824" s="22"/>
      <c r="K824" s="22">
        <v>2</v>
      </c>
      <c r="L824" s="22"/>
    </row>
    <row r="825" spans="1:12" customFormat="1" hidden="1" x14ac:dyDescent="0.35">
      <c r="A825" t="s">
        <v>984</v>
      </c>
      <c r="B825" t="s">
        <v>137</v>
      </c>
      <c r="C825" s="12" t="s">
        <v>116</v>
      </c>
      <c r="D825" t="s">
        <v>337</v>
      </c>
      <c r="E825">
        <f>SUM(Table19[[#This Row],[2026]:[2014]])</f>
        <v>1</v>
      </c>
      <c r="F825" s="22"/>
      <c r="G825" s="22"/>
      <c r="H825" s="22"/>
      <c r="I825" s="22"/>
      <c r="J825" s="22">
        <v>1</v>
      </c>
      <c r="K825" s="22"/>
      <c r="L825" s="22"/>
    </row>
    <row r="826" spans="1:12" customFormat="1" hidden="1" x14ac:dyDescent="0.35">
      <c r="A826" t="s">
        <v>984</v>
      </c>
      <c r="B826" t="s">
        <v>137</v>
      </c>
      <c r="C826" t="s">
        <v>448</v>
      </c>
      <c r="D826" t="s">
        <v>449</v>
      </c>
      <c r="E826">
        <f>SUM(Table19[[#This Row],[2026]:[2014]])</f>
        <v>24</v>
      </c>
      <c r="F826" s="22"/>
      <c r="G826" s="22"/>
      <c r="H826" s="22"/>
      <c r="I826" s="22"/>
      <c r="J826" s="22">
        <v>10</v>
      </c>
      <c r="K826" s="22">
        <v>14</v>
      </c>
      <c r="L826" s="22"/>
    </row>
    <row r="827" spans="1:12" customFormat="1" hidden="1" x14ac:dyDescent="0.35">
      <c r="A827" t="s">
        <v>984</v>
      </c>
      <c r="B827" t="s">
        <v>137</v>
      </c>
      <c r="C827" t="s">
        <v>144</v>
      </c>
      <c r="D827" t="s">
        <v>145</v>
      </c>
      <c r="E827">
        <f>SUM(Table19[[#This Row],[2026]:[2014]])</f>
        <v>2</v>
      </c>
      <c r="F827" s="22"/>
      <c r="G827" s="22"/>
      <c r="H827" s="22"/>
      <c r="I827" s="22"/>
      <c r="J827" s="22"/>
      <c r="K827" s="22">
        <v>2</v>
      </c>
      <c r="L827" s="22"/>
    </row>
    <row r="828" spans="1:12" customFormat="1" hidden="1" x14ac:dyDescent="0.35">
      <c r="A828" t="s">
        <v>984</v>
      </c>
      <c r="B828" t="s">
        <v>137</v>
      </c>
      <c r="C828" t="s">
        <v>696</v>
      </c>
      <c r="D828" t="s">
        <v>697</v>
      </c>
      <c r="E828">
        <f>SUM(Table19[[#This Row],[2026]:[2014]])</f>
        <v>3</v>
      </c>
      <c r="F828" s="22"/>
      <c r="G828" s="22"/>
      <c r="H828" s="22"/>
      <c r="I828" s="22">
        <v>3</v>
      </c>
      <c r="J828" s="22"/>
      <c r="K828" s="22"/>
      <c r="L828" s="22"/>
    </row>
    <row r="829" spans="1:12" customFormat="1" hidden="1" x14ac:dyDescent="0.35">
      <c r="A829" t="s">
        <v>984</v>
      </c>
      <c r="B829" t="s">
        <v>137</v>
      </c>
      <c r="C829" t="s">
        <v>150</v>
      </c>
      <c r="D829" t="s">
        <v>151</v>
      </c>
      <c r="E829">
        <f>SUM(Table19[[#This Row],[2026]:[2014]])</f>
        <v>2</v>
      </c>
      <c r="F829" s="22"/>
      <c r="G829" s="22"/>
      <c r="H829" s="22"/>
      <c r="I829" s="22">
        <v>1</v>
      </c>
      <c r="J829" s="22">
        <v>1</v>
      </c>
      <c r="K829" s="22"/>
      <c r="L829" s="22"/>
    </row>
    <row r="830" spans="1:12" customFormat="1" hidden="1" x14ac:dyDescent="0.35">
      <c r="A830" t="s">
        <v>984</v>
      </c>
      <c r="B830" t="s">
        <v>137</v>
      </c>
      <c r="C830" t="s">
        <v>726</v>
      </c>
      <c r="D830" t="s">
        <v>727</v>
      </c>
      <c r="E830">
        <f>SUM(Table19[[#This Row],[2026]:[2014]])</f>
        <v>1</v>
      </c>
      <c r="F830" s="22"/>
      <c r="G830" s="22"/>
      <c r="H830" s="22"/>
      <c r="I830" s="22"/>
      <c r="J830" s="22">
        <v>1</v>
      </c>
      <c r="K830" s="22"/>
      <c r="L830" s="22"/>
    </row>
    <row r="831" spans="1:12" customFormat="1" hidden="1" x14ac:dyDescent="0.35">
      <c r="A831" t="s">
        <v>984</v>
      </c>
      <c r="B831" t="s">
        <v>137</v>
      </c>
      <c r="C831" t="s">
        <v>730</v>
      </c>
      <c r="D831" t="s">
        <v>731</v>
      </c>
      <c r="E831">
        <f>SUM(Table19[[#This Row],[2026]:[2014]])</f>
        <v>1</v>
      </c>
      <c r="F831" s="22"/>
      <c r="G831" s="22"/>
      <c r="H831" s="22">
        <v>1</v>
      </c>
      <c r="I831" s="22"/>
      <c r="J831" s="22"/>
      <c r="K831" s="22"/>
      <c r="L831" s="22"/>
    </row>
    <row r="832" spans="1:12" customFormat="1" hidden="1" x14ac:dyDescent="0.35">
      <c r="A832" t="s">
        <v>984</v>
      </c>
      <c r="B832" t="s">
        <v>137</v>
      </c>
      <c r="C832" t="s">
        <v>352</v>
      </c>
      <c r="D832" t="s">
        <v>353</v>
      </c>
      <c r="E832">
        <f>SUM(Table19[[#This Row],[2026]:[2014]])</f>
        <v>1</v>
      </c>
      <c r="F832" s="22"/>
      <c r="G832" s="22"/>
      <c r="H832" s="22"/>
      <c r="I832" s="22"/>
      <c r="J832" s="22">
        <v>1</v>
      </c>
      <c r="K832" s="22"/>
      <c r="L832" s="22"/>
    </row>
    <row r="833" spans="1:12" customFormat="1" hidden="1" x14ac:dyDescent="0.35">
      <c r="A833" t="s">
        <v>984</v>
      </c>
      <c r="B833" t="s">
        <v>137</v>
      </c>
      <c r="C833" t="s">
        <v>991</v>
      </c>
      <c r="D833" t="s">
        <v>992</v>
      </c>
      <c r="E833">
        <f>SUM(Table19[[#This Row],[2026]:[2014]])</f>
        <v>3</v>
      </c>
      <c r="F833" s="22"/>
      <c r="G833" s="22"/>
      <c r="H833" s="22"/>
      <c r="I833" s="22"/>
      <c r="J833" s="22">
        <v>3</v>
      </c>
      <c r="K833" s="22"/>
      <c r="L833" s="22"/>
    </row>
    <row r="834" spans="1:12" customFormat="1" hidden="1" x14ac:dyDescent="0.35">
      <c r="A834" t="s">
        <v>984</v>
      </c>
      <c r="B834" t="s">
        <v>137</v>
      </c>
      <c r="C834" t="s">
        <v>354</v>
      </c>
      <c r="D834" t="s">
        <v>355</v>
      </c>
      <c r="E834">
        <f>SUM(Table19[[#This Row],[2026]:[2014]])</f>
        <v>3</v>
      </c>
      <c r="F834" s="22"/>
      <c r="G834" s="22"/>
      <c r="H834" s="22"/>
      <c r="I834" s="22"/>
      <c r="J834" s="22"/>
      <c r="K834" s="22">
        <v>3</v>
      </c>
      <c r="L834" s="22"/>
    </row>
    <row r="835" spans="1:12" customFormat="1" hidden="1" x14ac:dyDescent="0.35">
      <c r="A835" t="s">
        <v>984</v>
      </c>
      <c r="B835" t="s">
        <v>137</v>
      </c>
      <c r="C835" t="s">
        <v>154</v>
      </c>
      <c r="D835" t="s">
        <v>155</v>
      </c>
      <c r="E835">
        <f>SUM(Table19[[#This Row],[2026]:[2014]])</f>
        <v>52</v>
      </c>
      <c r="F835" s="22">
        <v>6</v>
      </c>
      <c r="G835" s="22">
        <v>6</v>
      </c>
      <c r="H835" s="22">
        <v>16</v>
      </c>
      <c r="I835" s="22">
        <v>10</v>
      </c>
      <c r="J835" s="22">
        <v>9</v>
      </c>
      <c r="K835" s="22">
        <v>5</v>
      </c>
      <c r="L835" s="22"/>
    </row>
    <row r="836" spans="1:12" customFormat="1" hidden="1" x14ac:dyDescent="0.35">
      <c r="A836" t="s">
        <v>984</v>
      </c>
      <c r="B836" t="s">
        <v>137</v>
      </c>
      <c r="C836" t="s">
        <v>356</v>
      </c>
      <c r="D836" t="s">
        <v>357</v>
      </c>
      <c r="E836">
        <f>SUM(Table19[[#This Row],[2026]:[2014]])</f>
        <v>4</v>
      </c>
      <c r="F836" s="22"/>
      <c r="G836" s="22"/>
      <c r="H836" s="22">
        <v>1</v>
      </c>
      <c r="I836" s="22">
        <v>1</v>
      </c>
      <c r="J836" s="22">
        <v>2</v>
      </c>
      <c r="K836" s="22"/>
      <c r="L836" s="22"/>
    </row>
    <row r="837" spans="1:12" customFormat="1" hidden="1" x14ac:dyDescent="0.35">
      <c r="A837" t="s">
        <v>984</v>
      </c>
      <c r="B837" t="s">
        <v>358</v>
      </c>
      <c r="C837" t="s">
        <v>993</v>
      </c>
      <c r="D837" t="s">
        <v>994</v>
      </c>
      <c r="E837">
        <f>SUM(Table19[[#This Row],[2026]:[2014]])</f>
        <v>1</v>
      </c>
      <c r="F837" s="22"/>
      <c r="G837" s="22">
        <v>1</v>
      </c>
      <c r="H837" s="22"/>
      <c r="I837" s="22"/>
      <c r="J837" s="22"/>
      <c r="K837" s="22"/>
      <c r="L837" s="22"/>
    </row>
    <row r="838" spans="1:12" customFormat="1" hidden="1" x14ac:dyDescent="0.35">
      <c r="A838" t="s">
        <v>984</v>
      </c>
      <c r="B838" t="s">
        <v>156</v>
      </c>
      <c r="C838" t="s">
        <v>159</v>
      </c>
      <c r="D838" t="s">
        <v>160</v>
      </c>
      <c r="E838">
        <f>SUM(Table19[[#This Row],[2026]:[2014]])</f>
        <v>1</v>
      </c>
      <c r="F838" s="22"/>
      <c r="G838" s="22"/>
      <c r="H838" s="22"/>
      <c r="I838" s="22">
        <v>1</v>
      </c>
      <c r="J838" s="22"/>
      <c r="K838" s="22"/>
      <c r="L838" s="22"/>
    </row>
    <row r="839" spans="1:12" customFormat="1" hidden="1" x14ac:dyDescent="0.35">
      <c r="A839" t="s">
        <v>984</v>
      </c>
      <c r="B839" t="s">
        <v>173</v>
      </c>
      <c r="C839" t="s">
        <v>174</v>
      </c>
      <c r="D839" t="s">
        <v>175</v>
      </c>
      <c r="E839">
        <f>SUM(Table19[[#This Row],[2026]:[2014]])</f>
        <v>10</v>
      </c>
      <c r="F839" s="22">
        <v>2</v>
      </c>
      <c r="G839" s="22">
        <v>5</v>
      </c>
      <c r="H839" s="22"/>
      <c r="I839" s="22">
        <v>3</v>
      </c>
      <c r="J839" s="22"/>
      <c r="K839" s="22"/>
      <c r="L839" s="22"/>
    </row>
    <row r="840" spans="1:12" customFormat="1" hidden="1" x14ac:dyDescent="0.35">
      <c r="A840" t="s">
        <v>984</v>
      </c>
      <c r="B840" t="s">
        <v>173</v>
      </c>
      <c r="C840" t="s">
        <v>176</v>
      </c>
      <c r="D840" t="s">
        <v>177</v>
      </c>
      <c r="E840">
        <f>SUM(Table19[[#This Row],[2026]:[2014]])</f>
        <v>3</v>
      </c>
      <c r="F840" s="22">
        <v>3</v>
      </c>
      <c r="G840" s="22"/>
      <c r="H840" s="22"/>
      <c r="I840" s="22"/>
      <c r="J840" s="22"/>
      <c r="K840" s="22"/>
      <c r="L840" s="22"/>
    </row>
    <row r="841" spans="1:12" customFormat="1" hidden="1" x14ac:dyDescent="0.35">
      <c r="A841" t="s">
        <v>984</v>
      </c>
      <c r="B841" t="s">
        <v>361</v>
      </c>
      <c r="C841" t="s">
        <v>995</v>
      </c>
      <c r="D841" t="s">
        <v>996</v>
      </c>
      <c r="E841">
        <f>SUM(Table19[[#This Row],[2026]:[2014]])</f>
        <v>9</v>
      </c>
      <c r="F841" s="22">
        <v>3</v>
      </c>
      <c r="G841" s="22">
        <v>1</v>
      </c>
      <c r="H841" s="22"/>
      <c r="I841" s="22">
        <v>4</v>
      </c>
      <c r="J841" s="22">
        <v>1</v>
      </c>
      <c r="K841" s="22"/>
      <c r="L841" s="22"/>
    </row>
    <row r="842" spans="1:12" customFormat="1" hidden="1" x14ac:dyDescent="0.35">
      <c r="A842" t="s">
        <v>984</v>
      </c>
      <c r="B842" t="s">
        <v>361</v>
      </c>
      <c r="C842" t="s">
        <v>997</v>
      </c>
      <c r="D842" t="s">
        <v>998</v>
      </c>
      <c r="E842">
        <f>SUM(Table19[[#This Row],[2026]:[2014]])</f>
        <v>1</v>
      </c>
      <c r="F842" s="22"/>
      <c r="G842" s="22"/>
      <c r="H842" s="22"/>
      <c r="I842" s="22"/>
      <c r="J842" s="22"/>
      <c r="K842" s="22">
        <v>1</v>
      </c>
      <c r="L842" s="22"/>
    </row>
    <row r="843" spans="1:12" customFormat="1" hidden="1" x14ac:dyDescent="0.35">
      <c r="A843" t="s">
        <v>984</v>
      </c>
      <c r="B843" t="s">
        <v>361</v>
      </c>
      <c r="C843" t="s">
        <v>362</v>
      </c>
      <c r="D843" t="s">
        <v>363</v>
      </c>
      <c r="E843">
        <f>SUM(Table19[[#This Row],[2026]:[2014]])</f>
        <v>1</v>
      </c>
      <c r="F843" s="22"/>
      <c r="G843" s="22"/>
      <c r="H843" s="22"/>
      <c r="I843" s="22">
        <v>-1</v>
      </c>
      <c r="J843" s="22">
        <v>1</v>
      </c>
      <c r="K843" s="22">
        <v>1</v>
      </c>
      <c r="L843" s="22"/>
    </row>
    <row r="844" spans="1:12" customFormat="1" hidden="1" x14ac:dyDescent="0.35">
      <c r="A844" t="s">
        <v>984</v>
      </c>
      <c r="B844" t="s">
        <v>546</v>
      </c>
      <c r="C844" t="s">
        <v>999</v>
      </c>
      <c r="D844" t="s">
        <v>1000</v>
      </c>
      <c r="E844">
        <f>SUM(Table19[[#This Row],[2026]:[2014]])</f>
        <v>3</v>
      </c>
      <c r="F844" s="22"/>
      <c r="G844" s="22"/>
      <c r="H844" s="22">
        <v>3</v>
      </c>
      <c r="I844" s="22"/>
      <c r="J844" s="22"/>
      <c r="K844" s="22"/>
      <c r="L844" s="22"/>
    </row>
    <row r="845" spans="1:12" customFormat="1" hidden="1" x14ac:dyDescent="0.35">
      <c r="A845" t="s">
        <v>984</v>
      </c>
      <c r="B845" t="s">
        <v>1001</v>
      </c>
      <c r="C845" t="s">
        <v>1002</v>
      </c>
      <c r="D845" t="s">
        <v>1003</v>
      </c>
      <c r="E845">
        <f>SUM(Table19[[#This Row],[2026]:[2014]])</f>
        <v>3</v>
      </c>
      <c r="F845" s="22"/>
      <c r="G845" s="22"/>
      <c r="H845" s="22"/>
      <c r="I845" s="22">
        <v>3</v>
      </c>
      <c r="J845" s="22"/>
      <c r="K845" s="22"/>
      <c r="L845" s="22"/>
    </row>
    <row r="846" spans="1:12" customFormat="1" hidden="1" x14ac:dyDescent="0.35">
      <c r="A846" t="s">
        <v>984</v>
      </c>
      <c r="B846" t="s">
        <v>184</v>
      </c>
      <c r="C846" s="12" t="s">
        <v>116</v>
      </c>
      <c r="D846" t="s">
        <v>185</v>
      </c>
      <c r="E846">
        <f>SUM(Table19[[#This Row],[2026]:[2014]])</f>
        <v>-15</v>
      </c>
      <c r="F846" s="22"/>
      <c r="G846" s="22"/>
      <c r="H846" s="22">
        <v>-14</v>
      </c>
      <c r="I846" s="22">
        <v>-1</v>
      </c>
      <c r="J846" s="22"/>
      <c r="K846" s="22"/>
      <c r="L846" s="22"/>
    </row>
    <row r="847" spans="1:12" customFormat="1" hidden="1" x14ac:dyDescent="0.35">
      <c r="A847" t="s">
        <v>984</v>
      </c>
      <c r="B847" t="s">
        <v>1004</v>
      </c>
      <c r="C847" t="s">
        <v>1005</v>
      </c>
      <c r="D847" t="s">
        <v>1006</v>
      </c>
      <c r="E847">
        <f>SUM(Table19[[#This Row],[2026]:[2014]])</f>
        <v>1</v>
      </c>
      <c r="F847" s="22"/>
      <c r="G847" s="22"/>
      <c r="H847" s="22">
        <v>1</v>
      </c>
      <c r="I847" s="22"/>
      <c r="J847" s="22"/>
      <c r="K847" s="22"/>
      <c r="L847" s="22"/>
    </row>
    <row r="848" spans="1:12" customFormat="1" hidden="1" x14ac:dyDescent="0.35">
      <c r="A848" t="s">
        <v>984</v>
      </c>
      <c r="B848" t="s">
        <v>186</v>
      </c>
      <c r="C848" t="s">
        <v>187</v>
      </c>
      <c r="D848" t="s">
        <v>188</v>
      </c>
      <c r="E848">
        <f>SUM(Table19[[#This Row],[2026]:[2014]])</f>
        <v>1</v>
      </c>
      <c r="F848" s="22"/>
      <c r="G848" s="22"/>
      <c r="H848" s="22"/>
      <c r="I848" s="22"/>
      <c r="J848" s="22">
        <v>1</v>
      </c>
      <c r="K848" s="22"/>
      <c r="L848" s="22"/>
    </row>
    <row r="849" spans="1:12" customFormat="1" hidden="1" x14ac:dyDescent="0.35">
      <c r="A849" t="s">
        <v>984</v>
      </c>
      <c r="B849" t="s">
        <v>186</v>
      </c>
      <c r="C849" t="s">
        <v>1007</v>
      </c>
      <c r="D849" t="s">
        <v>1008</v>
      </c>
      <c r="E849">
        <f>SUM(Table19[[#This Row],[2026]:[2014]])</f>
        <v>1</v>
      </c>
      <c r="F849" s="22"/>
      <c r="G849" s="22"/>
      <c r="H849" s="22"/>
      <c r="I849" s="22"/>
      <c r="J849" s="22">
        <v>1</v>
      </c>
      <c r="K849" s="22"/>
      <c r="L849" s="22"/>
    </row>
    <row r="850" spans="1:12" customFormat="1" hidden="1" x14ac:dyDescent="0.35">
      <c r="A850" t="s">
        <v>984</v>
      </c>
      <c r="B850" t="s">
        <v>186</v>
      </c>
      <c r="C850" t="s">
        <v>366</v>
      </c>
      <c r="D850" t="s">
        <v>367</v>
      </c>
      <c r="E850">
        <f>SUM(Table19[[#This Row],[2026]:[2014]])</f>
        <v>3</v>
      </c>
      <c r="F850" s="22">
        <v>1</v>
      </c>
      <c r="G850" s="22"/>
      <c r="H850" s="22"/>
      <c r="I850" s="22">
        <v>2</v>
      </c>
      <c r="J850" s="22"/>
      <c r="K850" s="22"/>
      <c r="L850" s="22"/>
    </row>
    <row r="851" spans="1:12" customFormat="1" hidden="1" x14ac:dyDescent="0.35">
      <c r="A851" t="s">
        <v>984</v>
      </c>
      <c r="B851" t="s">
        <v>191</v>
      </c>
      <c r="C851" t="s">
        <v>1009</v>
      </c>
      <c r="D851" t="s">
        <v>1010</v>
      </c>
      <c r="E851">
        <f>SUM(Table19[[#This Row],[2026]:[2014]])</f>
        <v>1</v>
      </c>
      <c r="F851" s="22"/>
      <c r="G851" s="22"/>
      <c r="H851" s="22"/>
      <c r="I851" s="22"/>
      <c r="J851" s="22"/>
      <c r="K851" s="22">
        <v>1</v>
      </c>
      <c r="L851" s="22"/>
    </row>
    <row r="852" spans="1:12" customFormat="1" hidden="1" x14ac:dyDescent="0.35">
      <c r="A852" t="s">
        <v>984</v>
      </c>
      <c r="B852" t="s">
        <v>194</v>
      </c>
      <c r="C852" s="12" t="s">
        <v>116</v>
      </c>
      <c r="D852" t="s">
        <v>195</v>
      </c>
      <c r="E852">
        <f>SUM(Table19[[#This Row],[2026]:[2014]])</f>
        <v>4</v>
      </c>
      <c r="F852" s="22"/>
      <c r="G852" s="22"/>
      <c r="H852" s="22"/>
      <c r="I852" s="22">
        <v>3</v>
      </c>
      <c r="J852" s="22">
        <v>1</v>
      </c>
      <c r="K852" s="22"/>
      <c r="L852" s="22"/>
    </row>
    <row r="853" spans="1:12" customFormat="1" hidden="1" x14ac:dyDescent="0.35">
      <c r="A853" t="s">
        <v>984</v>
      </c>
      <c r="B853" t="s">
        <v>194</v>
      </c>
      <c r="C853" s="12" t="s">
        <v>116</v>
      </c>
      <c r="D853" t="s">
        <v>196</v>
      </c>
      <c r="E853">
        <f>SUM(Table19[[#This Row],[2026]:[2014]])</f>
        <v>14</v>
      </c>
      <c r="F853" s="22"/>
      <c r="G853" s="22"/>
      <c r="H853" s="22">
        <v>1</v>
      </c>
      <c r="I853" s="22">
        <v>8</v>
      </c>
      <c r="J853" s="22">
        <v>5</v>
      </c>
      <c r="K853" s="22"/>
      <c r="L853" s="22"/>
    </row>
    <row r="854" spans="1:12" customFormat="1" hidden="1" x14ac:dyDescent="0.35">
      <c r="A854" t="s">
        <v>984</v>
      </c>
      <c r="B854" t="s">
        <v>194</v>
      </c>
      <c r="C854" s="12" t="s">
        <v>116</v>
      </c>
      <c r="D854" t="s">
        <v>197</v>
      </c>
      <c r="E854">
        <f>SUM(Table19[[#This Row],[2026]:[2014]])</f>
        <v>22</v>
      </c>
      <c r="F854" s="22"/>
      <c r="G854" s="22"/>
      <c r="H854" s="22"/>
      <c r="I854" s="22">
        <v>1</v>
      </c>
      <c r="J854" s="22">
        <v>11</v>
      </c>
      <c r="K854" s="22">
        <v>10</v>
      </c>
      <c r="L854" s="22"/>
    </row>
    <row r="855" spans="1:12" customFormat="1" hidden="1" x14ac:dyDescent="0.35">
      <c r="A855" t="s">
        <v>984</v>
      </c>
      <c r="B855" t="s">
        <v>194</v>
      </c>
      <c r="C855" s="12" t="s">
        <v>116</v>
      </c>
      <c r="D855" t="s">
        <v>198</v>
      </c>
      <c r="E855">
        <f>SUM(Table19[[#This Row],[2026]:[2014]])</f>
        <v>376</v>
      </c>
      <c r="F855" s="22"/>
      <c r="G855" s="22"/>
      <c r="H855" s="22">
        <v>80</v>
      </c>
      <c r="I855" s="22">
        <v>83</v>
      </c>
      <c r="J855" s="22">
        <v>179</v>
      </c>
      <c r="K855" s="22">
        <v>34</v>
      </c>
      <c r="L855" s="22"/>
    </row>
    <row r="856" spans="1:12" customFormat="1" hidden="1" x14ac:dyDescent="0.35">
      <c r="A856" t="s">
        <v>984</v>
      </c>
      <c r="B856" t="s">
        <v>194</v>
      </c>
      <c r="C856" s="12" t="s">
        <v>116</v>
      </c>
      <c r="D856" t="s">
        <v>380</v>
      </c>
      <c r="E856">
        <f>SUM(Table19[[#This Row],[2026]:[2014]])</f>
        <v>37</v>
      </c>
      <c r="F856" s="22"/>
      <c r="G856" s="22"/>
      <c r="H856" s="22">
        <v>3</v>
      </c>
      <c r="I856" s="22">
        <v>15</v>
      </c>
      <c r="J856" s="22">
        <v>9</v>
      </c>
      <c r="K856" s="22">
        <v>10</v>
      </c>
      <c r="L856" s="22"/>
    </row>
    <row r="857" spans="1:12" customFormat="1" hidden="1" x14ac:dyDescent="0.35">
      <c r="A857" t="s">
        <v>984</v>
      </c>
      <c r="B857" t="s">
        <v>194</v>
      </c>
      <c r="C857" s="12" t="s">
        <v>116</v>
      </c>
      <c r="D857" t="s">
        <v>381</v>
      </c>
      <c r="E857">
        <f>SUM(Table19[[#This Row],[2026]:[2014]])</f>
        <v>3</v>
      </c>
      <c r="F857" s="22"/>
      <c r="G857" s="22"/>
      <c r="H857" s="22">
        <v>1</v>
      </c>
      <c r="I857" s="22">
        <v>1</v>
      </c>
      <c r="J857" s="22">
        <v>1</v>
      </c>
      <c r="K857" s="22"/>
      <c r="L857" s="22"/>
    </row>
    <row r="858" spans="1:12" customFormat="1" hidden="1" x14ac:dyDescent="0.35">
      <c r="A858" t="s">
        <v>984</v>
      </c>
      <c r="B858" t="s">
        <v>855</v>
      </c>
      <c r="C858" t="s">
        <v>856</v>
      </c>
      <c r="D858" t="s">
        <v>857</v>
      </c>
      <c r="E858">
        <f>SUM(Table19[[#This Row],[2026]:[2014]])</f>
        <v>1</v>
      </c>
      <c r="F858" s="22"/>
      <c r="G858" s="22">
        <v>1</v>
      </c>
      <c r="H858" s="22"/>
      <c r="I858" s="22"/>
      <c r="J858" s="22"/>
      <c r="K858" s="22"/>
      <c r="L858" s="22"/>
    </row>
    <row r="859" spans="1:12" customFormat="1" hidden="1" x14ac:dyDescent="0.35">
      <c r="A859" t="s">
        <v>984</v>
      </c>
      <c r="B859" t="s">
        <v>199</v>
      </c>
      <c r="C859" t="s">
        <v>386</v>
      </c>
      <c r="D859" t="s">
        <v>387</v>
      </c>
      <c r="E859">
        <f>SUM(Table19[[#This Row],[2026]:[2014]])</f>
        <v>1</v>
      </c>
      <c r="F859" s="22"/>
      <c r="G859" s="22"/>
      <c r="H859" s="22"/>
      <c r="I859" s="22">
        <v>1</v>
      </c>
      <c r="J859" s="22"/>
      <c r="K859" s="22"/>
      <c r="L859" s="22"/>
    </row>
    <row r="860" spans="1:12" customFormat="1" hidden="1" x14ac:dyDescent="0.35">
      <c r="A860" t="s">
        <v>984</v>
      </c>
      <c r="B860" t="s">
        <v>388</v>
      </c>
      <c r="C860" t="s">
        <v>422</v>
      </c>
      <c r="D860" t="s">
        <v>423</v>
      </c>
      <c r="E860">
        <f>SUM(Table19[[#This Row],[2026]:[2014]])</f>
        <v>2</v>
      </c>
      <c r="F860" s="22">
        <v>2</v>
      </c>
      <c r="G860" s="22"/>
      <c r="H860" s="22"/>
      <c r="I860" s="22"/>
      <c r="J860" s="22"/>
      <c r="K860" s="22"/>
      <c r="L860" s="22"/>
    </row>
    <row r="861" spans="1:12" customFormat="1" hidden="1" x14ac:dyDescent="0.35">
      <c r="A861" t="s">
        <v>984</v>
      </c>
      <c r="B861" t="s">
        <v>202</v>
      </c>
      <c r="C861" t="s">
        <v>203</v>
      </c>
      <c r="D861" t="s">
        <v>204</v>
      </c>
      <c r="E861">
        <f>SUM(Table19[[#This Row],[2026]:[2014]])</f>
        <v>1</v>
      </c>
      <c r="F861" s="22"/>
      <c r="G861" s="22"/>
      <c r="H861" s="22">
        <v>1</v>
      </c>
      <c r="I861" s="22"/>
      <c r="J861" s="22"/>
      <c r="K861" s="22"/>
      <c r="L861" s="22"/>
    </row>
    <row r="862" spans="1:12" customFormat="1" hidden="1" x14ac:dyDescent="0.35">
      <c r="A862" t="s">
        <v>984</v>
      </c>
      <c r="B862" t="s">
        <v>202</v>
      </c>
      <c r="C862" t="s">
        <v>205</v>
      </c>
      <c r="D862" t="s">
        <v>206</v>
      </c>
      <c r="E862">
        <f>SUM(Table19[[#This Row],[2026]:[2014]])</f>
        <v>4</v>
      </c>
      <c r="F862" s="22"/>
      <c r="G862" s="22"/>
      <c r="H862" s="22"/>
      <c r="I862" s="22">
        <v>-6</v>
      </c>
      <c r="J862" s="22">
        <v>10</v>
      </c>
      <c r="K862" s="22"/>
      <c r="L862" s="22"/>
    </row>
    <row r="863" spans="1:12" customFormat="1" hidden="1" x14ac:dyDescent="0.35">
      <c r="A863" t="s">
        <v>984</v>
      </c>
      <c r="B863" t="s">
        <v>202</v>
      </c>
      <c r="C863" t="s">
        <v>1011</v>
      </c>
      <c r="D863" t="s">
        <v>1012</v>
      </c>
      <c r="E863">
        <f>SUM(Table19[[#This Row],[2026]:[2014]])</f>
        <v>50</v>
      </c>
      <c r="F863" s="22"/>
      <c r="G863" s="22"/>
      <c r="H863" s="22">
        <v>50</v>
      </c>
      <c r="I863" s="22"/>
      <c r="J863" s="22"/>
      <c r="K863" s="22"/>
      <c r="L863" s="22"/>
    </row>
    <row r="864" spans="1:12" customFormat="1" hidden="1" x14ac:dyDescent="0.35">
      <c r="A864" t="s">
        <v>984</v>
      </c>
      <c r="B864" t="s">
        <v>564</v>
      </c>
      <c r="C864" t="s">
        <v>565</v>
      </c>
      <c r="D864" t="s">
        <v>566</v>
      </c>
      <c r="E864">
        <f>SUM(Table19[[#This Row],[2026]:[2014]])</f>
        <v>1</v>
      </c>
      <c r="F864" s="22"/>
      <c r="G864" s="22"/>
      <c r="H864" s="22"/>
      <c r="I864" s="22"/>
      <c r="J864" s="22">
        <v>1</v>
      </c>
      <c r="K864" s="22"/>
      <c r="L864" s="22"/>
    </row>
    <row r="865" spans="1:12" customFormat="1" hidden="1" x14ac:dyDescent="0.35">
      <c r="A865" t="s">
        <v>984</v>
      </c>
      <c r="B865" t="s">
        <v>212</v>
      </c>
      <c r="C865" t="s">
        <v>870</v>
      </c>
      <c r="D865" t="s">
        <v>871</v>
      </c>
      <c r="E865">
        <f>SUM(Table19[[#This Row],[2026]:[2014]])</f>
        <v>1</v>
      </c>
      <c r="F865" s="22"/>
      <c r="G865" s="22"/>
      <c r="H865" s="22"/>
      <c r="I865" s="22"/>
      <c r="J865" s="22"/>
      <c r="K865" s="22">
        <v>1</v>
      </c>
      <c r="L865" s="22"/>
    </row>
    <row r="866" spans="1:12" customFormat="1" hidden="1" x14ac:dyDescent="0.35">
      <c r="A866" t="s">
        <v>984</v>
      </c>
      <c r="B866" t="s">
        <v>212</v>
      </c>
      <c r="C866" t="s">
        <v>213</v>
      </c>
      <c r="D866" t="s">
        <v>214</v>
      </c>
      <c r="E866">
        <f>SUM(Table19[[#This Row],[2026]:[2014]])</f>
        <v>2</v>
      </c>
      <c r="F866" s="22"/>
      <c r="G866" s="22">
        <v>2</v>
      </c>
      <c r="H866" s="22"/>
      <c r="I866" s="22"/>
      <c r="J866" s="22"/>
      <c r="K866" s="22"/>
      <c r="L866" s="22"/>
    </row>
    <row r="867" spans="1:12" customFormat="1" hidden="1" x14ac:dyDescent="0.35">
      <c r="A867" t="s">
        <v>984</v>
      </c>
      <c r="B867" t="s">
        <v>212</v>
      </c>
      <c r="C867" t="s">
        <v>215</v>
      </c>
      <c r="D867" t="s">
        <v>216</v>
      </c>
      <c r="E867">
        <f>SUM(Table19[[#This Row],[2026]:[2014]])</f>
        <v>3</v>
      </c>
      <c r="F867" s="22"/>
      <c r="G867" s="22">
        <v>2</v>
      </c>
      <c r="H867" s="22"/>
      <c r="I867" s="22">
        <v>1</v>
      </c>
      <c r="J867" s="22"/>
      <c r="K867" s="22"/>
      <c r="L867" s="22"/>
    </row>
    <row r="868" spans="1:12" customFormat="1" hidden="1" x14ac:dyDescent="0.35">
      <c r="A868" t="s">
        <v>984</v>
      </c>
      <c r="B868" t="s">
        <v>225</v>
      </c>
      <c r="C868" t="s">
        <v>1013</v>
      </c>
      <c r="D868" t="s">
        <v>1014</v>
      </c>
      <c r="E868">
        <f>SUM(Table19[[#This Row],[2026]:[2014]])</f>
        <v>0</v>
      </c>
      <c r="F868" s="22"/>
      <c r="G868" s="22"/>
      <c r="H868" s="22"/>
      <c r="I868" s="22"/>
      <c r="J868" s="22">
        <v>-1</v>
      </c>
      <c r="K868" s="22">
        <v>1</v>
      </c>
      <c r="L868" s="22"/>
    </row>
    <row r="869" spans="1:12" customFormat="1" hidden="1" x14ac:dyDescent="0.35">
      <c r="A869" t="s">
        <v>984</v>
      </c>
      <c r="B869" t="s">
        <v>225</v>
      </c>
      <c r="C869" t="s">
        <v>1015</v>
      </c>
      <c r="D869" t="s">
        <v>1016</v>
      </c>
      <c r="E869">
        <f>SUM(Table19[[#This Row],[2026]:[2014]])</f>
        <v>1</v>
      </c>
      <c r="F869" s="22"/>
      <c r="G869" s="22"/>
      <c r="H869" s="22"/>
      <c r="I869" s="22"/>
      <c r="J869" s="22"/>
      <c r="K869" s="22">
        <v>1</v>
      </c>
      <c r="L869" s="22"/>
    </row>
    <row r="870" spans="1:12" customFormat="1" hidden="1" x14ac:dyDescent="0.35">
      <c r="A870" t="s">
        <v>984</v>
      </c>
      <c r="B870" t="s">
        <v>230</v>
      </c>
      <c r="C870" t="s">
        <v>231</v>
      </c>
      <c r="D870" t="s">
        <v>232</v>
      </c>
      <c r="E870">
        <f>SUM(Table19[[#This Row],[2026]:[2014]])</f>
        <v>31</v>
      </c>
      <c r="F870" s="22"/>
      <c r="G870" s="22">
        <v>6</v>
      </c>
      <c r="H870" s="22">
        <v>5</v>
      </c>
      <c r="I870" s="22">
        <v>11</v>
      </c>
      <c r="J870" s="22">
        <v>9</v>
      </c>
      <c r="K870" s="22"/>
      <c r="L870" s="22"/>
    </row>
    <row r="871" spans="1:12" customFormat="1" hidden="1" x14ac:dyDescent="0.35">
      <c r="A871" t="s">
        <v>984</v>
      </c>
      <c r="B871" t="s">
        <v>230</v>
      </c>
      <c r="C871" t="s">
        <v>233</v>
      </c>
      <c r="D871" t="s">
        <v>234</v>
      </c>
      <c r="E871">
        <f>SUM(Table19[[#This Row],[2026]:[2014]])</f>
        <v>7</v>
      </c>
      <c r="F871" s="22">
        <v>1</v>
      </c>
      <c r="G871" s="22"/>
      <c r="H871" s="22">
        <v>1</v>
      </c>
      <c r="I871" s="22">
        <v>5</v>
      </c>
      <c r="J871" s="22"/>
      <c r="K871" s="22"/>
      <c r="L871" s="22"/>
    </row>
    <row r="872" spans="1:12" customFormat="1" hidden="1" x14ac:dyDescent="0.35">
      <c r="A872" t="s">
        <v>984</v>
      </c>
      <c r="B872" t="s">
        <v>230</v>
      </c>
      <c r="C872" t="s">
        <v>896</v>
      </c>
      <c r="D872" t="s">
        <v>897</v>
      </c>
      <c r="E872">
        <f>SUM(Table19[[#This Row],[2026]:[2014]])</f>
        <v>5</v>
      </c>
      <c r="F872" s="22"/>
      <c r="G872" s="22"/>
      <c r="H872" s="22">
        <v>1</v>
      </c>
      <c r="I872" s="22"/>
      <c r="J872" s="22">
        <v>4</v>
      </c>
      <c r="K872" s="22"/>
      <c r="L872" s="22"/>
    </row>
    <row r="873" spans="1:12" customFormat="1" hidden="1" x14ac:dyDescent="0.35">
      <c r="A873" t="s">
        <v>984</v>
      </c>
      <c r="B873" t="s">
        <v>235</v>
      </c>
      <c r="C873" t="s">
        <v>1017</v>
      </c>
      <c r="D873" t="s">
        <v>1018</v>
      </c>
      <c r="E873">
        <f>SUM(Table19[[#This Row],[2026]:[2014]])</f>
        <v>1</v>
      </c>
      <c r="F873" s="22"/>
      <c r="G873" s="22"/>
      <c r="H873" s="22"/>
      <c r="I873" s="22">
        <v>1</v>
      </c>
      <c r="J873" s="22"/>
      <c r="K873" s="22"/>
      <c r="L873" s="22"/>
    </row>
    <row r="874" spans="1:12" customFormat="1" hidden="1" x14ac:dyDescent="0.35">
      <c r="A874" t="s">
        <v>984</v>
      </c>
      <c r="B874" t="s">
        <v>235</v>
      </c>
      <c r="C874" t="s">
        <v>238</v>
      </c>
      <c r="D874" t="s">
        <v>239</v>
      </c>
      <c r="E874">
        <f>SUM(Table19[[#This Row],[2026]:[2014]])</f>
        <v>1</v>
      </c>
      <c r="F874" s="22"/>
      <c r="G874" s="22"/>
      <c r="H874" s="22"/>
      <c r="I874" s="22"/>
      <c r="J874" s="22">
        <v>1</v>
      </c>
      <c r="K874" s="22"/>
      <c r="L874" s="22"/>
    </row>
    <row r="875" spans="1:12" customFormat="1" hidden="1" x14ac:dyDescent="0.35">
      <c r="A875" t="s">
        <v>984</v>
      </c>
      <c r="B875" t="s">
        <v>240</v>
      </c>
      <c r="C875" t="s">
        <v>241</v>
      </c>
      <c r="D875" t="s">
        <v>242</v>
      </c>
      <c r="E875">
        <f>SUM(Table19[[#This Row],[2026]:[2014]])</f>
        <v>2</v>
      </c>
      <c r="F875" s="22"/>
      <c r="G875" s="22"/>
      <c r="H875" s="22">
        <v>2</v>
      </c>
      <c r="I875" s="22"/>
      <c r="J875" s="22"/>
      <c r="K875" s="22"/>
      <c r="L875" s="22"/>
    </row>
    <row r="876" spans="1:12" customFormat="1" hidden="1" x14ac:dyDescent="0.35">
      <c r="A876" t="s">
        <v>984</v>
      </c>
      <c r="B876" t="s">
        <v>246</v>
      </c>
      <c r="C876" t="s">
        <v>247</v>
      </c>
      <c r="D876" t="s">
        <v>248</v>
      </c>
      <c r="E876">
        <f>SUM(Table19[[#This Row],[2026]:[2014]])</f>
        <v>225</v>
      </c>
      <c r="F876" s="22">
        <v>5</v>
      </c>
      <c r="G876" s="22">
        <v>134</v>
      </c>
      <c r="H876" s="22">
        <v>18</v>
      </c>
      <c r="I876" s="22">
        <v>46</v>
      </c>
      <c r="J876" s="22">
        <v>22</v>
      </c>
      <c r="K876" s="22"/>
      <c r="L876" s="22"/>
    </row>
    <row r="877" spans="1:12" customFormat="1" hidden="1" x14ac:dyDescent="0.35">
      <c r="A877" t="s">
        <v>984</v>
      </c>
      <c r="B877" t="s">
        <v>246</v>
      </c>
      <c r="C877" t="s">
        <v>249</v>
      </c>
      <c r="D877" t="s">
        <v>250</v>
      </c>
      <c r="E877">
        <f>SUM(Table19[[#This Row],[2026]:[2014]])</f>
        <v>7</v>
      </c>
      <c r="F877" s="22"/>
      <c r="G877" s="22">
        <v>1</v>
      </c>
      <c r="H877" s="22">
        <v>1</v>
      </c>
      <c r="I877" s="22">
        <v>1</v>
      </c>
      <c r="J877" s="22">
        <v>3</v>
      </c>
      <c r="K877" s="22">
        <v>1</v>
      </c>
      <c r="L877" s="22"/>
    </row>
    <row r="878" spans="1:12" customFormat="1" hidden="1" x14ac:dyDescent="0.35">
      <c r="A878" t="s">
        <v>984</v>
      </c>
      <c r="B878" t="s">
        <v>246</v>
      </c>
      <c r="C878" t="s">
        <v>251</v>
      </c>
      <c r="D878" t="s">
        <v>252</v>
      </c>
      <c r="E878">
        <f>SUM(Table19[[#This Row],[2026]:[2014]])</f>
        <v>29</v>
      </c>
      <c r="F878" s="22">
        <v>2</v>
      </c>
      <c r="G878" s="22">
        <v>6</v>
      </c>
      <c r="H878" s="22">
        <v>6</v>
      </c>
      <c r="I878" s="22">
        <v>4</v>
      </c>
      <c r="J878" s="22">
        <v>8</v>
      </c>
      <c r="K878" s="22">
        <v>3</v>
      </c>
      <c r="L878" s="22"/>
    </row>
    <row r="879" spans="1:12" customFormat="1" hidden="1" x14ac:dyDescent="0.35">
      <c r="A879" t="s">
        <v>984</v>
      </c>
      <c r="B879" t="s">
        <v>246</v>
      </c>
      <c r="C879" t="s">
        <v>1019</v>
      </c>
      <c r="D879" t="s">
        <v>1020</v>
      </c>
      <c r="E879">
        <f>SUM(Table19[[#This Row],[2026]:[2014]])</f>
        <v>1</v>
      </c>
      <c r="F879" s="22"/>
      <c r="G879" s="22"/>
      <c r="H879" s="22"/>
      <c r="I879" s="22"/>
      <c r="J879" s="22"/>
      <c r="K879" s="22">
        <v>1</v>
      </c>
      <c r="L879" s="22"/>
    </row>
    <row r="880" spans="1:12" customFormat="1" hidden="1" x14ac:dyDescent="0.35">
      <c r="A880" t="s">
        <v>984</v>
      </c>
      <c r="B880" t="s">
        <v>246</v>
      </c>
      <c r="C880" t="s">
        <v>253</v>
      </c>
      <c r="D880" t="s">
        <v>254</v>
      </c>
      <c r="E880">
        <f>SUM(Table19[[#This Row],[2026]:[2014]])</f>
        <v>7</v>
      </c>
      <c r="F880" s="22"/>
      <c r="G880" s="22">
        <v>7</v>
      </c>
      <c r="H880" s="22"/>
      <c r="I880" s="22"/>
      <c r="J880" s="22"/>
      <c r="K880" s="22"/>
      <c r="L880" s="22"/>
    </row>
    <row r="881" spans="1:12" customFormat="1" hidden="1" x14ac:dyDescent="0.35">
      <c r="A881" t="s">
        <v>984</v>
      </c>
      <c r="B881" t="s">
        <v>246</v>
      </c>
      <c r="C881" t="s">
        <v>257</v>
      </c>
      <c r="D881" t="s">
        <v>258</v>
      </c>
      <c r="E881">
        <f>SUM(Table19[[#This Row],[2026]:[2014]])</f>
        <v>56</v>
      </c>
      <c r="F881" s="22">
        <v>7</v>
      </c>
      <c r="G881" s="22">
        <v>18</v>
      </c>
      <c r="H881" s="22">
        <v>8</v>
      </c>
      <c r="I881" s="22">
        <v>17</v>
      </c>
      <c r="J881" s="22">
        <v>6</v>
      </c>
      <c r="K881" s="22"/>
      <c r="L881" s="22"/>
    </row>
    <row r="882" spans="1:12" customFormat="1" hidden="1" x14ac:dyDescent="0.35">
      <c r="A882" t="s">
        <v>984</v>
      </c>
      <c r="B882" t="s">
        <v>246</v>
      </c>
      <c r="C882" t="s">
        <v>261</v>
      </c>
      <c r="D882" t="s">
        <v>262</v>
      </c>
      <c r="E882">
        <f>SUM(Table19[[#This Row],[2026]:[2014]])</f>
        <v>15</v>
      </c>
      <c r="F882" s="22">
        <v>5</v>
      </c>
      <c r="G882" s="22"/>
      <c r="H882" s="22">
        <v>10</v>
      </c>
      <c r="I882" s="22"/>
      <c r="J882" s="22">
        <v>-15</v>
      </c>
      <c r="K882" s="22">
        <v>15</v>
      </c>
      <c r="L882" s="22"/>
    </row>
    <row r="883" spans="1:12" customFormat="1" hidden="1" x14ac:dyDescent="0.35">
      <c r="A883" t="s">
        <v>984</v>
      </c>
      <c r="B883" t="s">
        <v>263</v>
      </c>
      <c r="C883" s="12" t="s">
        <v>116</v>
      </c>
      <c r="D883" t="s">
        <v>264</v>
      </c>
      <c r="E883">
        <f>SUM(Table19[[#This Row],[2026]:[2014]])</f>
        <v>776</v>
      </c>
      <c r="F883" s="22">
        <v>128</v>
      </c>
      <c r="G883" s="22">
        <v>228</v>
      </c>
      <c r="H883" s="22">
        <v>85</v>
      </c>
      <c r="I883" s="22">
        <v>227</v>
      </c>
      <c r="J883" s="22">
        <v>104</v>
      </c>
      <c r="K883" s="22">
        <v>4</v>
      </c>
      <c r="L883" s="22"/>
    </row>
    <row r="884" spans="1:12" customFormat="1" hidden="1" x14ac:dyDescent="0.35">
      <c r="A884" t="s">
        <v>984</v>
      </c>
      <c r="B884" t="s">
        <v>263</v>
      </c>
      <c r="C884" s="12" t="s">
        <v>116</v>
      </c>
      <c r="D884" t="s">
        <v>400</v>
      </c>
      <c r="E884">
        <f>SUM(Table19[[#This Row],[2026]:[2014]])</f>
        <v>182</v>
      </c>
      <c r="F884" s="22"/>
      <c r="G884" s="22"/>
      <c r="H884" s="22"/>
      <c r="I884" s="22"/>
      <c r="J884" s="22">
        <v>144</v>
      </c>
      <c r="K884" s="22">
        <v>38</v>
      </c>
      <c r="L884" s="22"/>
    </row>
    <row r="885" spans="1:12" customFormat="1" hidden="1" x14ac:dyDescent="0.35">
      <c r="A885" t="s">
        <v>984</v>
      </c>
      <c r="B885" t="s">
        <v>263</v>
      </c>
      <c r="C885" s="12" t="s">
        <v>116</v>
      </c>
      <c r="D885" t="s">
        <v>265</v>
      </c>
      <c r="E885">
        <f>SUM(Table19[[#This Row],[2026]:[2014]])</f>
        <v>5</v>
      </c>
      <c r="F885" s="22"/>
      <c r="G885" s="22"/>
      <c r="H885" s="22"/>
      <c r="I885" s="22"/>
      <c r="J885" s="22"/>
      <c r="K885" s="22">
        <v>5</v>
      </c>
      <c r="L885" s="22"/>
    </row>
    <row r="886" spans="1:12" customFormat="1" hidden="1" x14ac:dyDescent="0.35">
      <c r="A886" t="s">
        <v>984</v>
      </c>
      <c r="B886" t="s">
        <v>263</v>
      </c>
      <c r="C886" t="s">
        <v>266</v>
      </c>
      <c r="D886" t="s">
        <v>267</v>
      </c>
      <c r="E886">
        <f>SUM(Table19[[#This Row],[2026]:[2014]])</f>
        <v>136</v>
      </c>
      <c r="F886" s="22"/>
      <c r="G886" s="22"/>
      <c r="H886" s="22">
        <v>2</v>
      </c>
      <c r="I886" s="22">
        <v>79</v>
      </c>
      <c r="J886" s="22">
        <v>47</v>
      </c>
      <c r="K886" s="22">
        <v>8</v>
      </c>
      <c r="L886" s="22"/>
    </row>
    <row r="887" spans="1:12" customFormat="1" hidden="1" x14ac:dyDescent="0.35">
      <c r="A887" t="s">
        <v>984</v>
      </c>
      <c r="B887" t="s">
        <v>263</v>
      </c>
      <c r="C887" t="s">
        <v>268</v>
      </c>
      <c r="D887" t="s">
        <v>269</v>
      </c>
      <c r="E887">
        <f>SUM(Table19[[#This Row],[2026]:[2014]])</f>
        <v>5</v>
      </c>
      <c r="F887" s="22"/>
      <c r="G887" s="22"/>
      <c r="H887" s="22">
        <v>5</v>
      </c>
      <c r="I887" s="22"/>
      <c r="J887" s="22"/>
      <c r="K887" s="22"/>
      <c r="L887" s="22"/>
    </row>
    <row r="888" spans="1:12" customFormat="1" hidden="1" x14ac:dyDescent="0.35">
      <c r="A888" t="s">
        <v>984</v>
      </c>
      <c r="B888" t="s">
        <v>263</v>
      </c>
      <c r="C888" t="s">
        <v>930</v>
      </c>
      <c r="D888" t="s">
        <v>931</v>
      </c>
      <c r="E888">
        <f>SUM(Table19[[#This Row],[2026]:[2014]])</f>
        <v>2</v>
      </c>
      <c r="F888" s="22"/>
      <c r="G888" s="22"/>
      <c r="H888" s="22"/>
      <c r="I888" s="22"/>
      <c r="J888" s="22">
        <v>2</v>
      </c>
      <c r="K888" s="22"/>
      <c r="L888" s="22"/>
    </row>
    <row r="889" spans="1:12" customFormat="1" hidden="1" x14ac:dyDescent="0.35">
      <c r="A889" t="s">
        <v>984</v>
      </c>
      <c r="B889" t="s">
        <v>263</v>
      </c>
      <c r="C889" t="s">
        <v>278</v>
      </c>
      <c r="D889" t="s">
        <v>279</v>
      </c>
      <c r="E889">
        <f>SUM(Table19[[#This Row],[2026]:[2014]])</f>
        <v>3</v>
      </c>
      <c r="F889" s="22"/>
      <c r="G889" s="22">
        <v>3</v>
      </c>
      <c r="H889" s="22"/>
      <c r="I889" s="22"/>
      <c r="J889" s="22"/>
      <c r="K889" s="22"/>
      <c r="L889" s="22"/>
    </row>
    <row r="890" spans="1:12" customFormat="1" hidden="1" x14ac:dyDescent="0.35">
      <c r="A890" t="s">
        <v>984</v>
      </c>
      <c r="B890" t="s">
        <v>263</v>
      </c>
      <c r="C890" t="s">
        <v>282</v>
      </c>
      <c r="D890" t="s">
        <v>283</v>
      </c>
      <c r="E890">
        <f>SUM(Table19[[#This Row],[2026]:[2014]])</f>
        <v>131</v>
      </c>
      <c r="F890" s="22">
        <v>9</v>
      </c>
      <c r="G890" s="22">
        <v>13</v>
      </c>
      <c r="H890" s="22">
        <v>39</v>
      </c>
      <c r="I890" s="22">
        <v>23</v>
      </c>
      <c r="J890" s="22">
        <v>33</v>
      </c>
      <c r="K890" s="22">
        <v>14</v>
      </c>
      <c r="L890" s="22"/>
    </row>
    <row r="891" spans="1:12" customFormat="1" hidden="1" x14ac:dyDescent="0.35">
      <c r="A891" t="s">
        <v>984</v>
      </c>
      <c r="B891" t="s">
        <v>263</v>
      </c>
      <c r="C891" t="s">
        <v>1021</v>
      </c>
      <c r="D891" t="s">
        <v>1022</v>
      </c>
      <c r="E891">
        <f>SUM(Table19[[#This Row],[2026]:[2014]])</f>
        <v>1</v>
      </c>
      <c r="F891" s="22"/>
      <c r="G891" s="22"/>
      <c r="H891" s="22"/>
      <c r="I891" s="22"/>
      <c r="J891" s="22"/>
      <c r="K891" s="22">
        <v>1</v>
      </c>
      <c r="L891" s="22"/>
    </row>
    <row r="892" spans="1:12" customFormat="1" hidden="1" x14ac:dyDescent="0.35">
      <c r="A892" t="s">
        <v>984</v>
      </c>
      <c r="B892" t="s">
        <v>263</v>
      </c>
      <c r="C892" t="s">
        <v>284</v>
      </c>
      <c r="D892" t="s">
        <v>285</v>
      </c>
      <c r="E892">
        <f>SUM(Table19[[#This Row],[2026]:[2014]])</f>
        <v>2</v>
      </c>
      <c r="F892" s="22"/>
      <c r="G892" s="22"/>
      <c r="H892" s="22"/>
      <c r="I892" s="22"/>
      <c r="J892" s="22">
        <v>2</v>
      </c>
      <c r="K892" s="22"/>
      <c r="L892" s="22"/>
    </row>
    <row r="893" spans="1:12" customFormat="1" hidden="1" x14ac:dyDescent="0.35">
      <c r="A893" t="s">
        <v>984</v>
      </c>
      <c r="B893" t="s">
        <v>263</v>
      </c>
      <c r="C893" t="s">
        <v>286</v>
      </c>
      <c r="D893" t="s">
        <v>287</v>
      </c>
      <c r="E893">
        <f>SUM(Table19[[#This Row],[2026]:[2014]])</f>
        <v>9</v>
      </c>
      <c r="F893" s="22">
        <v>4</v>
      </c>
      <c r="G893" s="22">
        <v>1</v>
      </c>
      <c r="H893" s="22">
        <v>3</v>
      </c>
      <c r="I893" s="22"/>
      <c r="J893" s="22">
        <v>1</v>
      </c>
      <c r="K893" s="22"/>
      <c r="L893" s="22"/>
    </row>
    <row r="894" spans="1:12" customFormat="1" hidden="1" x14ac:dyDescent="0.35">
      <c r="A894" t="s">
        <v>984</v>
      </c>
      <c r="B894" t="s">
        <v>263</v>
      </c>
      <c r="C894" t="s">
        <v>288</v>
      </c>
      <c r="D894" t="s">
        <v>289</v>
      </c>
      <c r="E894">
        <f>SUM(Table19[[#This Row],[2026]:[2014]])</f>
        <v>21</v>
      </c>
      <c r="F894" s="22">
        <v>10</v>
      </c>
      <c r="G894" s="22">
        <v>1</v>
      </c>
      <c r="H894" s="22">
        <v>9</v>
      </c>
      <c r="I894" s="22">
        <v>1</v>
      </c>
      <c r="J894" s="22"/>
      <c r="K894" s="22"/>
      <c r="L894" s="22"/>
    </row>
    <row r="895" spans="1:12" customFormat="1" hidden="1" x14ac:dyDescent="0.35">
      <c r="A895" t="s">
        <v>984</v>
      </c>
      <c r="B895" t="s">
        <v>263</v>
      </c>
      <c r="C895" t="s">
        <v>290</v>
      </c>
      <c r="D895" t="s">
        <v>291</v>
      </c>
      <c r="E895">
        <f>SUM(Table19[[#This Row],[2026]:[2014]])</f>
        <v>100</v>
      </c>
      <c r="F895" s="22">
        <v>7</v>
      </c>
      <c r="G895" s="22">
        <v>6</v>
      </c>
      <c r="H895" s="22">
        <v>33</v>
      </c>
      <c r="I895" s="22">
        <v>41</v>
      </c>
      <c r="J895" s="22">
        <v>12</v>
      </c>
      <c r="K895" s="22">
        <v>1</v>
      </c>
      <c r="L895" s="22"/>
    </row>
    <row r="896" spans="1:12" customFormat="1" hidden="1" x14ac:dyDescent="0.35">
      <c r="A896" t="s">
        <v>984</v>
      </c>
      <c r="B896" t="s">
        <v>263</v>
      </c>
      <c r="C896" t="s">
        <v>495</v>
      </c>
      <c r="D896" t="s">
        <v>496</v>
      </c>
      <c r="E896">
        <f>SUM(Table19[[#This Row],[2026]:[2014]])</f>
        <v>3</v>
      </c>
      <c r="F896" s="22"/>
      <c r="G896" s="22">
        <v>1</v>
      </c>
      <c r="H896" s="22">
        <v>2</v>
      </c>
      <c r="I896" s="22"/>
      <c r="J896" s="22"/>
      <c r="K896" s="22"/>
      <c r="L896" s="22"/>
    </row>
    <row r="897" spans="1:12" customFormat="1" hidden="1" x14ac:dyDescent="0.35">
      <c r="A897" t="s">
        <v>984</v>
      </c>
      <c r="B897" t="s">
        <v>263</v>
      </c>
      <c r="C897" t="s">
        <v>292</v>
      </c>
      <c r="D897" t="s">
        <v>293</v>
      </c>
      <c r="E897">
        <f>SUM(Table19[[#This Row],[2026]:[2014]])</f>
        <v>41</v>
      </c>
      <c r="F897" s="22">
        <v>1</v>
      </c>
      <c r="G897" s="22">
        <v>4</v>
      </c>
      <c r="H897" s="22">
        <v>11</v>
      </c>
      <c r="I897" s="22">
        <v>23</v>
      </c>
      <c r="J897" s="22">
        <v>1</v>
      </c>
      <c r="K897" s="22">
        <v>1</v>
      </c>
      <c r="L897" s="22"/>
    </row>
    <row r="898" spans="1:12" customFormat="1" hidden="1" x14ac:dyDescent="0.35">
      <c r="A898" t="s">
        <v>984</v>
      </c>
      <c r="B898" t="s">
        <v>263</v>
      </c>
      <c r="C898" t="s">
        <v>1023</v>
      </c>
      <c r="D898" t="s">
        <v>1024</v>
      </c>
      <c r="E898">
        <f>SUM(Table19[[#This Row],[2026]:[2014]])</f>
        <v>1</v>
      </c>
      <c r="F898" s="22"/>
      <c r="G898" s="22"/>
      <c r="H898" s="22"/>
      <c r="I898" s="22"/>
      <c r="J898" s="22"/>
      <c r="K898" s="22">
        <v>1</v>
      </c>
      <c r="L898" s="22"/>
    </row>
    <row r="899" spans="1:12" customFormat="1" hidden="1" x14ac:dyDescent="0.35">
      <c r="A899" t="s">
        <v>984</v>
      </c>
      <c r="B899" t="s">
        <v>263</v>
      </c>
      <c r="C899" t="s">
        <v>408</v>
      </c>
      <c r="D899" t="s">
        <v>409</v>
      </c>
      <c r="E899">
        <f>SUM(Table19[[#This Row],[2026]:[2014]])</f>
        <v>1</v>
      </c>
      <c r="F899" s="22"/>
      <c r="G899" s="22">
        <v>1</v>
      </c>
      <c r="H899" s="22"/>
      <c r="I899" s="22"/>
      <c r="J899" s="22"/>
      <c r="K899" s="22"/>
      <c r="L899" s="22"/>
    </row>
    <row r="900" spans="1:12" customFormat="1" hidden="1" x14ac:dyDescent="0.35">
      <c r="A900" t="s">
        <v>984</v>
      </c>
      <c r="B900" t="s">
        <v>263</v>
      </c>
      <c r="C900" t="s">
        <v>1025</v>
      </c>
      <c r="D900" t="s">
        <v>1026</v>
      </c>
      <c r="E900">
        <f>SUM(Table19[[#This Row],[2026]:[2014]])</f>
        <v>1</v>
      </c>
      <c r="F900" s="22"/>
      <c r="G900" s="22"/>
      <c r="H900" s="22"/>
      <c r="I900" s="22"/>
      <c r="J900" s="22">
        <v>1</v>
      </c>
      <c r="K900" s="22"/>
      <c r="L900" s="22"/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LLAKER.1772624272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Laker, Lori</dc:creator>
  <cp:lastModifiedBy>Unrath, Elisa</cp:lastModifiedBy>
  <dcterms:created xsi:type="dcterms:W3CDTF">2026-03-04T11:40:30Z</dcterms:created>
  <dcterms:modified xsi:type="dcterms:W3CDTF">2026-07-23T06:49:49Z</dcterms:modified>
</cp:coreProperties>
</file>